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V:\02-Папки сотрудников ОАКР\Шишова\Цены\ПУНЦ\Факт\2021\На сайт\"/>
    </mc:Choice>
  </mc:AlternateContent>
  <bookViews>
    <workbookView xWindow="0" yWindow="0" windowWidth="24000" windowHeight="9735"/>
  </bookViews>
  <sheets>
    <sheet name="ВСЕ ЦК (менее 670 кВт)" sheetId="1" r:id="rId1"/>
    <sheet name="ВСЕ ЦК (от 670 кВт до 10МВт)" sheetId="2" r:id="rId2"/>
    <sheet name="ВСЕ ЦК (не менее 10 МВт)" sheetId="3" r:id="rId3"/>
    <sheet name="для целей публикации" sheetId="4" r:id="rId4"/>
  </sheets>
  <externalReferences>
    <externalReference r:id="rId5"/>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34" i="4" l="1"/>
  <c r="R34" i="4"/>
  <c r="Q34" i="4"/>
  <c r="P34" i="4"/>
  <c r="O34" i="4"/>
  <c r="N34" i="4"/>
  <c r="M34" i="4"/>
  <c r="S33" i="4"/>
  <c r="R33" i="4"/>
  <c r="Q33" i="4"/>
  <c r="Q30" i="4" s="1"/>
  <c r="P33" i="4"/>
  <c r="P30" i="4" s="1"/>
  <c r="P8" i="4" s="1"/>
  <c r="P4" i="4" s="1"/>
  <c r="O33" i="4"/>
  <c r="N33" i="4"/>
  <c r="M33" i="4"/>
  <c r="M30" i="4" s="1"/>
  <c r="S30" i="4"/>
  <c r="S8" i="4" s="1"/>
  <c r="S4" i="4" s="1"/>
  <c r="O30" i="4"/>
  <c r="S21" i="4"/>
  <c r="S19" i="4" s="1"/>
  <c r="R21" i="4"/>
  <c r="R19" i="4" s="1"/>
  <c r="Q21" i="4"/>
  <c r="P21" i="4"/>
  <c r="P19" i="4" s="1"/>
  <c r="O21" i="4"/>
  <c r="O19" i="4" s="1"/>
  <c r="N21" i="4"/>
  <c r="N19" i="4" s="1"/>
  <c r="M21" i="4"/>
  <c r="Q19" i="4"/>
  <c r="M19" i="4"/>
  <c r="S15" i="4"/>
  <c r="R15" i="4"/>
  <c r="Q15" i="4"/>
  <c r="Q11" i="4" s="1"/>
  <c r="P15" i="4"/>
  <c r="O15" i="4"/>
  <c r="N15" i="4"/>
  <c r="M15" i="4"/>
  <c r="M11" i="4" s="1"/>
  <c r="S14" i="4"/>
  <c r="S11" i="4" s="1"/>
  <c r="R14" i="4"/>
  <c r="Q14" i="4"/>
  <c r="O14" i="4"/>
  <c r="O11" i="4" s="1"/>
  <c r="N14" i="4"/>
  <c r="N11" i="4" s="1"/>
  <c r="R11" i="4"/>
  <c r="P11" i="4"/>
  <c r="O8" i="4"/>
  <c r="O4" i="4" s="1"/>
  <c r="X756" i="3"/>
  <c r="U756" i="3"/>
  <c r="R756" i="3"/>
  <c r="O756" i="3"/>
  <c r="U752" i="3"/>
  <c r="U750" i="3"/>
  <c r="U749" i="3"/>
  <c r="S747" i="3"/>
  <c r="K747" i="3"/>
  <c r="T746" i="3"/>
  <c r="L746" i="3"/>
  <c r="X745" i="3"/>
  <c r="P745" i="3"/>
  <c r="C745" i="3"/>
  <c r="S744" i="3"/>
  <c r="D744" i="3"/>
  <c r="T743" i="3"/>
  <c r="H743" i="3"/>
  <c r="X742" i="3"/>
  <c r="K742" i="3"/>
  <c r="C742" i="3"/>
  <c r="L741" i="3"/>
  <c r="D741" i="3"/>
  <c r="P740" i="3"/>
  <c r="H740" i="3"/>
  <c r="S739" i="3"/>
  <c r="K739" i="3"/>
  <c r="T738" i="3"/>
  <c r="L738" i="3"/>
  <c r="X737" i="3"/>
  <c r="P737" i="3"/>
  <c r="C737" i="3"/>
  <c r="S736" i="3"/>
  <c r="D736" i="3"/>
  <c r="T735" i="3"/>
  <c r="J735" i="3"/>
  <c r="F735" i="3"/>
  <c r="W734" i="3"/>
  <c r="S734" i="3"/>
  <c r="L734" i="3"/>
  <c r="H734" i="3"/>
  <c r="Z733" i="3"/>
  <c r="V733" i="3"/>
  <c r="O733" i="3"/>
  <c r="K733" i="3"/>
  <c r="D733" i="3"/>
  <c r="X732" i="3"/>
  <c r="R732" i="3"/>
  <c r="N732" i="3"/>
  <c r="G732" i="3"/>
  <c r="C732" i="3"/>
  <c r="T731" i="3"/>
  <c r="P731" i="3"/>
  <c r="J731" i="3"/>
  <c r="F731" i="3"/>
  <c r="W730" i="3"/>
  <c r="S730" i="3"/>
  <c r="L730" i="3"/>
  <c r="H730" i="3"/>
  <c r="Z729" i="3"/>
  <c r="V729" i="3"/>
  <c r="O729" i="3"/>
  <c r="K729" i="3"/>
  <c r="D729" i="3"/>
  <c r="X728" i="3"/>
  <c r="R728" i="3"/>
  <c r="N728" i="3"/>
  <c r="G728" i="3"/>
  <c r="C728" i="3"/>
  <c r="T727" i="3"/>
  <c r="P727" i="3"/>
  <c r="J727" i="3"/>
  <c r="F727" i="3"/>
  <c r="W726" i="3"/>
  <c r="S726" i="3"/>
  <c r="L726" i="3"/>
  <c r="H726" i="3"/>
  <c r="Z725" i="3"/>
  <c r="V725" i="3"/>
  <c r="O725" i="3"/>
  <c r="K725" i="3"/>
  <c r="D725" i="3"/>
  <c r="X724" i="3"/>
  <c r="R724" i="3"/>
  <c r="N724" i="3"/>
  <c r="G724" i="3"/>
  <c r="C724" i="3"/>
  <c r="T723" i="3"/>
  <c r="P723" i="3"/>
  <c r="K723" i="3"/>
  <c r="J723" i="3"/>
  <c r="D723" i="3"/>
  <c r="Z722" i="3"/>
  <c r="T722" i="3"/>
  <c r="S722" i="3"/>
  <c r="N722" i="3"/>
  <c r="L722" i="3"/>
  <c r="G722" i="3"/>
  <c r="D722" i="3"/>
  <c r="W721" i="3"/>
  <c r="V721" i="3"/>
  <c r="P721" i="3"/>
  <c r="O721" i="3"/>
  <c r="J721" i="3"/>
  <c r="G721" i="3"/>
  <c r="Z720" i="3"/>
  <c r="X720" i="3"/>
  <c r="S720" i="3"/>
  <c r="R720" i="3"/>
  <c r="L720" i="3"/>
  <c r="J720" i="3"/>
  <c r="D720" i="3"/>
  <c r="C720" i="3"/>
  <c r="V719" i="3"/>
  <c r="T719" i="3"/>
  <c r="O719" i="3"/>
  <c r="L719" i="3"/>
  <c r="G719" i="3"/>
  <c r="F719" i="3"/>
  <c r="X718" i="3"/>
  <c r="W718" i="3"/>
  <c r="R718" i="3"/>
  <c r="O718" i="3"/>
  <c r="J718" i="3"/>
  <c r="H718" i="3"/>
  <c r="C718" i="3"/>
  <c r="Z717" i="3"/>
  <c r="T717" i="3"/>
  <c r="R717" i="3"/>
  <c r="L717" i="3"/>
  <c r="K717" i="3"/>
  <c r="F717" i="3"/>
  <c r="D717" i="3"/>
  <c r="C717" i="3" a="1"/>
  <c r="U711" i="3"/>
  <c r="H711" i="3"/>
  <c r="C711" i="3"/>
  <c r="L710" i="3"/>
  <c r="H710" i="3"/>
  <c r="S709" i="3"/>
  <c r="M709" i="3"/>
  <c r="Y708" i="3"/>
  <c r="X708" i="3"/>
  <c r="Q708" i="3"/>
  <c r="M708" i="3"/>
  <c r="G708" i="3"/>
  <c r="D708" i="3"/>
  <c r="U707" i="3"/>
  <c r="T707" i="3"/>
  <c r="L707" i="3"/>
  <c r="I707" i="3"/>
  <c r="Y706" i="3"/>
  <c r="X706" i="3"/>
  <c r="Q706" i="3"/>
  <c r="O706" i="3"/>
  <c r="H706" i="3"/>
  <c r="D706" i="3"/>
  <c r="U705" i="3"/>
  <c r="T705" i="3"/>
  <c r="L705" i="3"/>
  <c r="K705" i="3"/>
  <c r="D705" i="3"/>
  <c r="X704" i="3"/>
  <c r="Q704" i="3"/>
  <c r="O704" i="3"/>
  <c r="H704" i="3"/>
  <c r="G704" i="3"/>
  <c r="W703" i="3"/>
  <c r="T703" i="3"/>
  <c r="L703" i="3"/>
  <c r="K703" i="3"/>
  <c r="D703" i="3"/>
  <c r="Y702" i="3"/>
  <c r="S702" i="3"/>
  <c r="O702" i="3"/>
  <c r="H702" i="3"/>
  <c r="G702" i="3"/>
  <c r="W701" i="3"/>
  <c r="U701" i="3"/>
  <c r="O701" i="3"/>
  <c r="K701" i="3"/>
  <c r="D701" i="3"/>
  <c r="Y700" i="3"/>
  <c r="S700" i="3"/>
  <c r="Q700" i="3"/>
  <c r="I700" i="3"/>
  <c r="G700" i="3"/>
  <c r="W699" i="3"/>
  <c r="U699" i="3"/>
  <c r="O699" i="3"/>
  <c r="L699" i="3"/>
  <c r="E699" i="3"/>
  <c r="Y698" i="3"/>
  <c r="S698" i="3"/>
  <c r="Q698" i="3"/>
  <c r="I698" i="3"/>
  <c r="H698" i="3"/>
  <c r="C698" i="3"/>
  <c r="X697" i="3"/>
  <c r="S697" i="3"/>
  <c r="Q697" i="3"/>
  <c r="L697" i="3"/>
  <c r="K697" i="3"/>
  <c r="E697" i="3"/>
  <c r="C697" i="3"/>
  <c r="U696" i="3"/>
  <c r="T696" i="3"/>
  <c r="O696" i="3"/>
  <c r="M696" i="3"/>
  <c r="H696" i="3"/>
  <c r="E696" i="3"/>
  <c r="X695" i="3"/>
  <c r="W695" i="3"/>
  <c r="Q695" i="3"/>
  <c r="P695" i="3"/>
  <c r="K695" i="3"/>
  <c r="H695" i="3"/>
  <c r="C695" i="3"/>
  <c r="Y694" i="3"/>
  <c r="T694" i="3"/>
  <c r="S694" i="3"/>
  <c r="M694" i="3"/>
  <c r="K694" i="3"/>
  <c r="E694" i="3"/>
  <c r="D694" i="3"/>
  <c r="W693" i="3"/>
  <c r="U693" i="3"/>
  <c r="P693" i="3"/>
  <c r="M693" i="3"/>
  <c r="H693" i="3"/>
  <c r="G693" i="3"/>
  <c r="Y692" i="3"/>
  <c r="X692" i="3"/>
  <c r="S692" i="3"/>
  <c r="P692" i="3"/>
  <c r="K692" i="3"/>
  <c r="I692" i="3"/>
  <c r="D692" i="3"/>
  <c r="C692" i="3"/>
  <c r="U691" i="3"/>
  <c r="S691" i="3"/>
  <c r="M691" i="3"/>
  <c r="L691" i="3"/>
  <c r="G691" i="3"/>
  <c r="E691" i="3"/>
  <c r="X690" i="3"/>
  <c r="U690" i="3"/>
  <c r="P690" i="3"/>
  <c r="O690" i="3"/>
  <c r="I690" i="3"/>
  <c r="H690" i="3"/>
  <c r="D690" i="3"/>
  <c r="Z689" i="3"/>
  <c r="V689" i="3"/>
  <c r="U689" i="3"/>
  <c r="Q689" i="3"/>
  <c r="P689" i="3"/>
  <c r="L689" i="3"/>
  <c r="K689" i="3"/>
  <c r="H689" i="3"/>
  <c r="G689" i="3"/>
  <c r="D689" i="3"/>
  <c r="C689" i="3"/>
  <c r="X688" i="3"/>
  <c r="W688" i="3"/>
  <c r="T688" i="3"/>
  <c r="S688" i="3"/>
  <c r="P688" i="3"/>
  <c r="O688" i="3"/>
  <c r="L688" i="3"/>
  <c r="K688" i="3"/>
  <c r="H688" i="3"/>
  <c r="G688" i="3"/>
  <c r="D688" i="3"/>
  <c r="C688" i="3"/>
  <c r="X687" i="3"/>
  <c r="W687" i="3"/>
  <c r="T687" i="3"/>
  <c r="S687" i="3"/>
  <c r="P687" i="3"/>
  <c r="O687" i="3"/>
  <c r="L687" i="3"/>
  <c r="K687" i="3"/>
  <c r="H687" i="3"/>
  <c r="G687" i="3"/>
  <c r="D687" i="3"/>
  <c r="C687" i="3"/>
  <c r="X686" i="3"/>
  <c r="W686" i="3"/>
  <c r="T686" i="3"/>
  <c r="S686" i="3"/>
  <c r="P686" i="3"/>
  <c r="O686" i="3"/>
  <c r="L686" i="3"/>
  <c r="K686" i="3"/>
  <c r="H686" i="3"/>
  <c r="G686" i="3"/>
  <c r="D686" i="3"/>
  <c r="C686" i="3"/>
  <c r="X685" i="3"/>
  <c r="W685" i="3"/>
  <c r="T685" i="3"/>
  <c r="S685" i="3"/>
  <c r="P685" i="3"/>
  <c r="O685" i="3"/>
  <c r="L685" i="3"/>
  <c r="K685" i="3"/>
  <c r="H685" i="3"/>
  <c r="G685" i="3"/>
  <c r="D685" i="3"/>
  <c r="C685" i="3"/>
  <c r="X684" i="3"/>
  <c r="W684" i="3"/>
  <c r="T684" i="3"/>
  <c r="S684" i="3"/>
  <c r="P684" i="3"/>
  <c r="O684" i="3"/>
  <c r="L684" i="3"/>
  <c r="K684" i="3"/>
  <c r="H684" i="3"/>
  <c r="G684" i="3"/>
  <c r="D684" i="3"/>
  <c r="C684" i="3"/>
  <c r="X683" i="3"/>
  <c r="W683" i="3"/>
  <c r="T683" i="3"/>
  <c r="S683" i="3"/>
  <c r="P683" i="3"/>
  <c r="O683" i="3"/>
  <c r="L683" i="3"/>
  <c r="K683" i="3"/>
  <c r="H683" i="3"/>
  <c r="G683" i="3"/>
  <c r="D683" i="3"/>
  <c r="C683" i="3"/>
  <c r="X682" i="3"/>
  <c r="W682" i="3"/>
  <c r="T682" i="3"/>
  <c r="S682" i="3"/>
  <c r="P682" i="3"/>
  <c r="O682" i="3"/>
  <c r="L682" i="3"/>
  <c r="K682" i="3"/>
  <c r="H682" i="3"/>
  <c r="G682" i="3"/>
  <c r="D682" i="3"/>
  <c r="C682" i="3"/>
  <c r="X681" i="3"/>
  <c r="W681" i="3"/>
  <c r="T681" i="3"/>
  <c r="S681" i="3"/>
  <c r="P681" i="3"/>
  <c r="O681" i="3"/>
  <c r="L681" i="3"/>
  <c r="K681" i="3"/>
  <c r="H681" i="3"/>
  <c r="G681" i="3"/>
  <c r="D681" i="3"/>
  <c r="C681" i="3"/>
  <c r="C681" i="3" a="1"/>
  <c r="Y675" i="3"/>
  <c r="X675" i="3"/>
  <c r="U675" i="3"/>
  <c r="T675" i="3"/>
  <c r="Q675" i="3"/>
  <c r="P675" i="3"/>
  <c r="M675" i="3"/>
  <c r="L675" i="3"/>
  <c r="I675" i="3"/>
  <c r="H675" i="3"/>
  <c r="E675" i="3"/>
  <c r="D675" i="3"/>
  <c r="Y674" i="3"/>
  <c r="X674" i="3"/>
  <c r="U674" i="3"/>
  <c r="T674" i="3"/>
  <c r="Q674" i="3"/>
  <c r="P674" i="3"/>
  <c r="M674" i="3"/>
  <c r="L674" i="3"/>
  <c r="I674" i="3"/>
  <c r="H674" i="3"/>
  <c r="E674" i="3"/>
  <c r="D674" i="3"/>
  <c r="Y673" i="3"/>
  <c r="X673" i="3"/>
  <c r="U673" i="3"/>
  <c r="T673" i="3"/>
  <c r="Q673" i="3"/>
  <c r="P673" i="3"/>
  <c r="M673" i="3"/>
  <c r="L673" i="3"/>
  <c r="I673" i="3"/>
  <c r="H673" i="3"/>
  <c r="E673" i="3"/>
  <c r="D673" i="3"/>
  <c r="Y672" i="3"/>
  <c r="X672" i="3"/>
  <c r="U672" i="3"/>
  <c r="T672" i="3"/>
  <c r="Q672" i="3"/>
  <c r="P672" i="3"/>
  <c r="M672" i="3"/>
  <c r="L672" i="3"/>
  <c r="I672" i="3"/>
  <c r="H672" i="3"/>
  <c r="E672" i="3"/>
  <c r="D672" i="3"/>
  <c r="Y671" i="3"/>
  <c r="X671" i="3"/>
  <c r="U671" i="3"/>
  <c r="T671" i="3"/>
  <c r="Q671" i="3"/>
  <c r="P671" i="3"/>
  <c r="M671" i="3"/>
  <c r="L671" i="3"/>
  <c r="I671" i="3"/>
  <c r="H671" i="3"/>
  <c r="E671" i="3"/>
  <c r="D671" i="3"/>
  <c r="Y670" i="3"/>
  <c r="X670" i="3"/>
  <c r="U670" i="3"/>
  <c r="T670" i="3"/>
  <c r="Q670" i="3"/>
  <c r="P670" i="3"/>
  <c r="M670" i="3"/>
  <c r="L670" i="3"/>
  <c r="I670" i="3"/>
  <c r="H670" i="3"/>
  <c r="E670" i="3"/>
  <c r="D670" i="3"/>
  <c r="Y669" i="3"/>
  <c r="X669" i="3"/>
  <c r="U669" i="3"/>
  <c r="T669" i="3"/>
  <c r="Q669" i="3"/>
  <c r="P669" i="3"/>
  <c r="M669" i="3"/>
  <c r="L669" i="3"/>
  <c r="I669" i="3"/>
  <c r="H669" i="3"/>
  <c r="E669" i="3"/>
  <c r="D669" i="3"/>
  <c r="Y668" i="3"/>
  <c r="X668" i="3"/>
  <c r="U668" i="3"/>
  <c r="T668" i="3"/>
  <c r="Q668" i="3"/>
  <c r="P668" i="3"/>
  <c r="M668" i="3"/>
  <c r="L668" i="3"/>
  <c r="I668" i="3"/>
  <c r="H668" i="3"/>
  <c r="E668" i="3"/>
  <c r="D668" i="3"/>
  <c r="Y667" i="3"/>
  <c r="X667" i="3"/>
  <c r="U667" i="3"/>
  <c r="T667" i="3"/>
  <c r="Q667" i="3"/>
  <c r="P667" i="3"/>
  <c r="M667" i="3"/>
  <c r="L667" i="3"/>
  <c r="I667" i="3"/>
  <c r="H667" i="3"/>
  <c r="E667" i="3"/>
  <c r="D667" i="3"/>
  <c r="Y666" i="3"/>
  <c r="X666" i="3"/>
  <c r="U666" i="3"/>
  <c r="T666" i="3"/>
  <c r="Q666" i="3"/>
  <c r="P666" i="3"/>
  <c r="M666" i="3"/>
  <c r="L666" i="3"/>
  <c r="I666" i="3"/>
  <c r="H666" i="3"/>
  <c r="E666" i="3"/>
  <c r="D666" i="3"/>
  <c r="Y665" i="3"/>
  <c r="X665" i="3"/>
  <c r="U665" i="3"/>
  <c r="T665" i="3"/>
  <c r="Q665" i="3"/>
  <c r="P665" i="3"/>
  <c r="M665" i="3"/>
  <c r="L665" i="3"/>
  <c r="I665" i="3"/>
  <c r="H665" i="3"/>
  <c r="E665" i="3"/>
  <c r="D665" i="3"/>
  <c r="Y664" i="3"/>
  <c r="X664" i="3"/>
  <c r="U664" i="3"/>
  <c r="T664" i="3"/>
  <c r="Q664" i="3"/>
  <c r="P664" i="3"/>
  <c r="M664" i="3"/>
  <c r="L664" i="3"/>
  <c r="I664" i="3"/>
  <c r="H664" i="3"/>
  <c r="E664" i="3"/>
  <c r="D664" i="3"/>
  <c r="Y663" i="3"/>
  <c r="X663" i="3"/>
  <c r="U663" i="3"/>
  <c r="T663" i="3"/>
  <c r="Q663" i="3"/>
  <c r="P663" i="3"/>
  <c r="M663" i="3"/>
  <c r="L663" i="3"/>
  <c r="I663" i="3"/>
  <c r="H663" i="3"/>
  <c r="E663" i="3"/>
  <c r="D663" i="3"/>
  <c r="Y662" i="3"/>
  <c r="X662" i="3"/>
  <c r="U662" i="3"/>
  <c r="T662" i="3"/>
  <c r="Q662" i="3"/>
  <c r="P662" i="3"/>
  <c r="M662" i="3"/>
  <c r="L662" i="3"/>
  <c r="I662" i="3"/>
  <c r="H662" i="3"/>
  <c r="E662" i="3"/>
  <c r="D662" i="3"/>
  <c r="Y661" i="3"/>
  <c r="X661" i="3"/>
  <c r="U661" i="3"/>
  <c r="T661" i="3"/>
  <c r="Q661" i="3"/>
  <c r="P661" i="3"/>
  <c r="M661" i="3"/>
  <c r="L661" i="3"/>
  <c r="I661" i="3"/>
  <c r="H661" i="3"/>
  <c r="E661" i="3"/>
  <c r="D661" i="3"/>
  <c r="Y660" i="3"/>
  <c r="X660" i="3"/>
  <c r="U660" i="3"/>
  <c r="T660" i="3"/>
  <c r="Q660" i="3"/>
  <c r="P660" i="3"/>
  <c r="M660" i="3"/>
  <c r="L660" i="3"/>
  <c r="I660" i="3"/>
  <c r="H660" i="3"/>
  <c r="E660" i="3"/>
  <c r="D660" i="3"/>
  <c r="Y659" i="3"/>
  <c r="X659" i="3"/>
  <c r="U659" i="3"/>
  <c r="T659" i="3"/>
  <c r="Q659" i="3"/>
  <c r="P659" i="3"/>
  <c r="M659" i="3"/>
  <c r="L659" i="3"/>
  <c r="I659" i="3"/>
  <c r="H659" i="3"/>
  <c r="E659" i="3"/>
  <c r="D659" i="3"/>
  <c r="Y658" i="3"/>
  <c r="X658" i="3"/>
  <c r="U658" i="3"/>
  <c r="T658" i="3"/>
  <c r="Q658" i="3"/>
  <c r="P658" i="3"/>
  <c r="M658" i="3"/>
  <c r="L658" i="3"/>
  <c r="I658" i="3"/>
  <c r="H658" i="3"/>
  <c r="E658" i="3"/>
  <c r="D658" i="3"/>
  <c r="Y657" i="3"/>
  <c r="X657" i="3"/>
  <c r="U657" i="3"/>
  <c r="T657" i="3"/>
  <c r="Q657" i="3"/>
  <c r="P657" i="3"/>
  <c r="M657" i="3"/>
  <c r="L657" i="3"/>
  <c r="I657" i="3"/>
  <c r="H657" i="3"/>
  <c r="E657" i="3"/>
  <c r="D657" i="3"/>
  <c r="Y656" i="3"/>
  <c r="X656" i="3"/>
  <c r="U656" i="3"/>
  <c r="T656" i="3"/>
  <c r="Q656" i="3"/>
  <c r="P656" i="3"/>
  <c r="M656" i="3"/>
  <c r="L656" i="3"/>
  <c r="I656" i="3"/>
  <c r="H656" i="3"/>
  <c r="E656" i="3"/>
  <c r="D656" i="3"/>
  <c r="Y655" i="3"/>
  <c r="X655" i="3"/>
  <c r="U655" i="3"/>
  <c r="T655" i="3"/>
  <c r="Q655" i="3"/>
  <c r="P655" i="3"/>
  <c r="M655" i="3"/>
  <c r="L655" i="3"/>
  <c r="I655" i="3"/>
  <c r="H655" i="3"/>
  <c r="E655" i="3"/>
  <c r="D655" i="3"/>
  <c r="Y654" i="3"/>
  <c r="X654" i="3"/>
  <c r="U654" i="3"/>
  <c r="T654" i="3"/>
  <c r="Q654" i="3"/>
  <c r="P654" i="3"/>
  <c r="M654" i="3"/>
  <c r="L654" i="3"/>
  <c r="I654" i="3"/>
  <c r="H654" i="3"/>
  <c r="E654" i="3"/>
  <c r="D654" i="3"/>
  <c r="Y653" i="3"/>
  <c r="X653" i="3"/>
  <c r="U653" i="3"/>
  <c r="T653" i="3"/>
  <c r="Q653" i="3"/>
  <c r="P653" i="3"/>
  <c r="M653" i="3"/>
  <c r="L653" i="3"/>
  <c r="I653" i="3"/>
  <c r="H653" i="3"/>
  <c r="E653" i="3"/>
  <c r="D653" i="3"/>
  <c r="Y652" i="3"/>
  <c r="X652" i="3"/>
  <c r="U652" i="3"/>
  <c r="T652" i="3"/>
  <c r="Q652" i="3"/>
  <c r="P652" i="3"/>
  <c r="M652" i="3"/>
  <c r="L652" i="3"/>
  <c r="I652" i="3"/>
  <c r="H652" i="3"/>
  <c r="E652" i="3"/>
  <c r="D652" i="3"/>
  <c r="Y651" i="3"/>
  <c r="X651" i="3"/>
  <c r="U651" i="3"/>
  <c r="T651" i="3"/>
  <c r="Q651" i="3"/>
  <c r="P651" i="3"/>
  <c r="M651" i="3"/>
  <c r="L651" i="3"/>
  <c r="I651" i="3"/>
  <c r="H651" i="3"/>
  <c r="E651" i="3"/>
  <c r="D651" i="3"/>
  <c r="Y650" i="3"/>
  <c r="X650" i="3"/>
  <c r="U650" i="3"/>
  <c r="T650" i="3"/>
  <c r="Q650" i="3"/>
  <c r="P650" i="3"/>
  <c r="M650" i="3"/>
  <c r="L650" i="3"/>
  <c r="I650" i="3"/>
  <c r="H650" i="3"/>
  <c r="E650" i="3"/>
  <c r="D650" i="3"/>
  <c r="Y649" i="3"/>
  <c r="X649" i="3"/>
  <c r="U649" i="3"/>
  <c r="T649" i="3"/>
  <c r="Q649" i="3"/>
  <c r="P649" i="3"/>
  <c r="M649" i="3"/>
  <c r="L649" i="3"/>
  <c r="I649" i="3"/>
  <c r="H649" i="3"/>
  <c r="E649" i="3"/>
  <c r="D649" i="3"/>
  <c r="Y648" i="3"/>
  <c r="X648" i="3"/>
  <c r="U648" i="3"/>
  <c r="T648" i="3"/>
  <c r="Q648" i="3"/>
  <c r="P648" i="3"/>
  <c r="M648" i="3"/>
  <c r="L648" i="3"/>
  <c r="I648" i="3"/>
  <c r="H648" i="3"/>
  <c r="E648" i="3"/>
  <c r="D648" i="3"/>
  <c r="Y647" i="3"/>
  <c r="X647" i="3"/>
  <c r="U647" i="3"/>
  <c r="T647" i="3"/>
  <c r="Q647" i="3"/>
  <c r="P647" i="3"/>
  <c r="M647" i="3"/>
  <c r="L647" i="3"/>
  <c r="I647" i="3"/>
  <c r="H647" i="3"/>
  <c r="E647" i="3"/>
  <c r="D647" i="3"/>
  <c r="Y646" i="3"/>
  <c r="X646" i="3"/>
  <c r="U646" i="3"/>
  <c r="T646" i="3"/>
  <c r="Q646" i="3"/>
  <c r="P646" i="3"/>
  <c r="M646" i="3"/>
  <c r="L646" i="3"/>
  <c r="I646" i="3"/>
  <c r="H646" i="3"/>
  <c r="E646" i="3"/>
  <c r="D646" i="3"/>
  <c r="Y645" i="3"/>
  <c r="X645" i="3"/>
  <c r="U645" i="3"/>
  <c r="T645" i="3"/>
  <c r="Q645" i="3"/>
  <c r="P645" i="3"/>
  <c r="M645" i="3"/>
  <c r="L645" i="3"/>
  <c r="I645" i="3"/>
  <c r="H645" i="3"/>
  <c r="E645" i="3"/>
  <c r="D645" i="3"/>
  <c r="C645" i="3" a="1"/>
  <c r="Z675" i="3" s="1"/>
  <c r="Z639" i="3"/>
  <c r="U639" i="3"/>
  <c r="J639" i="3"/>
  <c r="I639" i="3"/>
  <c r="V638" i="3"/>
  <c r="R638" i="3"/>
  <c r="G638" i="3"/>
  <c r="Z637" i="3"/>
  <c r="O637" i="3"/>
  <c r="N637" i="3"/>
  <c r="C637" i="3"/>
  <c r="W636" i="3"/>
  <c r="M636" i="3"/>
  <c r="G636" i="3"/>
  <c r="U635" i="3"/>
  <c r="S635" i="3"/>
  <c r="I635" i="3"/>
  <c r="E635" i="3"/>
  <c r="R634" i="3"/>
  <c r="M634" i="3"/>
  <c r="Z633" i="3"/>
  <c r="Y633" i="3"/>
  <c r="N633" i="3"/>
  <c r="J633" i="3"/>
  <c r="W632" i="3"/>
  <c r="S632" i="3"/>
  <c r="K632" i="3"/>
  <c r="J632" i="3"/>
  <c r="Z631" i="3"/>
  <c r="W631" i="3"/>
  <c r="O631" i="3"/>
  <c r="K631" i="3"/>
  <c r="C631" i="3"/>
  <c r="Z630" i="3"/>
  <c r="R630" i="3"/>
  <c r="O630" i="3"/>
  <c r="G630" i="3"/>
  <c r="C630" i="3"/>
  <c r="S629" i="3"/>
  <c r="R629" i="3"/>
  <c r="J629" i="3"/>
  <c r="G629" i="3"/>
  <c r="W628" i="3"/>
  <c r="S628" i="3"/>
  <c r="K628" i="3"/>
  <c r="J628" i="3"/>
  <c r="Z627" i="3"/>
  <c r="W627" i="3"/>
  <c r="O627" i="3"/>
  <c r="K627" i="3"/>
  <c r="C627" i="3"/>
  <c r="Z626" i="3"/>
  <c r="R626" i="3"/>
  <c r="O626" i="3"/>
  <c r="G626" i="3"/>
  <c r="C626" i="3"/>
  <c r="S625" i="3"/>
  <c r="R625" i="3"/>
  <c r="J625" i="3"/>
  <c r="G625" i="3"/>
  <c r="W624" i="3"/>
  <c r="S624" i="3"/>
  <c r="K624" i="3"/>
  <c r="J624" i="3"/>
  <c r="Z623" i="3"/>
  <c r="W623" i="3"/>
  <c r="O623" i="3"/>
  <c r="K623" i="3"/>
  <c r="C623" i="3"/>
  <c r="Z622" i="3"/>
  <c r="R622" i="3"/>
  <c r="O622" i="3"/>
  <c r="G622" i="3"/>
  <c r="C622" i="3"/>
  <c r="S621" i="3"/>
  <c r="R621" i="3"/>
  <c r="J621" i="3"/>
  <c r="G621" i="3"/>
  <c r="W620" i="3"/>
  <c r="S620" i="3"/>
  <c r="K620" i="3"/>
  <c r="J620" i="3"/>
  <c r="Z619" i="3"/>
  <c r="W619" i="3"/>
  <c r="O619" i="3"/>
  <c r="K619" i="3"/>
  <c r="C619" i="3"/>
  <c r="Z618" i="3"/>
  <c r="R618" i="3"/>
  <c r="O618" i="3"/>
  <c r="G618" i="3"/>
  <c r="C618" i="3"/>
  <c r="S617" i="3"/>
  <c r="R617" i="3"/>
  <c r="J617" i="3"/>
  <c r="G617" i="3"/>
  <c r="W616" i="3"/>
  <c r="S616" i="3"/>
  <c r="K616" i="3"/>
  <c r="J616" i="3"/>
  <c r="Z615" i="3"/>
  <c r="W615" i="3"/>
  <c r="O615" i="3"/>
  <c r="K615" i="3"/>
  <c r="C615" i="3"/>
  <c r="Z614" i="3"/>
  <c r="R614" i="3"/>
  <c r="O614" i="3"/>
  <c r="G614" i="3"/>
  <c r="C614" i="3"/>
  <c r="S613" i="3"/>
  <c r="R613" i="3"/>
  <c r="J613" i="3"/>
  <c r="G613" i="3"/>
  <c r="W612" i="3"/>
  <c r="S612" i="3"/>
  <c r="K612" i="3"/>
  <c r="J612" i="3"/>
  <c r="Z611" i="3"/>
  <c r="W611" i="3"/>
  <c r="O611" i="3"/>
  <c r="K611" i="3"/>
  <c r="C611" i="3"/>
  <c r="Z610" i="3"/>
  <c r="R610" i="3"/>
  <c r="O610" i="3"/>
  <c r="G610" i="3"/>
  <c r="C610" i="3"/>
  <c r="S609" i="3"/>
  <c r="R609" i="3"/>
  <c r="J609" i="3"/>
  <c r="G609" i="3"/>
  <c r="C609" i="3" a="1"/>
  <c r="S639" i="3" s="1"/>
  <c r="X603" i="3"/>
  <c r="W603" i="3"/>
  <c r="T603" i="3"/>
  <c r="S603" i="3"/>
  <c r="P603" i="3"/>
  <c r="O603" i="3"/>
  <c r="L603" i="3"/>
  <c r="K603" i="3"/>
  <c r="H603" i="3"/>
  <c r="G603" i="3"/>
  <c r="D603" i="3"/>
  <c r="C603" i="3"/>
  <c r="X602" i="3"/>
  <c r="W602" i="3"/>
  <c r="T602" i="3"/>
  <c r="S602" i="3"/>
  <c r="P602" i="3"/>
  <c r="O602" i="3"/>
  <c r="L602" i="3"/>
  <c r="K602" i="3"/>
  <c r="H602" i="3"/>
  <c r="G602" i="3"/>
  <c r="D602" i="3"/>
  <c r="C602" i="3"/>
  <c r="X601" i="3"/>
  <c r="W601" i="3"/>
  <c r="T601" i="3"/>
  <c r="S601" i="3"/>
  <c r="P601" i="3"/>
  <c r="O601" i="3"/>
  <c r="L601" i="3"/>
  <c r="K601" i="3"/>
  <c r="H601" i="3"/>
  <c r="G601" i="3"/>
  <c r="D601" i="3"/>
  <c r="C601" i="3"/>
  <c r="X600" i="3"/>
  <c r="W600" i="3"/>
  <c r="T600" i="3"/>
  <c r="S600" i="3"/>
  <c r="P600" i="3"/>
  <c r="O600" i="3"/>
  <c r="L600" i="3"/>
  <c r="K600" i="3"/>
  <c r="H600" i="3"/>
  <c r="G600" i="3"/>
  <c r="D600" i="3"/>
  <c r="C600" i="3"/>
  <c r="X599" i="3"/>
  <c r="W599" i="3"/>
  <c r="T599" i="3"/>
  <c r="S599" i="3"/>
  <c r="P599" i="3"/>
  <c r="O599" i="3"/>
  <c r="L599" i="3"/>
  <c r="K599" i="3"/>
  <c r="H599" i="3"/>
  <c r="G599" i="3"/>
  <c r="D599" i="3"/>
  <c r="C599" i="3"/>
  <c r="X598" i="3"/>
  <c r="W598" i="3"/>
  <c r="T598" i="3"/>
  <c r="S598" i="3"/>
  <c r="P598" i="3"/>
  <c r="O598" i="3"/>
  <c r="L598" i="3"/>
  <c r="K598" i="3"/>
  <c r="H598" i="3"/>
  <c r="G598" i="3"/>
  <c r="D598" i="3"/>
  <c r="C598" i="3"/>
  <c r="X597" i="3"/>
  <c r="W597" i="3"/>
  <c r="T597" i="3"/>
  <c r="S597" i="3"/>
  <c r="P597" i="3"/>
  <c r="O597" i="3"/>
  <c r="L597" i="3"/>
  <c r="K597" i="3"/>
  <c r="H597" i="3"/>
  <c r="G597" i="3"/>
  <c r="D597" i="3"/>
  <c r="C597" i="3"/>
  <c r="X596" i="3"/>
  <c r="W596" i="3"/>
  <c r="T596" i="3"/>
  <c r="S596" i="3"/>
  <c r="P596" i="3"/>
  <c r="O596" i="3"/>
  <c r="L596" i="3"/>
  <c r="K596" i="3"/>
  <c r="H596" i="3"/>
  <c r="G596" i="3"/>
  <c r="D596" i="3"/>
  <c r="C596" i="3"/>
  <c r="X595" i="3"/>
  <c r="W595" i="3"/>
  <c r="T595" i="3"/>
  <c r="S595" i="3"/>
  <c r="P595" i="3"/>
  <c r="O595" i="3"/>
  <c r="L595" i="3"/>
  <c r="K595" i="3"/>
  <c r="H595" i="3"/>
  <c r="G595" i="3"/>
  <c r="D595" i="3"/>
  <c r="C595" i="3"/>
  <c r="X594" i="3"/>
  <c r="W594" i="3"/>
  <c r="T594" i="3"/>
  <c r="S594" i="3"/>
  <c r="P594" i="3"/>
  <c r="O594" i="3"/>
  <c r="L594" i="3"/>
  <c r="K594" i="3"/>
  <c r="H594" i="3"/>
  <c r="G594" i="3"/>
  <c r="D594" i="3"/>
  <c r="C594" i="3"/>
  <c r="X593" i="3"/>
  <c r="W593" i="3"/>
  <c r="T593" i="3"/>
  <c r="S593" i="3"/>
  <c r="P593" i="3"/>
  <c r="O593" i="3"/>
  <c r="L593" i="3"/>
  <c r="K593" i="3"/>
  <c r="H593" i="3"/>
  <c r="G593" i="3"/>
  <c r="D593" i="3"/>
  <c r="C593" i="3"/>
  <c r="X592" i="3"/>
  <c r="W592" i="3"/>
  <c r="T592" i="3"/>
  <c r="S592" i="3"/>
  <c r="P592" i="3"/>
  <c r="O592" i="3"/>
  <c r="L592" i="3"/>
  <c r="K592" i="3"/>
  <c r="H592" i="3"/>
  <c r="G592" i="3"/>
  <c r="D592" i="3"/>
  <c r="C592" i="3"/>
  <c r="X591" i="3"/>
  <c r="W591" i="3"/>
  <c r="T591" i="3"/>
  <c r="S591" i="3"/>
  <c r="P591" i="3"/>
  <c r="O591" i="3"/>
  <c r="L591" i="3"/>
  <c r="K591" i="3"/>
  <c r="H591" i="3"/>
  <c r="G591" i="3"/>
  <c r="D591" i="3"/>
  <c r="C591" i="3"/>
  <c r="X590" i="3"/>
  <c r="W590" i="3"/>
  <c r="T590" i="3"/>
  <c r="S590" i="3"/>
  <c r="P590" i="3"/>
  <c r="O590" i="3"/>
  <c r="L590" i="3"/>
  <c r="K590" i="3"/>
  <c r="H590" i="3"/>
  <c r="G590" i="3"/>
  <c r="D590" i="3"/>
  <c r="C590" i="3"/>
  <c r="X589" i="3"/>
  <c r="W589" i="3"/>
  <c r="T589" i="3"/>
  <c r="S589" i="3"/>
  <c r="P589" i="3"/>
  <c r="O589" i="3"/>
  <c r="L589" i="3"/>
  <c r="K589" i="3"/>
  <c r="H589" i="3"/>
  <c r="G589" i="3"/>
  <c r="D589" i="3"/>
  <c r="C589" i="3"/>
  <c r="X588" i="3"/>
  <c r="W588" i="3"/>
  <c r="T588" i="3"/>
  <c r="S588" i="3"/>
  <c r="P588" i="3"/>
  <c r="O588" i="3"/>
  <c r="L588" i="3"/>
  <c r="K588" i="3"/>
  <c r="H588" i="3"/>
  <c r="G588" i="3"/>
  <c r="D588" i="3"/>
  <c r="C588" i="3"/>
  <c r="X587" i="3"/>
  <c r="W587" i="3"/>
  <c r="T587" i="3"/>
  <c r="S587" i="3"/>
  <c r="P587" i="3"/>
  <c r="O587" i="3"/>
  <c r="L587" i="3"/>
  <c r="K587" i="3"/>
  <c r="H587" i="3"/>
  <c r="G587" i="3"/>
  <c r="D587" i="3"/>
  <c r="C587" i="3"/>
  <c r="X586" i="3"/>
  <c r="W586" i="3"/>
  <c r="T586" i="3"/>
  <c r="S586" i="3"/>
  <c r="P586" i="3"/>
  <c r="O586" i="3"/>
  <c r="L586" i="3"/>
  <c r="K586" i="3"/>
  <c r="H586" i="3"/>
  <c r="G586" i="3"/>
  <c r="D586" i="3"/>
  <c r="C586" i="3"/>
  <c r="X585" i="3"/>
  <c r="W585" i="3"/>
  <c r="T585" i="3"/>
  <c r="S585" i="3"/>
  <c r="P585" i="3"/>
  <c r="O585" i="3"/>
  <c r="L585" i="3"/>
  <c r="K585" i="3"/>
  <c r="H585" i="3"/>
  <c r="G585" i="3"/>
  <c r="D585" i="3"/>
  <c r="C585" i="3"/>
  <c r="X584" i="3"/>
  <c r="W584" i="3"/>
  <c r="T584" i="3"/>
  <c r="S584" i="3"/>
  <c r="P584" i="3"/>
  <c r="O584" i="3"/>
  <c r="L584" i="3"/>
  <c r="K584" i="3"/>
  <c r="H584" i="3"/>
  <c r="G584" i="3"/>
  <c r="D584" i="3"/>
  <c r="C584" i="3"/>
  <c r="X583" i="3"/>
  <c r="W583" i="3"/>
  <c r="T583" i="3"/>
  <c r="S583" i="3"/>
  <c r="P583" i="3"/>
  <c r="O583" i="3"/>
  <c r="L583" i="3"/>
  <c r="K583" i="3"/>
  <c r="H583" i="3"/>
  <c r="G583" i="3"/>
  <c r="D583" i="3"/>
  <c r="C583" i="3"/>
  <c r="X582" i="3"/>
  <c r="W582" i="3"/>
  <c r="T582" i="3"/>
  <c r="S582" i="3"/>
  <c r="P582" i="3"/>
  <c r="O582" i="3"/>
  <c r="L582" i="3"/>
  <c r="K582" i="3"/>
  <c r="H582" i="3"/>
  <c r="G582" i="3"/>
  <c r="D582" i="3"/>
  <c r="C582" i="3"/>
  <c r="X581" i="3"/>
  <c r="W581" i="3"/>
  <c r="T581" i="3"/>
  <c r="S581" i="3"/>
  <c r="P581" i="3"/>
  <c r="O581" i="3"/>
  <c r="L581" i="3"/>
  <c r="K581" i="3"/>
  <c r="H581" i="3"/>
  <c r="G581" i="3"/>
  <c r="D581" i="3"/>
  <c r="C581" i="3"/>
  <c r="X580" i="3"/>
  <c r="W580" i="3"/>
  <c r="T580" i="3"/>
  <c r="S580" i="3"/>
  <c r="P580" i="3"/>
  <c r="O580" i="3"/>
  <c r="L580" i="3"/>
  <c r="K580" i="3"/>
  <c r="H580" i="3"/>
  <c r="G580" i="3"/>
  <c r="D580" i="3"/>
  <c r="C580" i="3"/>
  <c r="X579" i="3"/>
  <c r="W579" i="3"/>
  <c r="T579" i="3"/>
  <c r="S579" i="3"/>
  <c r="P579" i="3"/>
  <c r="O579" i="3"/>
  <c r="L579" i="3"/>
  <c r="K579" i="3"/>
  <c r="H579" i="3"/>
  <c r="G579" i="3"/>
  <c r="D579" i="3"/>
  <c r="C579" i="3"/>
  <c r="X578" i="3"/>
  <c r="W578" i="3"/>
  <c r="T578" i="3"/>
  <c r="S578" i="3"/>
  <c r="P578" i="3"/>
  <c r="O578" i="3"/>
  <c r="L578" i="3"/>
  <c r="K578" i="3"/>
  <c r="H578" i="3"/>
  <c r="G578" i="3"/>
  <c r="D578" i="3"/>
  <c r="C578" i="3"/>
  <c r="X577" i="3"/>
  <c r="W577" i="3"/>
  <c r="T577" i="3"/>
  <c r="S577" i="3"/>
  <c r="P577" i="3"/>
  <c r="O577" i="3"/>
  <c r="L577" i="3"/>
  <c r="K577" i="3"/>
  <c r="H577" i="3"/>
  <c r="G577" i="3"/>
  <c r="D577" i="3"/>
  <c r="C577" i="3"/>
  <c r="X576" i="3"/>
  <c r="W576" i="3"/>
  <c r="T576" i="3"/>
  <c r="S576" i="3"/>
  <c r="P576" i="3"/>
  <c r="O576" i="3"/>
  <c r="L576" i="3"/>
  <c r="K576" i="3"/>
  <c r="I576" i="3"/>
  <c r="H576" i="3"/>
  <c r="G576" i="3"/>
  <c r="E576" i="3"/>
  <c r="D576" i="3"/>
  <c r="C576" i="3"/>
  <c r="Y575" i="3"/>
  <c r="X575" i="3"/>
  <c r="W575" i="3"/>
  <c r="U575" i="3"/>
  <c r="T575" i="3"/>
  <c r="S575" i="3"/>
  <c r="Q575" i="3"/>
  <c r="P575" i="3"/>
  <c r="O575" i="3"/>
  <c r="M575" i="3"/>
  <c r="L575" i="3"/>
  <c r="K575" i="3"/>
  <c r="I575" i="3"/>
  <c r="H575" i="3"/>
  <c r="G575" i="3"/>
  <c r="E575" i="3"/>
  <c r="D575" i="3"/>
  <c r="C575" i="3"/>
  <c r="Y574" i="3"/>
  <c r="X574" i="3"/>
  <c r="W574" i="3"/>
  <c r="U574" i="3"/>
  <c r="T574" i="3"/>
  <c r="S574" i="3"/>
  <c r="Q574" i="3"/>
  <c r="P574" i="3"/>
  <c r="O574" i="3"/>
  <c r="M574" i="3"/>
  <c r="L574" i="3"/>
  <c r="K574" i="3"/>
  <c r="I574" i="3"/>
  <c r="H574" i="3"/>
  <c r="G574" i="3"/>
  <c r="E574" i="3"/>
  <c r="D574" i="3"/>
  <c r="C574" i="3"/>
  <c r="Y573" i="3"/>
  <c r="X573" i="3"/>
  <c r="W573" i="3"/>
  <c r="U573" i="3"/>
  <c r="T573" i="3"/>
  <c r="S573" i="3"/>
  <c r="Q573" i="3"/>
  <c r="P573" i="3"/>
  <c r="O573" i="3"/>
  <c r="M573" i="3"/>
  <c r="L573" i="3"/>
  <c r="K573" i="3"/>
  <c r="I573" i="3"/>
  <c r="H573" i="3"/>
  <c r="G573" i="3"/>
  <c r="E573" i="3"/>
  <c r="D573" i="3"/>
  <c r="C573" i="3"/>
  <c r="C573" i="3" a="1"/>
  <c r="Y603" i="3" s="1"/>
  <c r="U567" i="3"/>
  <c r="T567" i="3"/>
  <c r="O567" i="3"/>
  <c r="L567" i="3"/>
  <c r="G567" i="3"/>
  <c r="E567" i="3"/>
  <c r="X566" i="3"/>
  <c r="W566" i="3"/>
  <c r="Q566" i="3"/>
  <c r="O566" i="3"/>
  <c r="I566" i="3"/>
  <c r="H566" i="3"/>
  <c r="C566" i="3"/>
  <c r="Y565" i="3"/>
  <c r="T565" i="3"/>
  <c r="Q565" i="3"/>
  <c r="L565" i="3"/>
  <c r="K565" i="3"/>
  <c r="E565" i="3"/>
  <c r="D565" i="3"/>
  <c r="W564" i="3"/>
  <c r="T564" i="3"/>
  <c r="O564" i="3"/>
  <c r="M564" i="3"/>
  <c r="H564" i="3"/>
  <c r="G564" i="3"/>
  <c r="Y563" i="3"/>
  <c r="W563" i="3"/>
  <c r="Q563" i="3"/>
  <c r="P563" i="3"/>
  <c r="K563" i="3"/>
  <c r="I563" i="3"/>
  <c r="D563" i="3"/>
  <c r="Y562" i="3"/>
  <c r="T562" i="3"/>
  <c r="S562" i="3"/>
  <c r="M562" i="3"/>
  <c r="L562" i="3"/>
  <c r="G562" i="3"/>
  <c r="D562" i="3"/>
  <c r="W561" i="3"/>
  <c r="U561" i="3"/>
  <c r="P561" i="3"/>
  <c r="O561" i="3"/>
  <c r="I561" i="3"/>
  <c r="G561" i="3"/>
  <c r="Y560" i="3"/>
  <c r="X560" i="3"/>
  <c r="S560" i="3"/>
  <c r="Q560" i="3"/>
  <c r="L560" i="3"/>
  <c r="I560" i="3"/>
  <c r="D560" i="3"/>
  <c r="C560" i="3"/>
  <c r="U559" i="3"/>
  <c r="T559" i="3"/>
  <c r="O559" i="3"/>
  <c r="L559" i="3"/>
  <c r="G559" i="3"/>
  <c r="E559" i="3"/>
  <c r="X558" i="3"/>
  <c r="W558" i="3"/>
  <c r="Q558" i="3"/>
  <c r="O558" i="3"/>
  <c r="I558" i="3"/>
  <c r="H558" i="3"/>
  <c r="C558" i="3"/>
  <c r="Y557" i="3"/>
  <c r="T557" i="3"/>
  <c r="Q557" i="3"/>
  <c r="L557" i="3"/>
  <c r="K557" i="3"/>
  <c r="E557" i="3"/>
  <c r="D557" i="3"/>
  <c r="W556" i="3"/>
  <c r="T556" i="3"/>
  <c r="O556" i="3"/>
  <c r="M556" i="3"/>
  <c r="H556" i="3"/>
  <c r="G556" i="3"/>
  <c r="Y555" i="3"/>
  <c r="W555" i="3"/>
  <c r="Q555" i="3"/>
  <c r="P555" i="3"/>
  <c r="K555" i="3"/>
  <c r="I555" i="3"/>
  <c r="D555" i="3"/>
  <c r="Y554" i="3"/>
  <c r="T554" i="3"/>
  <c r="S554" i="3"/>
  <c r="M554" i="3"/>
  <c r="L554" i="3"/>
  <c r="H554" i="3"/>
  <c r="F554" i="3"/>
  <c r="Z553" i="3"/>
  <c r="Y553" i="3"/>
  <c r="U553" i="3"/>
  <c r="T553" i="3"/>
  <c r="P553" i="3"/>
  <c r="N553" i="3"/>
  <c r="J553" i="3"/>
  <c r="I553" i="3"/>
  <c r="E553" i="3"/>
  <c r="D553" i="3"/>
  <c r="X552" i="3"/>
  <c r="V552" i="3"/>
  <c r="R552" i="3"/>
  <c r="Q552" i="3"/>
  <c r="M552" i="3"/>
  <c r="L552" i="3"/>
  <c r="H552" i="3"/>
  <c r="F552" i="3"/>
  <c r="Z551" i="3"/>
  <c r="Y551" i="3"/>
  <c r="U551" i="3"/>
  <c r="T551" i="3"/>
  <c r="P551" i="3"/>
  <c r="N551" i="3"/>
  <c r="J551" i="3"/>
  <c r="I551" i="3"/>
  <c r="E551" i="3"/>
  <c r="D551" i="3"/>
  <c r="X550" i="3"/>
  <c r="V550" i="3"/>
  <c r="R550" i="3"/>
  <c r="Q550" i="3"/>
  <c r="M550" i="3"/>
  <c r="L550" i="3"/>
  <c r="H550" i="3"/>
  <c r="F550" i="3"/>
  <c r="Z549" i="3"/>
  <c r="Y549" i="3"/>
  <c r="U549" i="3"/>
  <c r="T549" i="3"/>
  <c r="P549" i="3"/>
  <c r="N549" i="3"/>
  <c r="J549" i="3"/>
  <c r="I549" i="3"/>
  <c r="E549" i="3"/>
  <c r="D549" i="3"/>
  <c r="X548" i="3"/>
  <c r="V548" i="3"/>
  <c r="R548" i="3"/>
  <c r="Q548" i="3"/>
  <c r="M548" i="3"/>
  <c r="L548" i="3"/>
  <c r="H548" i="3"/>
  <c r="F548" i="3"/>
  <c r="Z547" i="3"/>
  <c r="Y547" i="3"/>
  <c r="U547" i="3"/>
  <c r="T547" i="3"/>
  <c r="P547" i="3"/>
  <c r="N547" i="3"/>
  <c r="J547" i="3"/>
  <c r="I547" i="3"/>
  <c r="E547" i="3"/>
  <c r="D547" i="3"/>
  <c r="X546" i="3"/>
  <c r="V546" i="3"/>
  <c r="R546" i="3"/>
  <c r="Q546" i="3"/>
  <c r="M546" i="3"/>
  <c r="L546" i="3"/>
  <c r="H546" i="3"/>
  <c r="F546" i="3"/>
  <c r="Z545" i="3"/>
  <c r="Y545" i="3"/>
  <c r="U545" i="3"/>
  <c r="T545" i="3"/>
  <c r="P545" i="3"/>
  <c r="N545" i="3"/>
  <c r="J545" i="3"/>
  <c r="I545" i="3"/>
  <c r="E545" i="3"/>
  <c r="D545" i="3"/>
  <c r="X544" i="3"/>
  <c r="V544" i="3"/>
  <c r="R544" i="3"/>
  <c r="Q544" i="3"/>
  <c r="M544" i="3"/>
  <c r="L544" i="3"/>
  <c r="H544" i="3"/>
  <c r="F544" i="3"/>
  <c r="Z543" i="3"/>
  <c r="Y543" i="3"/>
  <c r="U543" i="3"/>
  <c r="T543" i="3"/>
  <c r="P543" i="3"/>
  <c r="N543" i="3"/>
  <c r="J543" i="3"/>
  <c r="I543" i="3"/>
  <c r="E543" i="3"/>
  <c r="D543" i="3"/>
  <c r="X542" i="3"/>
  <c r="V542" i="3"/>
  <c r="R542" i="3"/>
  <c r="Q542" i="3"/>
  <c r="M542" i="3"/>
  <c r="L542" i="3"/>
  <c r="H542" i="3"/>
  <c r="F542" i="3"/>
  <c r="Z541" i="3"/>
  <c r="Y541" i="3"/>
  <c r="U541" i="3"/>
  <c r="T541" i="3"/>
  <c r="P541" i="3"/>
  <c r="N541" i="3"/>
  <c r="J541" i="3"/>
  <c r="I541" i="3"/>
  <c r="E541" i="3"/>
  <c r="D541" i="3"/>
  <c r="X540" i="3"/>
  <c r="V540" i="3"/>
  <c r="R540" i="3"/>
  <c r="Q540" i="3"/>
  <c r="M540" i="3"/>
  <c r="L540" i="3"/>
  <c r="H540" i="3"/>
  <c r="F540" i="3"/>
  <c r="Z539" i="3"/>
  <c r="Y539" i="3"/>
  <c r="U539" i="3"/>
  <c r="T539" i="3"/>
  <c r="P539" i="3"/>
  <c r="N539" i="3"/>
  <c r="J539" i="3"/>
  <c r="I539" i="3"/>
  <c r="E539" i="3"/>
  <c r="D539" i="3"/>
  <c r="X538" i="3"/>
  <c r="V538" i="3"/>
  <c r="R538" i="3"/>
  <c r="Q538" i="3"/>
  <c r="M538" i="3"/>
  <c r="L538" i="3"/>
  <c r="H538" i="3"/>
  <c r="F538" i="3"/>
  <c r="Z537" i="3"/>
  <c r="Y537" i="3"/>
  <c r="U537" i="3"/>
  <c r="T537" i="3"/>
  <c r="P537" i="3"/>
  <c r="N537" i="3"/>
  <c r="J537" i="3"/>
  <c r="I537" i="3"/>
  <c r="E537" i="3"/>
  <c r="D537" i="3"/>
  <c r="C537" i="3" a="1"/>
  <c r="U528" i="3"/>
  <c r="U526" i="3"/>
  <c r="U525" i="3"/>
  <c r="X522" i="3"/>
  <c r="Z521" i="3"/>
  <c r="E521" i="3"/>
  <c r="H520" i="3"/>
  <c r="J519" i="3"/>
  <c r="M518" i="3"/>
  <c r="P517" i="3"/>
  <c r="R516" i="3"/>
  <c r="U515" i="3"/>
  <c r="X514" i="3"/>
  <c r="Z513" i="3"/>
  <c r="E513" i="3"/>
  <c r="H512" i="3"/>
  <c r="J511" i="3"/>
  <c r="M510" i="3"/>
  <c r="P509" i="3"/>
  <c r="R508" i="3"/>
  <c r="U507" i="3"/>
  <c r="X506" i="3"/>
  <c r="Z505" i="3"/>
  <c r="E505" i="3"/>
  <c r="H504" i="3"/>
  <c r="J503" i="3"/>
  <c r="M502" i="3"/>
  <c r="P501" i="3"/>
  <c r="R500" i="3"/>
  <c r="H500" i="3"/>
  <c r="U499" i="3"/>
  <c r="J499" i="3"/>
  <c r="X498" i="3"/>
  <c r="M498" i="3"/>
  <c r="Z497" i="3"/>
  <c r="P497" i="3"/>
  <c r="E497" i="3"/>
  <c r="R496" i="3"/>
  <c r="H496" i="3"/>
  <c r="U495" i="3"/>
  <c r="J495" i="3"/>
  <c r="X494" i="3"/>
  <c r="M494" i="3"/>
  <c r="Z493" i="3"/>
  <c r="P493" i="3"/>
  <c r="E493" i="3"/>
  <c r="R492" i="3"/>
  <c r="H492" i="3"/>
  <c r="C492" i="3" a="1"/>
  <c r="Z486" i="3"/>
  <c r="V486" i="3"/>
  <c r="U486" i="3"/>
  <c r="Q486" i="3"/>
  <c r="O486" i="3"/>
  <c r="K486" i="3"/>
  <c r="J486" i="3"/>
  <c r="F486" i="3"/>
  <c r="E486" i="3"/>
  <c r="Y485" i="3"/>
  <c r="W485" i="3"/>
  <c r="S485" i="3"/>
  <c r="R485" i="3"/>
  <c r="N485" i="3"/>
  <c r="M485" i="3"/>
  <c r="I485" i="3"/>
  <c r="G485" i="3"/>
  <c r="C485" i="3"/>
  <c r="Z484" i="3"/>
  <c r="V484" i="3"/>
  <c r="U484" i="3"/>
  <c r="Q484" i="3"/>
  <c r="O484" i="3"/>
  <c r="K484" i="3"/>
  <c r="J484" i="3"/>
  <c r="F484" i="3"/>
  <c r="E484" i="3"/>
  <c r="Y483" i="3"/>
  <c r="W483" i="3"/>
  <c r="S483" i="3"/>
  <c r="R483" i="3"/>
  <c r="N483" i="3"/>
  <c r="M483" i="3"/>
  <c r="I483" i="3"/>
  <c r="G483" i="3"/>
  <c r="C483" i="3"/>
  <c r="Z482" i="3"/>
  <c r="V482" i="3"/>
  <c r="U482" i="3"/>
  <c r="Q482" i="3"/>
  <c r="O482" i="3"/>
  <c r="K482" i="3"/>
  <c r="J482" i="3"/>
  <c r="F482" i="3"/>
  <c r="E482" i="3"/>
  <c r="Y481" i="3"/>
  <c r="W481" i="3"/>
  <c r="S481" i="3"/>
  <c r="R481" i="3"/>
  <c r="N481" i="3"/>
  <c r="M481" i="3"/>
  <c r="I481" i="3"/>
  <c r="G481" i="3"/>
  <c r="C481" i="3"/>
  <c r="Z480" i="3"/>
  <c r="V480" i="3"/>
  <c r="U480" i="3"/>
  <c r="Q480" i="3"/>
  <c r="O480" i="3"/>
  <c r="K480" i="3"/>
  <c r="J480" i="3"/>
  <c r="F480" i="3"/>
  <c r="E480" i="3"/>
  <c r="Y479" i="3"/>
  <c r="W479" i="3"/>
  <c r="S479" i="3"/>
  <c r="R479" i="3"/>
  <c r="N479" i="3"/>
  <c r="M479" i="3"/>
  <c r="I479" i="3"/>
  <c r="G479" i="3"/>
  <c r="C479" i="3"/>
  <c r="Z478" i="3"/>
  <c r="V478" i="3"/>
  <c r="U478" i="3"/>
  <c r="Q478" i="3"/>
  <c r="O478" i="3"/>
  <c r="K478" i="3"/>
  <c r="J478" i="3"/>
  <c r="F478" i="3"/>
  <c r="E478" i="3"/>
  <c r="Y477" i="3"/>
  <c r="W477" i="3"/>
  <c r="S477" i="3"/>
  <c r="R477" i="3"/>
  <c r="N477" i="3"/>
  <c r="M477" i="3"/>
  <c r="I477" i="3"/>
  <c r="G477" i="3"/>
  <c r="C477" i="3"/>
  <c r="Z476" i="3"/>
  <c r="V476" i="3"/>
  <c r="U476" i="3"/>
  <c r="Q476" i="3"/>
  <c r="O476" i="3"/>
  <c r="K476" i="3"/>
  <c r="J476" i="3"/>
  <c r="F476" i="3"/>
  <c r="E476" i="3"/>
  <c r="Y475" i="3"/>
  <c r="W475" i="3"/>
  <c r="S475" i="3"/>
  <c r="R475" i="3"/>
  <c r="N475" i="3"/>
  <c r="M475" i="3"/>
  <c r="I475" i="3"/>
  <c r="G475" i="3"/>
  <c r="C475" i="3"/>
  <c r="Z474" i="3"/>
  <c r="V474" i="3"/>
  <c r="U474" i="3"/>
  <c r="Q474" i="3"/>
  <c r="O474" i="3"/>
  <c r="K474" i="3"/>
  <c r="J474" i="3"/>
  <c r="F474" i="3"/>
  <c r="E474" i="3"/>
  <c r="Y473" i="3"/>
  <c r="W473" i="3"/>
  <c r="S473" i="3"/>
  <c r="R473" i="3"/>
  <c r="N473" i="3"/>
  <c r="M473" i="3"/>
  <c r="I473" i="3"/>
  <c r="G473" i="3"/>
  <c r="C473" i="3"/>
  <c r="Z472" i="3"/>
  <c r="V472" i="3"/>
  <c r="U472" i="3"/>
  <c r="Q472" i="3"/>
  <c r="O472" i="3"/>
  <c r="K472" i="3"/>
  <c r="J472" i="3"/>
  <c r="F472" i="3"/>
  <c r="E472" i="3"/>
  <c r="Y471" i="3"/>
  <c r="W471" i="3"/>
  <c r="S471" i="3"/>
  <c r="R471" i="3"/>
  <c r="N471" i="3"/>
  <c r="M471" i="3"/>
  <c r="I471" i="3"/>
  <c r="G471" i="3"/>
  <c r="C471" i="3"/>
  <c r="Z470" i="3"/>
  <c r="V470" i="3"/>
  <c r="U470" i="3"/>
  <c r="Q470" i="3"/>
  <c r="O470" i="3"/>
  <c r="K470" i="3"/>
  <c r="J470" i="3"/>
  <c r="F470" i="3"/>
  <c r="E470" i="3"/>
  <c r="Y469" i="3"/>
  <c r="W469" i="3"/>
  <c r="S469" i="3"/>
  <c r="R469" i="3"/>
  <c r="N469" i="3"/>
  <c r="M469" i="3"/>
  <c r="I469" i="3"/>
  <c r="G469" i="3"/>
  <c r="C469" i="3"/>
  <c r="Z468" i="3"/>
  <c r="V468" i="3"/>
  <c r="U468" i="3"/>
  <c r="Q468" i="3"/>
  <c r="O468" i="3"/>
  <c r="K468" i="3"/>
  <c r="J468" i="3"/>
  <c r="F468" i="3"/>
  <c r="E468" i="3"/>
  <c r="Y467" i="3"/>
  <c r="W467" i="3"/>
  <c r="S467" i="3"/>
  <c r="R467" i="3"/>
  <c r="N467" i="3"/>
  <c r="M467" i="3"/>
  <c r="I467" i="3"/>
  <c r="G467" i="3"/>
  <c r="C467" i="3"/>
  <c r="Z466" i="3"/>
  <c r="V466" i="3"/>
  <c r="U466" i="3"/>
  <c r="Q466" i="3"/>
  <c r="O466" i="3"/>
  <c r="K466" i="3"/>
  <c r="J466" i="3"/>
  <c r="F466" i="3"/>
  <c r="E466" i="3"/>
  <c r="Y465" i="3"/>
  <c r="W465" i="3"/>
  <c r="S465" i="3"/>
  <c r="R465" i="3"/>
  <c r="N465" i="3"/>
  <c r="M465" i="3"/>
  <c r="K465" i="3"/>
  <c r="I465" i="3"/>
  <c r="G465" i="3"/>
  <c r="F465" i="3"/>
  <c r="C465" i="3"/>
  <c r="Z464" i="3"/>
  <c r="Y464" i="3"/>
  <c r="V464" i="3"/>
  <c r="U464" i="3"/>
  <c r="S464" i="3"/>
  <c r="Q464" i="3"/>
  <c r="O464" i="3"/>
  <c r="N464" i="3"/>
  <c r="K464" i="3"/>
  <c r="J464" i="3"/>
  <c r="I464" i="3"/>
  <c r="F464" i="3"/>
  <c r="E464" i="3"/>
  <c r="C464" i="3"/>
  <c r="Y463" i="3"/>
  <c r="W463" i="3"/>
  <c r="V463" i="3"/>
  <c r="S463" i="3"/>
  <c r="R463" i="3"/>
  <c r="Q463" i="3"/>
  <c r="N463" i="3"/>
  <c r="M463" i="3"/>
  <c r="K463" i="3"/>
  <c r="I463" i="3"/>
  <c r="G463" i="3"/>
  <c r="F463" i="3"/>
  <c r="C463" i="3"/>
  <c r="Z462" i="3"/>
  <c r="Y462" i="3"/>
  <c r="V462" i="3"/>
  <c r="U462" i="3"/>
  <c r="S462" i="3"/>
  <c r="Q462" i="3"/>
  <c r="O462" i="3"/>
  <c r="N462" i="3"/>
  <c r="K462" i="3"/>
  <c r="J462" i="3"/>
  <c r="I462" i="3"/>
  <c r="F462" i="3"/>
  <c r="E462" i="3"/>
  <c r="C462" i="3"/>
  <c r="Y461" i="3"/>
  <c r="W461" i="3"/>
  <c r="V461" i="3"/>
  <c r="S461" i="3"/>
  <c r="R461" i="3"/>
  <c r="Q461" i="3"/>
  <c r="N461" i="3"/>
  <c r="M461" i="3"/>
  <c r="K461" i="3"/>
  <c r="I461" i="3"/>
  <c r="G461" i="3"/>
  <c r="F461" i="3"/>
  <c r="C461" i="3"/>
  <c r="Z460" i="3"/>
  <c r="Y460" i="3"/>
  <c r="V460" i="3"/>
  <c r="U460" i="3"/>
  <c r="S460" i="3"/>
  <c r="Q460" i="3"/>
  <c r="O460" i="3"/>
  <c r="N460" i="3"/>
  <c r="K460" i="3"/>
  <c r="J460" i="3"/>
  <c r="I460" i="3"/>
  <c r="F460" i="3"/>
  <c r="E460" i="3"/>
  <c r="C460" i="3"/>
  <c r="Y459" i="3"/>
  <c r="W459" i="3"/>
  <c r="V459" i="3"/>
  <c r="S459" i="3"/>
  <c r="R459" i="3"/>
  <c r="Q459" i="3"/>
  <c r="N459" i="3"/>
  <c r="M459" i="3"/>
  <c r="K459" i="3"/>
  <c r="I459" i="3"/>
  <c r="G459" i="3"/>
  <c r="F459" i="3"/>
  <c r="C459" i="3"/>
  <c r="Z458" i="3"/>
  <c r="Y458" i="3"/>
  <c r="V458" i="3"/>
  <c r="U458" i="3"/>
  <c r="S458" i="3"/>
  <c r="Q458" i="3"/>
  <c r="O458" i="3"/>
  <c r="N458" i="3"/>
  <c r="K458" i="3"/>
  <c r="J458" i="3"/>
  <c r="I458" i="3"/>
  <c r="F458" i="3"/>
  <c r="E458" i="3"/>
  <c r="C458" i="3"/>
  <c r="Y457" i="3"/>
  <c r="W457" i="3"/>
  <c r="V457" i="3"/>
  <c r="S457" i="3"/>
  <c r="R457" i="3"/>
  <c r="Q457" i="3"/>
  <c r="N457" i="3"/>
  <c r="M457" i="3"/>
  <c r="K457" i="3"/>
  <c r="I457" i="3"/>
  <c r="G457" i="3"/>
  <c r="F457" i="3"/>
  <c r="C457" i="3"/>
  <c r="Z456" i="3"/>
  <c r="Y456" i="3"/>
  <c r="V456" i="3"/>
  <c r="U456" i="3"/>
  <c r="S456" i="3"/>
  <c r="Q456" i="3"/>
  <c r="O456" i="3"/>
  <c r="N456" i="3"/>
  <c r="K456" i="3"/>
  <c r="J456" i="3"/>
  <c r="I456" i="3"/>
  <c r="F456" i="3"/>
  <c r="E456" i="3"/>
  <c r="C456" i="3"/>
  <c r="C456" i="3" a="1"/>
  <c r="Y486" i="3" s="1"/>
  <c r="Z450" i="3"/>
  <c r="X450" i="3"/>
  <c r="T450" i="3"/>
  <c r="S450" i="3"/>
  <c r="O450" i="3"/>
  <c r="N450" i="3"/>
  <c r="J450" i="3"/>
  <c r="H450" i="3"/>
  <c r="D450" i="3"/>
  <c r="C450" i="3"/>
  <c r="W449" i="3"/>
  <c r="V449" i="3"/>
  <c r="R449" i="3"/>
  <c r="P449" i="3"/>
  <c r="L449" i="3"/>
  <c r="K449" i="3"/>
  <c r="G449" i="3"/>
  <c r="F449" i="3"/>
  <c r="Z448" i="3"/>
  <c r="X448" i="3"/>
  <c r="T448" i="3"/>
  <c r="S448" i="3"/>
  <c r="O448" i="3"/>
  <c r="N448" i="3"/>
  <c r="J448" i="3"/>
  <c r="H448" i="3"/>
  <c r="D448" i="3"/>
  <c r="C448" i="3"/>
  <c r="W447" i="3"/>
  <c r="V447" i="3"/>
  <c r="R447" i="3"/>
  <c r="P447" i="3"/>
  <c r="L447" i="3"/>
  <c r="K447" i="3"/>
  <c r="G447" i="3"/>
  <c r="F447" i="3"/>
  <c r="Z446" i="3"/>
  <c r="X446" i="3"/>
  <c r="T446" i="3"/>
  <c r="S446" i="3"/>
  <c r="O446" i="3"/>
  <c r="N446" i="3"/>
  <c r="J446" i="3"/>
  <c r="H446" i="3"/>
  <c r="D446" i="3"/>
  <c r="C446" i="3"/>
  <c r="W445" i="3"/>
  <c r="V445" i="3"/>
  <c r="R445" i="3"/>
  <c r="P445" i="3"/>
  <c r="L445" i="3"/>
  <c r="K445" i="3"/>
  <c r="G445" i="3"/>
  <c r="F445" i="3"/>
  <c r="Z444" i="3"/>
  <c r="X444" i="3"/>
  <c r="T444" i="3"/>
  <c r="S444" i="3"/>
  <c r="O444" i="3"/>
  <c r="N444" i="3"/>
  <c r="J444" i="3"/>
  <c r="H444" i="3"/>
  <c r="D444" i="3"/>
  <c r="C444" i="3"/>
  <c r="W443" i="3"/>
  <c r="V443" i="3"/>
  <c r="R443" i="3"/>
  <c r="P443" i="3"/>
  <c r="L443" i="3"/>
  <c r="K443" i="3"/>
  <c r="G443" i="3"/>
  <c r="F443" i="3"/>
  <c r="Z442" i="3"/>
  <c r="X442" i="3"/>
  <c r="T442" i="3"/>
  <c r="S442" i="3"/>
  <c r="O442" i="3"/>
  <c r="N442" i="3"/>
  <c r="J442" i="3"/>
  <c r="H442" i="3"/>
  <c r="D442" i="3"/>
  <c r="C442" i="3"/>
  <c r="W441" i="3"/>
  <c r="V441" i="3"/>
  <c r="R441" i="3"/>
  <c r="P441" i="3"/>
  <c r="L441" i="3"/>
  <c r="K441" i="3"/>
  <c r="G441" i="3"/>
  <c r="F441" i="3"/>
  <c r="Z440" i="3"/>
  <c r="X440" i="3"/>
  <c r="T440" i="3"/>
  <c r="S440" i="3"/>
  <c r="O440" i="3"/>
  <c r="N440" i="3"/>
  <c r="J440" i="3"/>
  <c r="H440" i="3"/>
  <c r="D440" i="3"/>
  <c r="C440" i="3"/>
  <c r="W439" i="3"/>
  <c r="V439" i="3"/>
  <c r="R439" i="3"/>
  <c r="P439" i="3"/>
  <c r="L439" i="3"/>
  <c r="K439" i="3"/>
  <c r="G439" i="3"/>
  <c r="F439" i="3"/>
  <c r="Z438" i="3"/>
  <c r="X438" i="3"/>
  <c r="T438" i="3"/>
  <c r="S438" i="3"/>
  <c r="O438" i="3"/>
  <c r="N438" i="3"/>
  <c r="J438" i="3"/>
  <c r="H438" i="3"/>
  <c r="D438" i="3"/>
  <c r="C438" i="3"/>
  <c r="X437" i="3"/>
  <c r="W437" i="3"/>
  <c r="T437" i="3"/>
  <c r="S437" i="3"/>
  <c r="P437" i="3"/>
  <c r="O437" i="3"/>
  <c r="L437" i="3"/>
  <c r="K437" i="3"/>
  <c r="H437" i="3"/>
  <c r="G437" i="3"/>
  <c r="D437" i="3"/>
  <c r="C437" i="3"/>
  <c r="X436" i="3"/>
  <c r="W436" i="3"/>
  <c r="T436" i="3"/>
  <c r="S436" i="3"/>
  <c r="P436" i="3"/>
  <c r="O436" i="3"/>
  <c r="L436" i="3"/>
  <c r="K436" i="3"/>
  <c r="H436" i="3"/>
  <c r="G436" i="3"/>
  <c r="D436" i="3"/>
  <c r="C436" i="3"/>
  <c r="X435" i="3"/>
  <c r="W435" i="3"/>
  <c r="T435" i="3"/>
  <c r="S435" i="3"/>
  <c r="P435" i="3"/>
  <c r="O435" i="3"/>
  <c r="L435" i="3"/>
  <c r="K435" i="3"/>
  <c r="H435" i="3"/>
  <c r="G435" i="3"/>
  <c r="D435" i="3"/>
  <c r="C435" i="3"/>
  <c r="X434" i="3"/>
  <c r="W434" i="3"/>
  <c r="T434" i="3"/>
  <c r="S434" i="3"/>
  <c r="P434" i="3"/>
  <c r="O434" i="3"/>
  <c r="L434" i="3"/>
  <c r="K434" i="3"/>
  <c r="H434" i="3"/>
  <c r="G434" i="3"/>
  <c r="D434" i="3"/>
  <c r="C434" i="3"/>
  <c r="X433" i="3"/>
  <c r="W433" i="3"/>
  <c r="T433" i="3"/>
  <c r="S433" i="3"/>
  <c r="P433" i="3"/>
  <c r="O433" i="3"/>
  <c r="L433" i="3"/>
  <c r="K433" i="3"/>
  <c r="H433" i="3"/>
  <c r="G433" i="3"/>
  <c r="D433" i="3"/>
  <c r="C433" i="3"/>
  <c r="X432" i="3"/>
  <c r="W432" i="3"/>
  <c r="T432" i="3"/>
  <c r="S432" i="3"/>
  <c r="P432" i="3"/>
  <c r="O432" i="3"/>
  <c r="L432" i="3"/>
  <c r="K432" i="3"/>
  <c r="H432" i="3"/>
  <c r="G432" i="3"/>
  <c r="D432" i="3"/>
  <c r="C432" i="3"/>
  <c r="X431" i="3"/>
  <c r="W431" i="3"/>
  <c r="T431" i="3"/>
  <c r="S431" i="3"/>
  <c r="P431" i="3"/>
  <c r="O431" i="3"/>
  <c r="L431" i="3"/>
  <c r="K431" i="3"/>
  <c r="H431" i="3"/>
  <c r="G431" i="3"/>
  <c r="D431" i="3"/>
  <c r="C431" i="3"/>
  <c r="X430" i="3"/>
  <c r="W430" i="3"/>
  <c r="T430" i="3"/>
  <c r="S430" i="3"/>
  <c r="P430" i="3"/>
  <c r="O430" i="3"/>
  <c r="L430" i="3"/>
  <c r="K430" i="3"/>
  <c r="H430" i="3"/>
  <c r="G430" i="3"/>
  <c r="D430" i="3"/>
  <c r="C430" i="3"/>
  <c r="X429" i="3"/>
  <c r="W429" i="3"/>
  <c r="T429" i="3"/>
  <c r="S429" i="3"/>
  <c r="P429" i="3"/>
  <c r="O429" i="3"/>
  <c r="L429" i="3"/>
  <c r="K429" i="3"/>
  <c r="H429" i="3"/>
  <c r="G429" i="3"/>
  <c r="D429" i="3"/>
  <c r="C429" i="3"/>
  <c r="X428" i="3"/>
  <c r="W428" i="3"/>
  <c r="T428" i="3"/>
  <c r="S428" i="3"/>
  <c r="P428" i="3"/>
  <c r="O428" i="3"/>
  <c r="L428" i="3"/>
  <c r="K428" i="3"/>
  <c r="H428" i="3"/>
  <c r="G428" i="3"/>
  <c r="D428" i="3"/>
  <c r="C428" i="3"/>
  <c r="X427" i="3"/>
  <c r="W427" i="3"/>
  <c r="T427" i="3"/>
  <c r="S427" i="3"/>
  <c r="P427" i="3"/>
  <c r="O427" i="3"/>
  <c r="L427" i="3"/>
  <c r="K427" i="3"/>
  <c r="H427" i="3"/>
  <c r="G427" i="3"/>
  <c r="D427" i="3"/>
  <c r="C427" i="3"/>
  <c r="X426" i="3"/>
  <c r="W426" i="3"/>
  <c r="T426" i="3"/>
  <c r="S426" i="3"/>
  <c r="P426" i="3"/>
  <c r="O426" i="3"/>
  <c r="L426" i="3"/>
  <c r="K426" i="3"/>
  <c r="H426" i="3"/>
  <c r="G426" i="3"/>
  <c r="D426" i="3"/>
  <c r="C426" i="3"/>
  <c r="X425" i="3"/>
  <c r="W425" i="3"/>
  <c r="T425" i="3"/>
  <c r="S425" i="3"/>
  <c r="P425" i="3"/>
  <c r="O425" i="3"/>
  <c r="L425" i="3"/>
  <c r="K425" i="3"/>
  <c r="H425" i="3"/>
  <c r="G425" i="3"/>
  <c r="D425" i="3"/>
  <c r="C425" i="3"/>
  <c r="X424" i="3"/>
  <c r="W424" i="3"/>
  <c r="T424" i="3"/>
  <c r="S424" i="3"/>
  <c r="P424" i="3"/>
  <c r="O424" i="3"/>
  <c r="L424" i="3"/>
  <c r="K424" i="3"/>
  <c r="H424" i="3"/>
  <c r="G424" i="3"/>
  <c r="D424" i="3"/>
  <c r="C424" i="3"/>
  <c r="X423" i="3"/>
  <c r="W423" i="3"/>
  <c r="T423" i="3"/>
  <c r="S423" i="3"/>
  <c r="P423" i="3"/>
  <c r="O423" i="3"/>
  <c r="L423" i="3"/>
  <c r="K423" i="3"/>
  <c r="H423" i="3"/>
  <c r="G423" i="3"/>
  <c r="D423" i="3"/>
  <c r="C423" i="3"/>
  <c r="X422" i="3"/>
  <c r="W422" i="3"/>
  <c r="T422" i="3"/>
  <c r="S422" i="3"/>
  <c r="P422" i="3"/>
  <c r="O422" i="3"/>
  <c r="L422" i="3"/>
  <c r="K422" i="3"/>
  <c r="H422" i="3"/>
  <c r="G422" i="3"/>
  <c r="D422" i="3"/>
  <c r="C422" i="3"/>
  <c r="X421" i="3"/>
  <c r="W421" i="3"/>
  <c r="T421" i="3"/>
  <c r="S421" i="3"/>
  <c r="P421" i="3"/>
  <c r="O421" i="3"/>
  <c r="L421" i="3"/>
  <c r="K421" i="3"/>
  <c r="H421" i="3"/>
  <c r="G421" i="3"/>
  <c r="D421" i="3"/>
  <c r="C421" i="3"/>
  <c r="X420" i="3"/>
  <c r="W420" i="3"/>
  <c r="T420" i="3"/>
  <c r="S420" i="3"/>
  <c r="P420" i="3"/>
  <c r="O420" i="3"/>
  <c r="L420" i="3"/>
  <c r="K420" i="3"/>
  <c r="H420" i="3"/>
  <c r="G420" i="3"/>
  <c r="D420" i="3"/>
  <c r="C420" i="3"/>
  <c r="C420" i="3" a="1"/>
  <c r="U414" i="3"/>
  <c r="S414" i="3"/>
  <c r="K414" i="3"/>
  <c r="H414" i="3"/>
  <c r="X413" i="3"/>
  <c r="U413" i="3"/>
  <c r="M413" i="3"/>
  <c r="K413" i="3"/>
  <c r="C413" i="3"/>
  <c r="X412" i="3"/>
  <c r="P412" i="3"/>
  <c r="M412" i="3"/>
  <c r="E412" i="3"/>
  <c r="C412" i="3"/>
  <c r="S411" i="3"/>
  <c r="P411" i="3"/>
  <c r="H411" i="3"/>
  <c r="E411" i="3"/>
  <c r="U410" i="3"/>
  <c r="S410" i="3"/>
  <c r="K410" i="3"/>
  <c r="H410" i="3"/>
  <c r="X409" i="3"/>
  <c r="U409" i="3"/>
  <c r="M409" i="3"/>
  <c r="K409" i="3"/>
  <c r="C409" i="3"/>
  <c r="X408" i="3"/>
  <c r="P408" i="3"/>
  <c r="M408" i="3"/>
  <c r="E408" i="3"/>
  <c r="C408" i="3"/>
  <c r="S407" i="3"/>
  <c r="P407" i="3"/>
  <c r="H407" i="3"/>
  <c r="E407" i="3"/>
  <c r="U406" i="3"/>
  <c r="S406" i="3"/>
  <c r="K406" i="3"/>
  <c r="H406" i="3"/>
  <c r="X405" i="3"/>
  <c r="U405" i="3"/>
  <c r="M405" i="3"/>
  <c r="K405" i="3"/>
  <c r="C405" i="3"/>
  <c r="X404" i="3"/>
  <c r="P404" i="3"/>
  <c r="M404" i="3"/>
  <c r="E404" i="3"/>
  <c r="C404" i="3"/>
  <c r="S403" i="3"/>
  <c r="P403" i="3"/>
  <c r="H403" i="3"/>
  <c r="E403" i="3"/>
  <c r="U402" i="3"/>
  <c r="S402" i="3"/>
  <c r="K402" i="3"/>
  <c r="H402" i="3"/>
  <c r="X401" i="3"/>
  <c r="U401" i="3"/>
  <c r="M401" i="3"/>
  <c r="K401" i="3"/>
  <c r="C401" i="3"/>
  <c r="X400" i="3"/>
  <c r="P400" i="3"/>
  <c r="M400" i="3"/>
  <c r="E400" i="3"/>
  <c r="C400" i="3"/>
  <c r="S399" i="3"/>
  <c r="P399" i="3"/>
  <c r="H399" i="3"/>
  <c r="E399" i="3"/>
  <c r="U398" i="3"/>
  <c r="S398" i="3"/>
  <c r="K398" i="3"/>
  <c r="H398" i="3"/>
  <c r="X397" i="3"/>
  <c r="U397" i="3"/>
  <c r="M397" i="3"/>
  <c r="K397" i="3"/>
  <c r="C397" i="3"/>
  <c r="X396" i="3"/>
  <c r="P396" i="3"/>
  <c r="M396" i="3"/>
  <c r="F396" i="3"/>
  <c r="D396" i="3"/>
  <c r="V395" i="3"/>
  <c r="T395" i="3"/>
  <c r="N395" i="3"/>
  <c r="L395" i="3"/>
  <c r="F395" i="3"/>
  <c r="D395" i="3"/>
  <c r="V394" i="3"/>
  <c r="T394" i="3"/>
  <c r="N394" i="3"/>
  <c r="L394" i="3"/>
  <c r="F394" i="3"/>
  <c r="D394" i="3"/>
  <c r="V393" i="3"/>
  <c r="T393" i="3"/>
  <c r="N393" i="3"/>
  <c r="L393" i="3"/>
  <c r="F393" i="3"/>
  <c r="D393" i="3"/>
  <c r="V392" i="3"/>
  <c r="T392" i="3"/>
  <c r="N392" i="3"/>
  <c r="L392" i="3"/>
  <c r="F392" i="3"/>
  <c r="D392" i="3"/>
  <c r="V391" i="3"/>
  <c r="T391" i="3"/>
  <c r="N391" i="3"/>
  <c r="L391" i="3"/>
  <c r="F391" i="3"/>
  <c r="D391" i="3"/>
  <c r="V390" i="3"/>
  <c r="T390" i="3"/>
  <c r="N390" i="3"/>
  <c r="L390" i="3"/>
  <c r="H390" i="3"/>
  <c r="F390" i="3"/>
  <c r="D390" i="3"/>
  <c r="X389" i="3"/>
  <c r="V389" i="3"/>
  <c r="T389" i="3"/>
  <c r="P389" i="3"/>
  <c r="N389" i="3"/>
  <c r="L389" i="3"/>
  <c r="H389" i="3"/>
  <c r="F389" i="3"/>
  <c r="D389" i="3"/>
  <c r="X388" i="3"/>
  <c r="V388" i="3"/>
  <c r="T388" i="3"/>
  <c r="P388" i="3"/>
  <c r="N388" i="3"/>
  <c r="L388" i="3"/>
  <c r="H388" i="3"/>
  <c r="F388" i="3"/>
  <c r="D388" i="3"/>
  <c r="X387" i="3"/>
  <c r="V387" i="3"/>
  <c r="T387" i="3"/>
  <c r="P387" i="3"/>
  <c r="N387" i="3"/>
  <c r="L387" i="3"/>
  <c r="H387" i="3"/>
  <c r="F387" i="3"/>
  <c r="D387" i="3"/>
  <c r="X386" i="3"/>
  <c r="V386" i="3"/>
  <c r="T386" i="3"/>
  <c r="P386" i="3"/>
  <c r="N386" i="3"/>
  <c r="L386" i="3"/>
  <c r="H386" i="3"/>
  <c r="F386" i="3"/>
  <c r="D386" i="3"/>
  <c r="Y385" i="3"/>
  <c r="X385" i="3"/>
  <c r="V385" i="3"/>
  <c r="T385" i="3"/>
  <c r="R385" i="3"/>
  <c r="Q385" i="3"/>
  <c r="N385" i="3"/>
  <c r="M385" i="3"/>
  <c r="L385" i="3"/>
  <c r="I385" i="3"/>
  <c r="H385" i="3"/>
  <c r="F385" i="3"/>
  <c r="D385" i="3"/>
  <c r="Z384" i="3"/>
  <c r="Y384" i="3"/>
  <c r="V384" i="3"/>
  <c r="U384" i="3"/>
  <c r="T384" i="3"/>
  <c r="Q384" i="3"/>
  <c r="P384" i="3"/>
  <c r="N384" i="3"/>
  <c r="L384" i="3"/>
  <c r="J384" i="3"/>
  <c r="I384" i="3"/>
  <c r="F384" i="3"/>
  <c r="E384" i="3"/>
  <c r="D384" i="3"/>
  <c r="C384" i="3" a="1"/>
  <c r="X414" i="3" s="1"/>
  <c r="Y378" i="3"/>
  <c r="S378" i="3"/>
  <c r="N378" i="3"/>
  <c r="I378" i="3"/>
  <c r="C378" i="3"/>
  <c r="V377" i="3"/>
  <c r="Q377" i="3"/>
  <c r="K377" i="3"/>
  <c r="F377" i="3"/>
  <c r="Y376" i="3"/>
  <c r="S376" i="3"/>
  <c r="N376" i="3"/>
  <c r="I376" i="3"/>
  <c r="C376" i="3"/>
  <c r="V375" i="3"/>
  <c r="Q375" i="3"/>
  <c r="K375" i="3"/>
  <c r="F375" i="3"/>
  <c r="Y374" i="3"/>
  <c r="S374" i="3"/>
  <c r="N374" i="3"/>
  <c r="I374" i="3"/>
  <c r="C374" i="3"/>
  <c r="V373" i="3"/>
  <c r="Q373" i="3"/>
  <c r="K373" i="3"/>
  <c r="F373" i="3"/>
  <c r="Y372" i="3"/>
  <c r="S372" i="3"/>
  <c r="N372" i="3"/>
  <c r="I372" i="3"/>
  <c r="C372" i="3"/>
  <c r="V371" i="3"/>
  <c r="Q371" i="3"/>
  <c r="K371" i="3"/>
  <c r="F371" i="3"/>
  <c r="Y370" i="3"/>
  <c r="S370" i="3"/>
  <c r="N370" i="3"/>
  <c r="I370" i="3"/>
  <c r="C370" i="3"/>
  <c r="V369" i="3"/>
  <c r="Q369" i="3"/>
  <c r="K369" i="3"/>
  <c r="F369" i="3"/>
  <c r="Y368" i="3"/>
  <c r="S368" i="3"/>
  <c r="N368" i="3"/>
  <c r="I368" i="3"/>
  <c r="C368" i="3"/>
  <c r="V367" i="3"/>
  <c r="Q367" i="3"/>
  <c r="K367" i="3"/>
  <c r="F367" i="3"/>
  <c r="Y366" i="3"/>
  <c r="S366" i="3"/>
  <c r="N366" i="3"/>
  <c r="I366" i="3"/>
  <c r="C366" i="3"/>
  <c r="V365" i="3"/>
  <c r="Q365" i="3"/>
  <c r="K365" i="3"/>
  <c r="F365" i="3"/>
  <c r="Y364" i="3"/>
  <c r="S364" i="3"/>
  <c r="N364" i="3"/>
  <c r="I364" i="3"/>
  <c r="C364" i="3"/>
  <c r="V363" i="3"/>
  <c r="Q363" i="3"/>
  <c r="K363" i="3"/>
  <c r="F363" i="3"/>
  <c r="Y362" i="3"/>
  <c r="S362" i="3"/>
  <c r="N362" i="3"/>
  <c r="I362" i="3"/>
  <c r="C362" i="3"/>
  <c r="V361" i="3"/>
  <c r="Q361" i="3"/>
  <c r="K361" i="3"/>
  <c r="F361" i="3"/>
  <c r="Y360" i="3"/>
  <c r="S360" i="3"/>
  <c r="N360" i="3"/>
  <c r="I360" i="3"/>
  <c r="C360" i="3"/>
  <c r="W359" i="3"/>
  <c r="S359" i="3"/>
  <c r="O359" i="3"/>
  <c r="K359" i="3"/>
  <c r="G359" i="3"/>
  <c r="C359" i="3"/>
  <c r="W358" i="3"/>
  <c r="S358" i="3"/>
  <c r="O358" i="3"/>
  <c r="K358" i="3"/>
  <c r="G358" i="3"/>
  <c r="C358" i="3"/>
  <c r="W357" i="3"/>
  <c r="S357" i="3"/>
  <c r="O357" i="3"/>
  <c r="K357" i="3"/>
  <c r="G357" i="3"/>
  <c r="C357" i="3"/>
  <c r="W356" i="3"/>
  <c r="S356" i="3"/>
  <c r="O356" i="3"/>
  <c r="K356" i="3"/>
  <c r="G356" i="3"/>
  <c r="C356" i="3"/>
  <c r="W355" i="3"/>
  <c r="S355" i="3"/>
  <c r="O355" i="3"/>
  <c r="K355" i="3"/>
  <c r="G355" i="3"/>
  <c r="C355" i="3"/>
  <c r="W354" i="3"/>
  <c r="S354" i="3"/>
  <c r="O354" i="3"/>
  <c r="K354" i="3"/>
  <c r="G354" i="3"/>
  <c r="C354" i="3"/>
  <c r="W353" i="3"/>
  <c r="S353" i="3"/>
  <c r="O353" i="3"/>
  <c r="K353" i="3"/>
  <c r="G353" i="3"/>
  <c r="C353" i="3"/>
  <c r="W352" i="3"/>
  <c r="S352" i="3"/>
  <c r="O352" i="3"/>
  <c r="K352" i="3"/>
  <c r="G352" i="3"/>
  <c r="C352" i="3"/>
  <c r="W351" i="3"/>
  <c r="S351" i="3"/>
  <c r="O351" i="3"/>
  <c r="K351" i="3"/>
  <c r="G351" i="3"/>
  <c r="C351" i="3"/>
  <c r="W350" i="3"/>
  <c r="S350" i="3"/>
  <c r="O350" i="3"/>
  <c r="K350" i="3"/>
  <c r="G350" i="3"/>
  <c r="C350" i="3"/>
  <c r="W349" i="3"/>
  <c r="S349" i="3"/>
  <c r="O349" i="3"/>
  <c r="K349" i="3"/>
  <c r="G349" i="3"/>
  <c r="C349" i="3"/>
  <c r="W348" i="3"/>
  <c r="S348" i="3"/>
  <c r="O348" i="3"/>
  <c r="K348" i="3"/>
  <c r="G348" i="3"/>
  <c r="C348" i="3"/>
  <c r="C348" i="3" a="1"/>
  <c r="V378" i="3" s="1"/>
  <c r="T342" i="3"/>
  <c r="L342" i="3"/>
  <c r="D342" i="3"/>
  <c r="T341" i="3"/>
  <c r="L341" i="3"/>
  <c r="D341" i="3"/>
  <c r="V340" i="3"/>
  <c r="P340" i="3"/>
  <c r="K340" i="3"/>
  <c r="F340" i="3"/>
  <c r="X339" i="3"/>
  <c r="S339" i="3"/>
  <c r="N339" i="3"/>
  <c r="H339" i="3"/>
  <c r="C339" i="3"/>
  <c r="V338" i="3"/>
  <c r="P338" i="3"/>
  <c r="K338" i="3"/>
  <c r="F338" i="3"/>
  <c r="X337" i="3"/>
  <c r="S337" i="3"/>
  <c r="N337" i="3"/>
  <c r="H337" i="3"/>
  <c r="C337" i="3"/>
  <c r="V336" i="3"/>
  <c r="P336" i="3"/>
  <c r="K336" i="3"/>
  <c r="F336" i="3"/>
  <c r="X335" i="3"/>
  <c r="S335" i="3"/>
  <c r="N335" i="3"/>
  <c r="H335" i="3"/>
  <c r="C335" i="3"/>
  <c r="V334" i="3"/>
  <c r="P334" i="3"/>
  <c r="K334" i="3"/>
  <c r="F334" i="3"/>
  <c r="X333" i="3"/>
  <c r="S333" i="3"/>
  <c r="N333" i="3"/>
  <c r="H333" i="3"/>
  <c r="C333" i="3"/>
  <c r="V332" i="3"/>
  <c r="P332" i="3"/>
  <c r="K332" i="3"/>
  <c r="F332" i="3"/>
  <c r="X331" i="3"/>
  <c r="S331" i="3"/>
  <c r="N331" i="3"/>
  <c r="H331" i="3"/>
  <c r="C331" i="3"/>
  <c r="V330" i="3"/>
  <c r="P330" i="3"/>
  <c r="K330" i="3"/>
  <c r="F330" i="3"/>
  <c r="X329" i="3"/>
  <c r="S329" i="3"/>
  <c r="N329" i="3"/>
  <c r="H329" i="3"/>
  <c r="C329" i="3"/>
  <c r="V328" i="3"/>
  <c r="P328" i="3"/>
  <c r="K328" i="3"/>
  <c r="F328" i="3"/>
  <c r="X327" i="3"/>
  <c r="S327" i="3"/>
  <c r="N327" i="3"/>
  <c r="H327" i="3"/>
  <c r="C327" i="3"/>
  <c r="V326" i="3"/>
  <c r="P326" i="3"/>
  <c r="K326" i="3"/>
  <c r="F326" i="3"/>
  <c r="X325" i="3"/>
  <c r="S325" i="3"/>
  <c r="P325" i="3"/>
  <c r="N325" i="3"/>
  <c r="L325" i="3"/>
  <c r="K325" i="3"/>
  <c r="H325" i="3"/>
  <c r="G325" i="3"/>
  <c r="F325" i="3"/>
  <c r="C325" i="3"/>
  <c r="Z324" i="3"/>
  <c r="X324" i="3"/>
  <c r="V324" i="3"/>
  <c r="T324" i="3"/>
  <c r="S324" i="3"/>
  <c r="P324" i="3"/>
  <c r="O324" i="3"/>
  <c r="N324" i="3"/>
  <c r="K324" i="3"/>
  <c r="J324" i="3"/>
  <c r="H324" i="3"/>
  <c r="F324" i="3"/>
  <c r="D324" i="3"/>
  <c r="C324" i="3"/>
  <c r="X323" i="3"/>
  <c r="W323" i="3"/>
  <c r="V323" i="3"/>
  <c r="S323" i="3"/>
  <c r="R323" i="3"/>
  <c r="P323" i="3"/>
  <c r="N323" i="3"/>
  <c r="L323" i="3"/>
  <c r="K323" i="3"/>
  <c r="H323" i="3"/>
  <c r="G323" i="3"/>
  <c r="F323" i="3"/>
  <c r="C323" i="3"/>
  <c r="Z322" i="3"/>
  <c r="X322" i="3"/>
  <c r="V322" i="3"/>
  <c r="T322" i="3"/>
  <c r="S322" i="3"/>
  <c r="P322" i="3"/>
  <c r="O322" i="3"/>
  <c r="N322" i="3"/>
  <c r="K322" i="3"/>
  <c r="J322" i="3"/>
  <c r="H322" i="3"/>
  <c r="F322" i="3"/>
  <c r="D322" i="3"/>
  <c r="C322" i="3"/>
  <c r="X321" i="3"/>
  <c r="W321" i="3"/>
  <c r="V321" i="3"/>
  <c r="S321" i="3"/>
  <c r="R321" i="3"/>
  <c r="P321" i="3"/>
  <c r="N321" i="3"/>
  <c r="L321" i="3"/>
  <c r="K321" i="3"/>
  <c r="H321" i="3"/>
  <c r="G321" i="3"/>
  <c r="F321" i="3"/>
  <c r="C321" i="3"/>
  <c r="Z320" i="3"/>
  <c r="X320" i="3"/>
  <c r="V320" i="3"/>
  <c r="T320" i="3"/>
  <c r="S320" i="3"/>
  <c r="P320" i="3"/>
  <c r="O320" i="3"/>
  <c r="N320" i="3"/>
  <c r="K320" i="3"/>
  <c r="J320" i="3"/>
  <c r="H320" i="3"/>
  <c r="F320" i="3"/>
  <c r="D320" i="3"/>
  <c r="C320" i="3"/>
  <c r="X319" i="3"/>
  <c r="W319" i="3"/>
  <c r="V319" i="3"/>
  <c r="S319" i="3"/>
  <c r="R319" i="3"/>
  <c r="P319" i="3"/>
  <c r="N319" i="3"/>
  <c r="L319" i="3"/>
  <c r="K319" i="3"/>
  <c r="H319" i="3"/>
  <c r="G319" i="3"/>
  <c r="F319" i="3"/>
  <c r="C319" i="3"/>
  <c r="Z318" i="3"/>
  <c r="X318" i="3"/>
  <c r="V318" i="3"/>
  <c r="T318" i="3"/>
  <c r="S318" i="3"/>
  <c r="P318" i="3"/>
  <c r="O318" i="3"/>
  <c r="N318" i="3"/>
  <c r="K318" i="3"/>
  <c r="J318" i="3"/>
  <c r="H318" i="3"/>
  <c r="F318" i="3"/>
  <c r="D318" i="3"/>
  <c r="C318" i="3"/>
  <c r="X317" i="3"/>
  <c r="W317" i="3"/>
  <c r="V317" i="3"/>
  <c r="S317" i="3"/>
  <c r="R317" i="3"/>
  <c r="P317" i="3"/>
  <c r="N317" i="3"/>
  <c r="L317" i="3"/>
  <c r="K317" i="3"/>
  <c r="H317" i="3"/>
  <c r="G317" i="3"/>
  <c r="F317" i="3"/>
  <c r="C317" i="3"/>
  <c r="Z316" i="3"/>
  <c r="X316" i="3"/>
  <c r="V316" i="3"/>
  <c r="T316" i="3"/>
  <c r="S316" i="3"/>
  <c r="P316" i="3"/>
  <c r="O316" i="3"/>
  <c r="N316" i="3"/>
  <c r="K316" i="3"/>
  <c r="J316" i="3"/>
  <c r="H316" i="3"/>
  <c r="F316" i="3"/>
  <c r="D316" i="3"/>
  <c r="C316" i="3"/>
  <c r="X315" i="3"/>
  <c r="W315" i="3"/>
  <c r="V315" i="3"/>
  <c r="S315" i="3"/>
  <c r="R315" i="3"/>
  <c r="P315" i="3"/>
  <c r="N315" i="3"/>
  <c r="L315" i="3"/>
  <c r="K315" i="3"/>
  <c r="H315" i="3"/>
  <c r="G315" i="3"/>
  <c r="F315" i="3"/>
  <c r="C315" i="3"/>
  <c r="Z314" i="3"/>
  <c r="X314" i="3"/>
  <c r="V314" i="3"/>
  <c r="T314" i="3"/>
  <c r="S314" i="3"/>
  <c r="P314" i="3"/>
  <c r="O314" i="3"/>
  <c r="N314" i="3"/>
  <c r="K314" i="3"/>
  <c r="J314" i="3"/>
  <c r="H314" i="3"/>
  <c r="F314" i="3"/>
  <c r="D314" i="3"/>
  <c r="C314" i="3"/>
  <c r="X313" i="3"/>
  <c r="W313" i="3"/>
  <c r="V313" i="3"/>
  <c r="S313" i="3"/>
  <c r="R313" i="3"/>
  <c r="P313" i="3"/>
  <c r="N313" i="3"/>
  <c r="L313" i="3"/>
  <c r="K313" i="3"/>
  <c r="H313" i="3"/>
  <c r="G313" i="3"/>
  <c r="F313" i="3"/>
  <c r="C313" i="3"/>
  <c r="Z312" i="3"/>
  <c r="X312" i="3"/>
  <c r="V312" i="3"/>
  <c r="T312" i="3"/>
  <c r="S312" i="3"/>
  <c r="P312" i="3"/>
  <c r="O312" i="3"/>
  <c r="N312" i="3"/>
  <c r="K312" i="3"/>
  <c r="J312" i="3"/>
  <c r="H312" i="3"/>
  <c r="F312" i="3"/>
  <c r="D312" i="3"/>
  <c r="C312" i="3"/>
  <c r="C312" i="3" a="1"/>
  <c r="X303" i="3"/>
  <c r="U303" i="3"/>
  <c r="R303" i="3"/>
  <c r="O303" i="3"/>
  <c r="U299" i="3"/>
  <c r="X297" i="3"/>
  <c r="V297" i="3"/>
  <c r="R297" i="3"/>
  <c r="Q297" i="3"/>
  <c r="M297" i="3"/>
  <c r="L297" i="3"/>
  <c r="H297" i="3"/>
  <c r="F297" i="3"/>
  <c r="Z296" i="3"/>
  <c r="Y296" i="3"/>
  <c r="U296" i="3"/>
  <c r="T296" i="3"/>
  <c r="P296" i="3"/>
  <c r="N296" i="3"/>
  <c r="J296" i="3"/>
  <c r="I296" i="3"/>
  <c r="E296" i="3"/>
  <c r="D296" i="3"/>
  <c r="X295" i="3"/>
  <c r="V295" i="3"/>
  <c r="R295" i="3"/>
  <c r="Q295" i="3"/>
  <c r="M295" i="3"/>
  <c r="L295" i="3"/>
  <c r="H295" i="3"/>
  <c r="F295" i="3"/>
  <c r="Z294" i="3"/>
  <c r="Y294" i="3"/>
  <c r="U294" i="3"/>
  <c r="T294" i="3"/>
  <c r="P294" i="3"/>
  <c r="N294" i="3"/>
  <c r="J294" i="3"/>
  <c r="I294" i="3"/>
  <c r="E294" i="3"/>
  <c r="D294" i="3"/>
  <c r="X293" i="3"/>
  <c r="V293" i="3"/>
  <c r="R293" i="3"/>
  <c r="Q293" i="3"/>
  <c r="M293" i="3"/>
  <c r="L293" i="3"/>
  <c r="H293" i="3"/>
  <c r="F293" i="3"/>
  <c r="Z292" i="3"/>
  <c r="Y292" i="3"/>
  <c r="U292" i="3"/>
  <c r="T292" i="3"/>
  <c r="P292" i="3"/>
  <c r="N292" i="3"/>
  <c r="J292" i="3"/>
  <c r="I292" i="3"/>
  <c r="E292" i="3"/>
  <c r="D292" i="3"/>
  <c r="X291" i="3"/>
  <c r="V291" i="3"/>
  <c r="R291" i="3"/>
  <c r="Q291" i="3"/>
  <c r="M291" i="3"/>
  <c r="L291" i="3"/>
  <c r="H291" i="3"/>
  <c r="F291" i="3"/>
  <c r="Z290" i="3"/>
  <c r="Y290" i="3"/>
  <c r="U290" i="3"/>
  <c r="T290" i="3"/>
  <c r="P290" i="3"/>
  <c r="N290" i="3"/>
  <c r="J290" i="3"/>
  <c r="I290" i="3"/>
  <c r="E290" i="3"/>
  <c r="D290" i="3"/>
  <c r="X289" i="3"/>
  <c r="V289" i="3"/>
  <c r="R289" i="3"/>
  <c r="Q289" i="3"/>
  <c r="M289" i="3"/>
  <c r="L289" i="3"/>
  <c r="H289" i="3"/>
  <c r="F289" i="3"/>
  <c r="Z288" i="3"/>
  <c r="Y288" i="3"/>
  <c r="U288" i="3"/>
  <c r="T288" i="3"/>
  <c r="P288" i="3"/>
  <c r="N288" i="3"/>
  <c r="J288" i="3"/>
  <c r="I288" i="3"/>
  <c r="E288" i="3"/>
  <c r="D288" i="3"/>
  <c r="X287" i="3"/>
  <c r="V287" i="3"/>
  <c r="R287" i="3"/>
  <c r="Q287" i="3"/>
  <c r="M287" i="3"/>
  <c r="L287" i="3"/>
  <c r="H287" i="3"/>
  <c r="F287" i="3"/>
  <c r="Z286" i="3"/>
  <c r="Y286" i="3"/>
  <c r="U286" i="3"/>
  <c r="T286" i="3"/>
  <c r="P286" i="3"/>
  <c r="N286" i="3"/>
  <c r="J286" i="3"/>
  <c r="I286" i="3"/>
  <c r="E286" i="3"/>
  <c r="D286" i="3"/>
  <c r="X285" i="3"/>
  <c r="V285" i="3"/>
  <c r="R285" i="3"/>
  <c r="Q285" i="3"/>
  <c r="M285" i="3"/>
  <c r="L285" i="3"/>
  <c r="H285" i="3"/>
  <c r="F285" i="3"/>
  <c r="Z284" i="3"/>
  <c r="Y284" i="3"/>
  <c r="U284" i="3"/>
  <c r="T284" i="3"/>
  <c r="P284" i="3"/>
  <c r="N284" i="3"/>
  <c r="J284" i="3"/>
  <c r="I284" i="3"/>
  <c r="E284" i="3"/>
  <c r="D284" i="3"/>
  <c r="X283" i="3"/>
  <c r="V283" i="3"/>
  <c r="R283" i="3"/>
  <c r="Q283" i="3"/>
  <c r="M283" i="3"/>
  <c r="L283" i="3"/>
  <c r="H283" i="3"/>
  <c r="F283" i="3"/>
  <c r="Z282" i="3"/>
  <c r="Y282" i="3"/>
  <c r="U282" i="3"/>
  <c r="T282" i="3"/>
  <c r="P282" i="3"/>
  <c r="N282" i="3"/>
  <c r="J282" i="3"/>
  <c r="I282" i="3"/>
  <c r="E282" i="3"/>
  <c r="D282" i="3"/>
  <c r="X281" i="3"/>
  <c r="V281" i="3"/>
  <c r="R281" i="3"/>
  <c r="Q281" i="3"/>
  <c r="M281" i="3"/>
  <c r="L281" i="3"/>
  <c r="H281" i="3"/>
  <c r="F281" i="3"/>
  <c r="Z280" i="3"/>
  <c r="Y280" i="3"/>
  <c r="U280" i="3"/>
  <c r="T280" i="3"/>
  <c r="P280" i="3"/>
  <c r="N280" i="3"/>
  <c r="J280" i="3"/>
  <c r="I280" i="3"/>
  <c r="E280" i="3"/>
  <c r="D280" i="3"/>
  <c r="X279" i="3"/>
  <c r="V279" i="3"/>
  <c r="R279" i="3"/>
  <c r="Q279" i="3"/>
  <c r="M279" i="3"/>
  <c r="L279" i="3"/>
  <c r="H279" i="3"/>
  <c r="F279" i="3"/>
  <c r="Z278" i="3"/>
  <c r="Y278" i="3"/>
  <c r="U278" i="3"/>
  <c r="T278" i="3"/>
  <c r="P278" i="3"/>
  <c r="N278" i="3"/>
  <c r="J278" i="3"/>
  <c r="I278" i="3"/>
  <c r="E278" i="3"/>
  <c r="D278" i="3"/>
  <c r="X277" i="3"/>
  <c r="V277" i="3"/>
  <c r="R277" i="3"/>
  <c r="Q277" i="3"/>
  <c r="M277" i="3"/>
  <c r="L277" i="3"/>
  <c r="H277" i="3"/>
  <c r="F277" i="3"/>
  <c r="Z276" i="3"/>
  <c r="Y276" i="3"/>
  <c r="U276" i="3"/>
  <c r="T276" i="3"/>
  <c r="P276" i="3"/>
  <c r="N276" i="3"/>
  <c r="J276" i="3"/>
  <c r="I276" i="3"/>
  <c r="E276" i="3"/>
  <c r="D276" i="3"/>
  <c r="X275" i="3"/>
  <c r="W275" i="3"/>
  <c r="T275" i="3"/>
  <c r="S275" i="3"/>
  <c r="P275" i="3"/>
  <c r="O275" i="3"/>
  <c r="L275" i="3"/>
  <c r="K275" i="3"/>
  <c r="H275" i="3"/>
  <c r="G275" i="3"/>
  <c r="D275" i="3"/>
  <c r="C275" i="3"/>
  <c r="X274" i="3"/>
  <c r="W274" i="3"/>
  <c r="T274" i="3"/>
  <c r="S274" i="3"/>
  <c r="P274" i="3"/>
  <c r="O274" i="3"/>
  <c r="L274" i="3"/>
  <c r="K274" i="3"/>
  <c r="H274" i="3"/>
  <c r="G274" i="3"/>
  <c r="D274" i="3"/>
  <c r="C274" i="3"/>
  <c r="X273" i="3"/>
  <c r="W273" i="3"/>
  <c r="T273" i="3"/>
  <c r="S273" i="3"/>
  <c r="P273" i="3"/>
  <c r="O273" i="3"/>
  <c r="L273" i="3"/>
  <c r="K273" i="3"/>
  <c r="H273" i="3"/>
  <c r="G273" i="3"/>
  <c r="D273" i="3"/>
  <c r="C273" i="3"/>
  <c r="X272" i="3"/>
  <c r="W272" i="3"/>
  <c r="T272" i="3"/>
  <c r="S272" i="3"/>
  <c r="P272" i="3"/>
  <c r="O272" i="3"/>
  <c r="L272" i="3"/>
  <c r="K272" i="3"/>
  <c r="H272" i="3"/>
  <c r="G272" i="3"/>
  <c r="D272" i="3"/>
  <c r="C272" i="3"/>
  <c r="X271" i="3"/>
  <c r="W271" i="3"/>
  <c r="T271" i="3"/>
  <c r="S271" i="3"/>
  <c r="P271" i="3"/>
  <c r="O271" i="3"/>
  <c r="L271" i="3"/>
  <c r="K271" i="3"/>
  <c r="H271" i="3"/>
  <c r="G271" i="3"/>
  <c r="D271" i="3"/>
  <c r="C271" i="3"/>
  <c r="X270" i="3"/>
  <c r="W270" i="3"/>
  <c r="T270" i="3"/>
  <c r="S270" i="3"/>
  <c r="P270" i="3"/>
  <c r="O270" i="3"/>
  <c r="L270" i="3"/>
  <c r="K270" i="3"/>
  <c r="H270" i="3"/>
  <c r="G270" i="3"/>
  <c r="D270" i="3"/>
  <c r="C270" i="3"/>
  <c r="X269" i="3"/>
  <c r="W269" i="3"/>
  <c r="T269" i="3"/>
  <c r="S269" i="3"/>
  <c r="P269" i="3"/>
  <c r="O269" i="3"/>
  <c r="L269" i="3"/>
  <c r="K269" i="3"/>
  <c r="H269" i="3"/>
  <c r="G269" i="3"/>
  <c r="D269" i="3"/>
  <c r="C269" i="3"/>
  <c r="X268" i="3"/>
  <c r="W268" i="3"/>
  <c r="T268" i="3"/>
  <c r="S268" i="3"/>
  <c r="P268" i="3"/>
  <c r="O268" i="3"/>
  <c r="L268" i="3"/>
  <c r="K268" i="3"/>
  <c r="H268" i="3"/>
  <c r="G268" i="3"/>
  <c r="D268" i="3"/>
  <c r="C268" i="3"/>
  <c r="X267" i="3"/>
  <c r="W267" i="3"/>
  <c r="T267" i="3"/>
  <c r="S267" i="3"/>
  <c r="P267" i="3"/>
  <c r="O267" i="3"/>
  <c r="L267" i="3"/>
  <c r="K267" i="3"/>
  <c r="H267" i="3"/>
  <c r="G267" i="3"/>
  <c r="D267" i="3"/>
  <c r="C267" i="3"/>
  <c r="C267" i="3" a="1"/>
  <c r="Y297" i="3" s="1"/>
  <c r="W261" i="3"/>
  <c r="Q261" i="3"/>
  <c r="L261" i="3"/>
  <c r="G261" i="3"/>
  <c r="Y260" i="3"/>
  <c r="T260" i="3"/>
  <c r="O260" i="3"/>
  <c r="I260" i="3"/>
  <c r="D260" i="3"/>
  <c r="W259" i="3"/>
  <c r="Q259" i="3"/>
  <c r="L259" i="3"/>
  <c r="G259" i="3"/>
  <c r="Y258" i="3"/>
  <c r="T258" i="3"/>
  <c r="O258" i="3"/>
  <c r="I258" i="3"/>
  <c r="D258" i="3"/>
  <c r="W257" i="3"/>
  <c r="Q257" i="3"/>
  <c r="L257" i="3"/>
  <c r="G257" i="3"/>
  <c r="Y256" i="3"/>
  <c r="T256" i="3"/>
  <c r="O256" i="3"/>
  <c r="I256" i="3"/>
  <c r="D256" i="3"/>
  <c r="W255" i="3"/>
  <c r="Q255" i="3"/>
  <c r="L255" i="3"/>
  <c r="G255" i="3"/>
  <c r="Y254" i="3"/>
  <c r="T254" i="3"/>
  <c r="O254" i="3"/>
  <c r="I254" i="3"/>
  <c r="D254" i="3"/>
  <c r="W253" i="3"/>
  <c r="Q253" i="3"/>
  <c r="L253" i="3"/>
  <c r="G253" i="3"/>
  <c r="Y252" i="3"/>
  <c r="T252" i="3"/>
  <c r="O252" i="3"/>
  <c r="I252" i="3"/>
  <c r="D252" i="3"/>
  <c r="W251" i="3"/>
  <c r="Q251" i="3"/>
  <c r="L251" i="3"/>
  <c r="G251" i="3"/>
  <c r="Y250" i="3"/>
  <c r="T250" i="3"/>
  <c r="O250" i="3"/>
  <c r="I250" i="3"/>
  <c r="D250" i="3"/>
  <c r="W249" i="3"/>
  <c r="Q249" i="3"/>
  <c r="L249" i="3"/>
  <c r="G249" i="3"/>
  <c r="Y248" i="3"/>
  <c r="T248" i="3"/>
  <c r="O248" i="3"/>
  <c r="I248" i="3"/>
  <c r="D248" i="3"/>
  <c r="W247" i="3"/>
  <c r="Q247" i="3"/>
  <c r="L247" i="3"/>
  <c r="G247" i="3"/>
  <c r="Y246" i="3"/>
  <c r="T246" i="3"/>
  <c r="O246" i="3"/>
  <c r="I246" i="3"/>
  <c r="D246" i="3"/>
  <c r="W245" i="3"/>
  <c r="Q245" i="3"/>
  <c r="L245" i="3"/>
  <c r="G245" i="3"/>
  <c r="Y244" i="3"/>
  <c r="T244" i="3"/>
  <c r="O244" i="3"/>
  <c r="I244" i="3"/>
  <c r="D244" i="3"/>
  <c r="W243" i="3"/>
  <c r="Q243" i="3"/>
  <c r="L243" i="3"/>
  <c r="G243" i="3"/>
  <c r="C243" i="3"/>
  <c r="W242" i="3"/>
  <c r="S242" i="3"/>
  <c r="O242" i="3"/>
  <c r="K242" i="3"/>
  <c r="G242" i="3"/>
  <c r="C242" i="3"/>
  <c r="W241" i="3"/>
  <c r="S241" i="3"/>
  <c r="O241" i="3"/>
  <c r="K241" i="3"/>
  <c r="G241" i="3"/>
  <c r="C241" i="3"/>
  <c r="W240" i="3"/>
  <c r="S240" i="3"/>
  <c r="O240" i="3"/>
  <c r="K240" i="3"/>
  <c r="G240" i="3"/>
  <c r="C240" i="3"/>
  <c r="W239" i="3"/>
  <c r="S239" i="3"/>
  <c r="O239" i="3"/>
  <c r="K239" i="3"/>
  <c r="G239" i="3"/>
  <c r="C239" i="3"/>
  <c r="W238" i="3"/>
  <c r="S238" i="3"/>
  <c r="O238" i="3"/>
  <c r="K238" i="3"/>
  <c r="G238" i="3"/>
  <c r="C238" i="3"/>
  <c r="W237" i="3"/>
  <c r="S237" i="3"/>
  <c r="O237" i="3"/>
  <c r="K237" i="3"/>
  <c r="G237" i="3"/>
  <c r="C237" i="3"/>
  <c r="W236" i="3"/>
  <c r="S236" i="3"/>
  <c r="O236" i="3"/>
  <c r="K236" i="3"/>
  <c r="G236" i="3"/>
  <c r="C236" i="3"/>
  <c r="W235" i="3"/>
  <c r="S235" i="3"/>
  <c r="O235" i="3"/>
  <c r="K235" i="3"/>
  <c r="G235" i="3"/>
  <c r="C235" i="3"/>
  <c r="W234" i="3"/>
  <c r="S234" i="3"/>
  <c r="O234" i="3"/>
  <c r="K234" i="3"/>
  <c r="G234" i="3"/>
  <c r="C234" i="3"/>
  <c r="W233" i="3"/>
  <c r="S233" i="3"/>
  <c r="O233" i="3"/>
  <c r="K233" i="3"/>
  <c r="G233" i="3"/>
  <c r="C233" i="3"/>
  <c r="W232" i="3"/>
  <c r="S232" i="3"/>
  <c r="O232" i="3"/>
  <c r="K232" i="3"/>
  <c r="G232" i="3"/>
  <c r="C232" i="3"/>
  <c r="W231" i="3"/>
  <c r="S231" i="3"/>
  <c r="O231" i="3"/>
  <c r="K231" i="3"/>
  <c r="G231" i="3"/>
  <c r="C231" i="3"/>
  <c r="C231" i="3" a="1"/>
  <c r="Y261" i="3" s="1"/>
  <c r="X225" i="3"/>
  <c r="T225" i="3"/>
  <c r="P225" i="3"/>
  <c r="L225" i="3"/>
  <c r="H225" i="3"/>
  <c r="D225" i="3"/>
  <c r="X224" i="3"/>
  <c r="T224" i="3"/>
  <c r="P224" i="3"/>
  <c r="L224" i="3"/>
  <c r="H224" i="3"/>
  <c r="D224" i="3"/>
  <c r="X223" i="3"/>
  <c r="T223" i="3"/>
  <c r="P223" i="3"/>
  <c r="L223" i="3"/>
  <c r="H223" i="3"/>
  <c r="D223" i="3"/>
  <c r="X222" i="3"/>
  <c r="T222" i="3"/>
  <c r="P222" i="3"/>
  <c r="L222" i="3"/>
  <c r="H222" i="3"/>
  <c r="D222" i="3"/>
  <c r="X221" i="3"/>
  <c r="T221" i="3"/>
  <c r="P221" i="3"/>
  <c r="L221" i="3"/>
  <c r="H221" i="3"/>
  <c r="D221" i="3"/>
  <c r="X220" i="3"/>
  <c r="T220" i="3"/>
  <c r="P220" i="3"/>
  <c r="L220" i="3"/>
  <c r="H220" i="3"/>
  <c r="D220" i="3"/>
  <c r="X219" i="3"/>
  <c r="T219" i="3"/>
  <c r="P219" i="3"/>
  <c r="L219" i="3"/>
  <c r="H219" i="3"/>
  <c r="D219" i="3"/>
  <c r="X218" i="3"/>
  <c r="T218" i="3"/>
  <c r="P218" i="3"/>
  <c r="L218" i="3"/>
  <c r="H218" i="3"/>
  <c r="D218" i="3"/>
  <c r="X217" i="3"/>
  <c r="T217" i="3"/>
  <c r="P217" i="3"/>
  <c r="L217" i="3"/>
  <c r="H217" i="3"/>
  <c r="D217" i="3"/>
  <c r="X216" i="3"/>
  <c r="T216" i="3"/>
  <c r="P216" i="3"/>
  <c r="L216" i="3"/>
  <c r="H216" i="3"/>
  <c r="D216" i="3"/>
  <c r="X215" i="3"/>
  <c r="T215" i="3"/>
  <c r="P215" i="3"/>
  <c r="L215" i="3"/>
  <c r="H215" i="3"/>
  <c r="D215" i="3"/>
  <c r="X214" i="3"/>
  <c r="T214" i="3"/>
  <c r="P214" i="3"/>
  <c r="L214" i="3"/>
  <c r="H214" i="3"/>
  <c r="D214" i="3"/>
  <c r="X213" i="3"/>
  <c r="T213" i="3"/>
  <c r="P213" i="3"/>
  <c r="L213" i="3"/>
  <c r="H213" i="3"/>
  <c r="D213" i="3"/>
  <c r="X212" i="3"/>
  <c r="T212" i="3"/>
  <c r="P212" i="3"/>
  <c r="L212" i="3"/>
  <c r="H212" i="3"/>
  <c r="D212" i="3"/>
  <c r="X211" i="3"/>
  <c r="T211" i="3"/>
  <c r="P211" i="3"/>
  <c r="L211" i="3"/>
  <c r="H211" i="3"/>
  <c r="D211" i="3"/>
  <c r="X210" i="3"/>
  <c r="W210" i="3"/>
  <c r="T210" i="3"/>
  <c r="S210" i="3"/>
  <c r="P210" i="3"/>
  <c r="O210" i="3"/>
  <c r="L210" i="3"/>
  <c r="K210" i="3"/>
  <c r="H210" i="3"/>
  <c r="G210" i="3"/>
  <c r="D210" i="3"/>
  <c r="C210" i="3"/>
  <c r="X209" i="3"/>
  <c r="W209" i="3"/>
  <c r="T209" i="3"/>
  <c r="S209" i="3"/>
  <c r="P209" i="3"/>
  <c r="O209" i="3"/>
  <c r="L209" i="3"/>
  <c r="K209" i="3"/>
  <c r="H209" i="3"/>
  <c r="G209" i="3"/>
  <c r="D209" i="3"/>
  <c r="C209" i="3"/>
  <c r="X208" i="3"/>
  <c r="W208" i="3"/>
  <c r="T208" i="3"/>
  <c r="S208" i="3"/>
  <c r="P208" i="3"/>
  <c r="O208" i="3"/>
  <c r="L208" i="3"/>
  <c r="K208" i="3"/>
  <c r="H208" i="3"/>
  <c r="G208" i="3"/>
  <c r="D208" i="3"/>
  <c r="C208" i="3"/>
  <c r="X207" i="3"/>
  <c r="W207" i="3"/>
  <c r="T207" i="3"/>
  <c r="S207" i="3"/>
  <c r="P207" i="3"/>
  <c r="O207" i="3"/>
  <c r="L207" i="3"/>
  <c r="K207" i="3"/>
  <c r="H207" i="3"/>
  <c r="G207" i="3"/>
  <c r="D207" i="3"/>
  <c r="C207" i="3"/>
  <c r="X206" i="3"/>
  <c r="W206" i="3"/>
  <c r="T206" i="3"/>
  <c r="S206" i="3"/>
  <c r="P206" i="3"/>
  <c r="O206" i="3"/>
  <c r="L206" i="3"/>
  <c r="K206" i="3"/>
  <c r="H206" i="3"/>
  <c r="G206" i="3"/>
  <c r="D206" i="3"/>
  <c r="C206" i="3"/>
  <c r="X205" i="3"/>
  <c r="W205" i="3"/>
  <c r="T205" i="3"/>
  <c r="S205" i="3"/>
  <c r="P205" i="3"/>
  <c r="O205" i="3"/>
  <c r="L205" i="3"/>
  <c r="K205" i="3"/>
  <c r="H205" i="3"/>
  <c r="G205" i="3"/>
  <c r="D205" i="3"/>
  <c r="C205" i="3"/>
  <c r="X204" i="3"/>
  <c r="W204" i="3"/>
  <c r="T204" i="3"/>
  <c r="S204" i="3"/>
  <c r="P204" i="3"/>
  <c r="O204" i="3"/>
  <c r="L204" i="3"/>
  <c r="K204" i="3"/>
  <c r="H204" i="3"/>
  <c r="G204" i="3"/>
  <c r="D204" i="3"/>
  <c r="C204" i="3"/>
  <c r="X203" i="3"/>
  <c r="W203" i="3"/>
  <c r="T203" i="3"/>
  <c r="S203" i="3"/>
  <c r="P203" i="3"/>
  <c r="O203" i="3"/>
  <c r="L203" i="3"/>
  <c r="K203" i="3"/>
  <c r="H203" i="3"/>
  <c r="G203" i="3"/>
  <c r="D203" i="3"/>
  <c r="C203" i="3"/>
  <c r="X202" i="3"/>
  <c r="W202" i="3"/>
  <c r="T202" i="3"/>
  <c r="S202" i="3"/>
  <c r="P202" i="3"/>
  <c r="O202" i="3"/>
  <c r="L202" i="3"/>
  <c r="K202" i="3"/>
  <c r="H202" i="3"/>
  <c r="G202" i="3"/>
  <c r="D202" i="3"/>
  <c r="C202" i="3"/>
  <c r="X201" i="3"/>
  <c r="W201" i="3"/>
  <c r="T201" i="3"/>
  <c r="S201" i="3"/>
  <c r="P201" i="3"/>
  <c r="O201" i="3"/>
  <c r="L201" i="3"/>
  <c r="K201" i="3"/>
  <c r="H201" i="3"/>
  <c r="G201" i="3"/>
  <c r="D201" i="3"/>
  <c r="C201" i="3"/>
  <c r="X200" i="3"/>
  <c r="W200" i="3"/>
  <c r="T200" i="3"/>
  <c r="S200" i="3"/>
  <c r="P200" i="3"/>
  <c r="O200" i="3"/>
  <c r="L200" i="3"/>
  <c r="K200" i="3"/>
  <c r="H200" i="3"/>
  <c r="G200" i="3"/>
  <c r="D200" i="3"/>
  <c r="C200" i="3"/>
  <c r="X199" i="3"/>
  <c r="W199" i="3"/>
  <c r="T199" i="3"/>
  <c r="S199" i="3"/>
  <c r="P199" i="3"/>
  <c r="O199" i="3"/>
  <c r="L199" i="3"/>
  <c r="K199" i="3"/>
  <c r="H199" i="3"/>
  <c r="G199" i="3"/>
  <c r="D199" i="3"/>
  <c r="C199" i="3"/>
  <c r="X198" i="3"/>
  <c r="W198" i="3"/>
  <c r="T198" i="3"/>
  <c r="S198" i="3"/>
  <c r="P198" i="3"/>
  <c r="O198" i="3"/>
  <c r="L198" i="3"/>
  <c r="K198" i="3"/>
  <c r="H198" i="3"/>
  <c r="G198" i="3"/>
  <c r="D198" i="3"/>
  <c r="C198" i="3"/>
  <c r="X197" i="3"/>
  <c r="W197" i="3"/>
  <c r="T197" i="3"/>
  <c r="S197" i="3"/>
  <c r="P197" i="3"/>
  <c r="O197" i="3"/>
  <c r="L197" i="3"/>
  <c r="K197" i="3"/>
  <c r="H197" i="3"/>
  <c r="G197" i="3"/>
  <c r="D197" i="3"/>
  <c r="C197" i="3"/>
  <c r="X196" i="3"/>
  <c r="W196" i="3"/>
  <c r="T196" i="3"/>
  <c r="S196" i="3"/>
  <c r="P196" i="3"/>
  <c r="O196" i="3"/>
  <c r="L196" i="3"/>
  <c r="K196" i="3"/>
  <c r="H196" i="3"/>
  <c r="G196" i="3"/>
  <c r="D196" i="3"/>
  <c r="C196" i="3"/>
  <c r="X195" i="3"/>
  <c r="W195" i="3"/>
  <c r="T195" i="3"/>
  <c r="S195" i="3"/>
  <c r="P195" i="3"/>
  <c r="O195" i="3"/>
  <c r="L195" i="3"/>
  <c r="K195" i="3"/>
  <c r="H195" i="3"/>
  <c r="G195" i="3"/>
  <c r="D195" i="3"/>
  <c r="C195" i="3"/>
  <c r="C195" i="3" a="1"/>
  <c r="W225" i="3" s="1"/>
  <c r="Y189" i="3"/>
  <c r="W189" i="3"/>
  <c r="U189" i="3"/>
  <c r="S189" i="3"/>
  <c r="Q189" i="3"/>
  <c r="O189" i="3"/>
  <c r="M189" i="3"/>
  <c r="K189" i="3"/>
  <c r="I189" i="3"/>
  <c r="G189" i="3"/>
  <c r="E189" i="3"/>
  <c r="C189" i="3"/>
  <c r="Y188" i="3"/>
  <c r="W188" i="3"/>
  <c r="U188" i="3"/>
  <c r="S188" i="3"/>
  <c r="Q188" i="3"/>
  <c r="O188" i="3"/>
  <c r="M188" i="3"/>
  <c r="K188" i="3"/>
  <c r="I188" i="3"/>
  <c r="G188" i="3"/>
  <c r="E188" i="3"/>
  <c r="C188" i="3"/>
  <c r="Y187" i="3"/>
  <c r="W187" i="3"/>
  <c r="U187" i="3"/>
  <c r="S187" i="3"/>
  <c r="Q187" i="3"/>
  <c r="O187" i="3"/>
  <c r="M187" i="3"/>
  <c r="K187" i="3"/>
  <c r="I187" i="3"/>
  <c r="G187" i="3"/>
  <c r="E187" i="3"/>
  <c r="C187" i="3"/>
  <c r="Y186" i="3"/>
  <c r="W186" i="3"/>
  <c r="U186" i="3"/>
  <c r="S186" i="3"/>
  <c r="Q186" i="3"/>
  <c r="O186" i="3"/>
  <c r="M186" i="3"/>
  <c r="K186" i="3"/>
  <c r="I186" i="3"/>
  <c r="G186" i="3"/>
  <c r="E186" i="3"/>
  <c r="C186" i="3"/>
  <c r="Y185" i="3"/>
  <c r="W185" i="3"/>
  <c r="U185" i="3"/>
  <c r="S185" i="3"/>
  <c r="Q185" i="3"/>
  <c r="O185" i="3"/>
  <c r="M185" i="3"/>
  <c r="L185" i="3"/>
  <c r="K185" i="3"/>
  <c r="I185" i="3"/>
  <c r="H185" i="3"/>
  <c r="G185" i="3"/>
  <c r="E185" i="3"/>
  <c r="D185" i="3"/>
  <c r="C185" i="3"/>
  <c r="Y184" i="3"/>
  <c r="X184" i="3"/>
  <c r="W184" i="3"/>
  <c r="U184" i="3"/>
  <c r="T184" i="3"/>
  <c r="S184" i="3"/>
  <c r="Q184" i="3"/>
  <c r="P184" i="3"/>
  <c r="O184" i="3"/>
  <c r="M184" i="3"/>
  <c r="L184" i="3"/>
  <c r="K184" i="3"/>
  <c r="I184" i="3"/>
  <c r="H184" i="3"/>
  <c r="G184" i="3"/>
  <c r="E184" i="3"/>
  <c r="D184" i="3"/>
  <c r="C184" i="3"/>
  <c r="Y183" i="3"/>
  <c r="X183" i="3"/>
  <c r="W183" i="3"/>
  <c r="U183" i="3"/>
  <c r="T183" i="3"/>
  <c r="S183" i="3"/>
  <c r="Q183" i="3"/>
  <c r="P183" i="3"/>
  <c r="O183" i="3"/>
  <c r="M183" i="3"/>
  <c r="L183" i="3"/>
  <c r="K183" i="3"/>
  <c r="I183" i="3"/>
  <c r="H183" i="3"/>
  <c r="G183" i="3"/>
  <c r="E183" i="3"/>
  <c r="D183" i="3"/>
  <c r="C183" i="3"/>
  <c r="Y182" i="3"/>
  <c r="X182" i="3"/>
  <c r="W182" i="3"/>
  <c r="U182" i="3"/>
  <c r="T182" i="3"/>
  <c r="S182" i="3"/>
  <c r="Q182" i="3"/>
  <c r="P182" i="3"/>
  <c r="O182" i="3"/>
  <c r="M182" i="3"/>
  <c r="L182" i="3"/>
  <c r="K182" i="3"/>
  <c r="I182" i="3"/>
  <c r="H182" i="3"/>
  <c r="G182" i="3"/>
  <c r="E182" i="3"/>
  <c r="D182" i="3"/>
  <c r="C182" i="3"/>
  <c r="Y181" i="3"/>
  <c r="X181" i="3"/>
  <c r="W181" i="3"/>
  <c r="U181" i="3"/>
  <c r="T181" i="3"/>
  <c r="S181" i="3"/>
  <c r="Q181" i="3"/>
  <c r="P181" i="3"/>
  <c r="O181" i="3"/>
  <c r="M181" i="3"/>
  <c r="L181" i="3"/>
  <c r="K181" i="3"/>
  <c r="I181" i="3"/>
  <c r="H181" i="3"/>
  <c r="G181" i="3"/>
  <c r="E181" i="3"/>
  <c r="D181" i="3"/>
  <c r="C181" i="3"/>
  <c r="Y180" i="3"/>
  <c r="X180" i="3"/>
  <c r="W180" i="3"/>
  <c r="U180" i="3"/>
  <c r="T180" i="3"/>
  <c r="S180" i="3"/>
  <c r="Q180" i="3"/>
  <c r="P180" i="3"/>
  <c r="O180" i="3"/>
  <c r="M180" i="3"/>
  <c r="L180" i="3"/>
  <c r="K180" i="3"/>
  <c r="I180" i="3"/>
  <c r="H180" i="3"/>
  <c r="G180" i="3"/>
  <c r="E180" i="3"/>
  <c r="D180" i="3"/>
  <c r="C180" i="3"/>
  <c r="Y179" i="3"/>
  <c r="X179" i="3"/>
  <c r="W179" i="3"/>
  <c r="U179" i="3"/>
  <c r="T179" i="3"/>
  <c r="S179" i="3"/>
  <c r="Q179" i="3"/>
  <c r="P179" i="3"/>
  <c r="O179" i="3"/>
  <c r="M179" i="3"/>
  <c r="L179" i="3"/>
  <c r="K179" i="3"/>
  <c r="I179" i="3"/>
  <c r="H179" i="3"/>
  <c r="G179" i="3"/>
  <c r="E179" i="3"/>
  <c r="D179" i="3"/>
  <c r="C179" i="3"/>
  <c r="Y178" i="3"/>
  <c r="X178" i="3"/>
  <c r="W178" i="3"/>
  <c r="U178" i="3"/>
  <c r="T178" i="3"/>
  <c r="S178" i="3"/>
  <c r="Q178" i="3"/>
  <c r="P178" i="3"/>
  <c r="O178" i="3"/>
  <c r="M178" i="3"/>
  <c r="L178" i="3"/>
  <c r="K178" i="3"/>
  <c r="I178" i="3"/>
  <c r="H178" i="3"/>
  <c r="G178" i="3"/>
  <c r="E178" i="3"/>
  <c r="D178" i="3"/>
  <c r="C178" i="3"/>
  <c r="Y177" i="3"/>
  <c r="X177" i="3"/>
  <c r="W177" i="3"/>
  <c r="U177" i="3"/>
  <c r="T177" i="3"/>
  <c r="S177" i="3"/>
  <c r="Q177" i="3"/>
  <c r="P177" i="3"/>
  <c r="O177" i="3"/>
  <c r="M177" i="3"/>
  <c r="L177" i="3"/>
  <c r="K177" i="3"/>
  <c r="I177" i="3"/>
  <c r="H177" i="3"/>
  <c r="G177" i="3"/>
  <c r="E177" i="3"/>
  <c r="D177" i="3"/>
  <c r="C177" i="3"/>
  <c r="Y176" i="3"/>
  <c r="X176" i="3"/>
  <c r="W176" i="3"/>
  <c r="U176" i="3"/>
  <c r="T176" i="3"/>
  <c r="S176" i="3"/>
  <c r="Q176" i="3"/>
  <c r="P176" i="3"/>
  <c r="O176" i="3"/>
  <c r="M176" i="3"/>
  <c r="L176" i="3"/>
  <c r="K176" i="3"/>
  <c r="I176" i="3"/>
  <c r="H176" i="3"/>
  <c r="G176" i="3"/>
  <c r="E176" i="3"/>
  <c r="D176" i="3"/>
  <c r="C176" i="3"/>
  <c r="Y175" i="3"/>
  <c r="X175" i="3"/>
  <c r="W175" i="3"/>
  <c r="U175" i="3"/>
  <c r="T175" i="3"/>
  <c r="S175" i="3"/>
  <c r="Q175" i="3"/>
  <c r="P175" i="3"/>
  <c r="O175" i="3"/>
  <c r="M175" i="3"/>
  <c r="L175" i="3"/>
  <c r="K175" i="3"/>
  <c r="I175" i="3"/>
  <c r="H175" i="3"/>
  <c r="G175" i="3"/>
  <c r="E175" i="3"/>
  <c r="D175" i="3"/>
  <c r="C175" i="3"/>
  <c r="Y174" i="3"/>
  <c r="X174" i="3"/>
  <c r="W174" i="3"/>
  <c r="U174" i="3"/>
  <c r="T174" i="3"/>
  <c r="S174" i="3"/>
  <c r="Q174" i="3"/>
  <c r="P174" i="3"/>
  <c r="O174" i="3"/>
  <c r="M174" i="3"/>
  <c r="L174" i="3"/>
  <c r="K174" i="3"/>
  <c r="I174" i="3"/>
  <c r="H174" i="3"/>
  <c r="G174" i="3"/>
  <c r="E174" i="3"/>
  <c r="D174" i="3"/>
  <c r="C174" i="3"/>
  <c r="Y173" i="3"/>
  <c r="X173" i="3"/>
  <c r="W173" i="3"/>
  <c r="U173" i="3"/>
  <c r="T173" i="3"/>
  <c r="S173" i="3"/>
  <c r="Q173" i="3"/>
  <c r="P173" i="3"/>
  <c r="O173" i="3"/>
  <c r="M173" i="3"/>
  <c r="L173" i="3"/>
  <c r="K173" i="3"/>
  <c r="I173" i="3"/>
  <c r="H173" i="3"/>
  <c r="G173" i="3"/>
  <c r="E173" i="3"/>
  <c r="D173" i="3"/>
  <c r="C173" i="3"/>
  <c r="Y172" i="3"/>
  <c r="X172" i="3"/>
  <c r="W172" i="3"/>
  <c r="U172" i="3"/>
  <c r="T172" i="3"/>
  <c r="S172" i="3"/>
  <c r="Q172" i="3"/>
  <c r="P172" i="3"/>
  <c r="O172" i="3"/>
  <c r="M172" i="3"/>
  <c r="L172" i="3"/>
  <c r="K172" i="3"/>
  <c r="I172" i="3"/>
  <c r="H172" i="3"/>
  <c r="G172" i="3"/>
  <c r="E172" i="3"/>
  <c r="D172" i="3"/>
  <c r="C172" i="3"/>
  <c r="Y171" i="3"/>
  <c r="X171" i="3"/>
  <c r="W171" i="3"/>
  <c r="U171" i="3"/>
  <c r="T171" i="3"/>
  <c r="S171" i="3"/>
  <c r="Q171" i="3"/>
  <c r="P171" i="3"/>
  <c r="O171" i="3"/>
  <c r="M171" i="3"/>
  <c r="L171" i="3"/>
  <c r="K171" i="3"/>
  <c r="I171" i="3"/>
  <c r="H171" i="3"/>
  <c r="G171" i="3"/>
  <c r="E171" i="3"/>
  <c r="D171" i="3"/>
  <c r="C171" i="3"/>
  <c r="Y170" i="3"/>
  <c r="X170" i="3"/>
  <c r="W170" i="3"/>
  <c r="U170" i="3"/>
  <c r="T170" i="3"/>
  <c r="S170" i="3"/>
  <c r="Q170" i="3"/>
  <c r="P170" i="3"/>
  <c r="O170" i="3"/>
  <c r="M170" i="3"/>
  <c r="L170" i="3"/>
  <c r="K170" i="3"/>
  <c r="I170" i="3"/>
  <c r="H170" i="3"/>
  <c r="G170" i="3"/>
  <c r="E170" i="3"/>
  <c r="D170" i="3"/>
  <c r="C170" i="3"/>
  <c r="Y169" i="3"/>
  <c r="X169" i="3"/>
  <c r="W169" i="3"/>
  <c r="U169" i="3"/>
  <c r="T169" i="3"/>
  <c r="S169" i="3"/>
  <c r="Q169" i="3"/>
  <c r="P169" i="3"/>
  <c r="O169" i="3"/>
  <c r="M169" i="3"/>
  <c r="L169" i="3"/>
  <c r="K169" i="3"/>
  <c r="I169" i="3"/>
  <c r="H169" i="3"/>
  <c r="G169" i="3"/>
  <c r="E169" i="3"/>
  <c r="D169" i="3"/>
  <c r="C169" i="3"/>
  <c r="Y168" i="3"/>
  <c r="X168" i="3"/>
  <c r="W168" i="3"/>
  <c r="U168" i="3"/>
  <c r="T168" i="3"/>
  <c r="S168" i="3"/>
  <c r="Q168" i="3"/>
  <c r="P168" i="3"/>
  <c r="O168" i="3"/>
  <c r="M168" i="3"/>
  <c r="L168" i="3"/>
  <c r="K168" i="3"/>
  <c r="I168" i="3"/>
  <c r="H168" i="3"/>
  <c r="G168" i="3"/>
  <c r="E168" i="3"/>
  <c r="D168" i="3"/>
  <c r="C168" i="3"/>
  <c r="Y167" i="3"/>
  <c r="X167" i="3"/>
  <c r="W167" i="3"/>
  <c r="U167" i="3"/>
  <c r="T167" i="3"/>
  <c r="S167" i="3"/>
  <c r="Q167" i="3"/>
  <c r="P167" i="3"/>
  <c r="O167" i="3"/>
  <c r="M167" i="3"/>
  <c r="L167" i="3"/>
  <c r="K167" i="3"/>
  <c r="I167" i="3"/>
  <c r="H167" i="3"/>
  <c r="G167" i="3"/>
  <c r="E167" i="3"/>
  <c r="D167" i="3"/>
  <c r="C167" i="3"/>
  <c r="Y166" i="3"/>
  <c r="X166" i="3"/>
  <c r="W166" i="3"/>
  <c r="U166" i="3"/>
  <c r="T166" i="3"/>
  <c r="S166" i="3"/>
  <c r="Q166" i="3"/>
  <c r="P166" i="3"/>
  <c r="O166" i="3"/>
  <c r="M166" i="3"/>
  <c r="L166" i="3"/>
  <c r="K166" i="3"/>
  <c r="I166" i="3"/>
  <c r="H166" i="3"/>
  <c r="G166" i="3"/>
  <c r="E166" i="3"/>
  <c r="D166" i="3"/>
  <c r="C166" i="3"/>
  <c r="Y165" i="3"/>
  <c r="X165" i="3"/>
  <c r="W165" i="3"/>
  <c r="U165" i="3"/>
  <c r="T165" i="3"/>
  <c r="S165" i="3"/>
  <c r="Q165" i="3"/>
  <c r="P165" i="3"/>
  <c r="O165" i="3"/>
  <c r="M165" i="3"/>
  <c r="L165" i="3"/>
  <c r="K165" i="3"/>
  <c r="I165" i="3"/>
  <c r="H165" i="3"/>
  <c r="G165" i="3"/>
  <c r="E165" i="3"/>
  <c r="D165" i="3"/>
  <c r="C165" i="3"/>
  <c r="Y164" i="3"/>
  <c r="X164" i="3"/>
  <c r="W164" i="3"/>
  <c r="U164" i="3"/>
  <c r="T164" i="3"/>
  <c r="S164" i="3"/>
  <c r="Q164" i="3"/>
  <c r="P164" i="3"/>
  <c r="O164" i="3"/>
  <c r="M164" i="3"/>
  <c r="L164" i="3"/>
  <c r="K164" i="3"/>
  <c r="I164" i="3"/>
  <c r="H164" i="3"/>
  <c r="G164" i="3"/>
  <c r="E164" i="3"/>
  <c r="D164" i="3"/>
  <c r="C164" i="3"/>
  <c r="Y163" i="3"/>
  <c r="X163" i="3"/>
  <c r="W163" i="3"/>
  <c r="U163" i="3"/>
  <c r="T163" i="3"/>
  <c r="S163" i="3"/>
  <c r="Q163" i="3"/>
  <c r="P163" i="3"/>
  <c r="O163" i="3"/>
  <c r="M163" i="3"/>
  <c r="L163" i="3"/>
  <c r="K163" i="3"/>
  <c r="I163" i="3"/>
  <c r="H163" i="3"/>
  <c r="G163" i="3"/>
  <c r="E163" i="3"/>
  <c r="D163" i="3"/>
  <c r="C163" i="3"/>
  <c r="Y162" i="3"/>
  <c r="X162" i="3"/>
  <c r="W162" i="3"/>
  <c r="U162" i="3"/>
  <c r="T162" i="3"/>
  <c r="S162" i="3"/>
  <c r="Q162" i="3"/>
  <c r="P162" i="3"/>
  <c r="O162" i="3"/>
  <c r="M162" i="3"/>
  <c r="L162" i="3"/>
  <c r="K162" i="3"/>
  <c r="I162" i="3"/>
  <c r="H162" i="3"/>
  <c r="G162" i="3"/>
  <c r="E162" i="3"/>
  <c r="D162" i="3"/>
  <c r="C162" i="3"/>
  <c r="Y161" i="3"/>
  <c r="X161" i="3"/>
  <c r="W161" i="3"/>
  <c r="U161" i="3"/>
  <c r="T161" i="3"/>
  <c r="S161" i="3"/>
  <c r="Q161" i="3"/>
  <c r="P161" i="3"/>
  <c r="O161" i="3"/>
  <c r="M161" i="3"/>
  <c r="L161" i="3"/>
  <c r="K161" i="3"/>
  <c r="I161" i="3"/>
  <c r="H161" i="3"/>
  <c r="G161" i="3"/>
  <c r="E161" i="3"/>
  <c r="D161" i="3"/>
  <c r="C161" i="3"/>
  <c r="Y160" i="3"/>
  <c r="X160" i="3"/>
  <c r="W160" i="3"/>
  <c r="U160" i="3"/>
  <c r="T160" i="3"/>
  <c r="S160" i="3"/>
  <c r="Q160" i="3"/>
  <c r="P160" i="3"/>
  <c r="O160" i="3"/>
  <c r="M160" i="3"/>
  <c r="L160" i="3"/>
  <c r="K160" i="3"/>
  <c r="I160" i="3"/>
  <c r="H160" i="3"/>
  <c r="G160" i="3"/>
  <c r="E160" i="3"/>
  <c r="D160" i="3"/>
  <c r="C160" i="3"/>
  <c r="Y159" i="3"/>
  <c r="X159" i="3"/>
  <c r="W159" i="3"/>
  <c r="U159" i="3"/>
  <c r="T159" i="3"/>
  <c r="S159" i="3"/>
  <c r="Q159" i="3"/>
  <c r="P159" i="3"/>
  <c r="O159" i="3"/>
  <c r="M159" i="3"/>
  <c r="L159" i="3"/>
  <c r="K159" i="3"/>
  <c r="I159" i="3"/>
  <c r="H159" i="3"/>
  <c r="G159" i="3"/>
  <c r="E159" i="3"/>
  <c r="D159" i="3"/>
  <c r="C159" i="3"/>
  <c r="C159" i="3" a="1"/>
  <c r="X189" i="3" s="1"/>
  <c r="U150" i="3"/>
  <c r="S148" i="3"/>
  <c r="K148" i="3"/>
  <c r="C148" i="3"/>
  <c r="S147" i="3"/>
  <c r="K147" i="3"/>
  <c r="C147" i="3"/>
  <c r="S146" i="3"/>
  <c r="K146" i="3"/>
  <c r="C146" i="3"/>
  <c r="S145" i="3"/>
  <c r="K145" i="3"/>
  <c r="C145" i="3"/>
  <c r="S144" i="3"/>
  <c r="K144" i="3"/>
  <c r="C144" i="3"/>
  <c r="S143" i="3"/>
  <c r="K143" i="3"/>
  <c r="C143" i="3"/>
  <c r="S142" i="3"/>
  <c r="K142" i="3"/>
  <c r="C142" i="3"/>
  <c r="S141" i="3"/>
  <c r="K141" i="3"/>
  <c r="C141" i="3"/>
  <c r="S140" i="3"/>
  <c r="K140" i="3"/>
  <c r="C140" i="3"/>
  <c r="S139" i="3"/>
  <c r="K139" i="3"/>
  <c r="C139" i="3"/>
  <c r="S138" i="3"/>
  <c r="K138" i="3"/>
  <c r="C138" i="3"/>
  <c r="S137" i="3"/>
  <c r="K137" i="3"/>
  <c r="C137" i="3"/>
  <c r="S136" i="3"/>
  <c r="K136" i="3"/>
  <c r="C136" i="3"/>
  <c r="S135" i="3"/>
  <c r="K135" i="3"/>
  <c r="C135" i="3"/>
  <c r="S134" i="3"/>
  <c r="K134" i="3"/>
  <c r="C134" i="3"/>
  <c r="S133" i="3"/>
  <c r="K133" i="3"/>
  <c r="C133" i="3"/>
  <c r="S132" i="3"/>
  <c r="K132" i="3"/>
  <c r="C132" i="3"/>
  <c r="S131" i="3"/>
  <c r="K131" i="3"/>
  <c r="C131" i="3"/>
  <c r="S130" i="3"/>
  <c r="K130" i="3"/>
  <c r="C130" i="3"/>
  <c r="S129" i="3"/>
  <c r="K129" i="3"/>
  <c r="C129" i="3"/>
  <c r="S128" i="3"/>
  <c r="K128" i="3"/>
  <c r="C128" i="3"/>
  <c r="S127" i="3"/>
  <c r="K127" i="3"/>
  <c r="C127" i="3"/>
  <c r="S126" i="3"/>
  <c r="K126" i="3"/>
  <c r="C126" i="3"/>
  <c r="S125" i="3"/>
  <c r="K125" i="3"/>
  <c r="C125" i="3"/>
  <c r="S124" i="3"/>
  <c r="K124" i="3"/>
  <c r="C124" i="3"/>
  <c r="U123" i="3"/>
  <c r="P123" i="3"/>
  <c r="L123" i="3"/>
  <c r="H123" i="3"/>
  <c r="D123" i="3"/>
  <c r="X122" i="3"/>
  <c r="T122" i="3"/>
  <c r="P122" i="3"/>
  <c r="L122" i="3"/>
  <c r="H122" i="3"/>
  <c r="D122" i="3"/>
  <c r="X121" i="3"/>
  <c r="T121" i="3"/>
  <c r="P121" i="3"/>
  <c r="L121" i="3"/>
  <c r="H121" i="3"/>
  <c r="D121" i="3"/>
  <c r="X120" i="3"/>
  <c r="T120" i="3"/>
  <c r="P120" i="3"/>
  <c r="L120" i="3"/>
  <c r="H120" i="3"/>
  <c r="D120" i="3"/>
  <c r="X119" i="3"/>
  <c r="T119" i="3"/>
  <c r="P119" i="3"/>
  <c r="L119" i="3"/>
  <c r="H119" i="3"/>
  <c r="D119" i="3"/>
  <c r="X118" i="3"/>
  <c r="T118" i="3"/>
  <c r="P118" i="3"/>
  <c r="L118" i="3"/>
  <c r="H118" i="3"/>
  <c r="D118" i="3"/>
  <c r="C118" i="3" a="1"/>
  <c r="U148" i="3" s="1"/>
  <c r="Y112" i="3"/>
  <c r="W112" i="3"/>
  <c r="U112" i="3"/>
  <c r="S112" i="3"/>
  <c r="Q112" i="3"/>
  <c r="O112" i="3"/>
  <c r="M112" i="3"/>
  <c r="K112" i="3"/>
  <c r="I112" i="3"/>
  <c r="G112" i="3"/>
  <c r="E112" i="3"/>
  <c r="C112" i="3"/>
  <c r="Y111" i="3"/>
  <c r="W111" i="3"/>
  <c r="U111" i="3"/>
  <c r="S111" i="3"/>
  <c r="Q111" i="3"/>
  <c r="O111" i="3"/>
  <c r="M111" i="3"/>
  <c r="K111" i="3"/>
  <c r="I111" i="3"/>
  <c r="G111" i="3"/>
  <c r="E111" i="3"/>
  <c r="C111" i="3"/>
  <c r="Y110" i="3"/>
  <c r="W110" i="3"/>
  <c r="U110" i="3"/>
  <c r="S110" i="3"/>
  <c r="Q110" i="3"/>
  <c r="O110" i="3"/>
  <c r="M110" i="3"/>
  <c r="K110" i="3"/>
  <c r="I110" i="3"/>
  <c r="G110" i="3"/>
  <c r="E110" i="3"/>
  <c r="C110" i="3"/>
  <c r="Y109" i="3"/>
  <c r="W109" i="3"/>
  <c r="U109" i="3"/>
  <c r="S109" i="3"/>
  <c r="Q109" i="3"/>
  <c r="O109" i="3"/>
  <c r="M109" i="3"/>
  <c r="K109" i="3"/>
  <c r="I109" i="3"/>
  <c r="G109" i="3"/>
  <c r="E109" i="3"/>
  <c r="C109" i="3"/>
  <c r="Y108" i="3"/>
  <c r="W108" i="3"/>
  <c r="U108" i="3"/>
  <c r="S108" i="3"/>
  <c r="Q108" i="3"/>
  <c r="O108" i="3"/>
  <c r="M108" i="3"/>
  <c r="K108" i="3"/>
  <c r="I108" i="3"/>
  <c r="G108" i="3"/>
  <c r="E108" i="3"/>
  <c r="C108" i="3"/>
  <c r="Y107" i="3"/>
  <c r="W107" i="3"/>
  <c r="U107" i="3"/>
  <c r="S107" i="3"/>
  <c r="Q107" i="3"/>
  <c r="O107" i="3"/>
  <c r="M107" i="3"/>
  <c r="K107" i="3"/>
  <c r="I107" i="3"/>
  <c r="G107" i="3"/>
  <c r="E107" i="3"/>
  <c r="C107" i="3"/>
  <c r="Y106" i="3"/>
  <c r="W106" i="3"/>
  <c r="U106" i="3"/>
  <c r="S106" i="3"/>
  <c r="Q106" i="3"/>
  <c r="O106" i="3"/>
  <c r="M106" i="3"/>
  <c r="K106" i="3"/>
  <c r="I106" i="3"/>
  <c r="G106" i="3"/>
  <c r="E106" i="3"/>
  <c r="C106" i="3"/>
  <c r="Y105" i="3"/>
  <c r="W105" i="3"/>
  <c r="U105" i="3"/>
  <c r="S105" i="3"/>
  <c r="Q105" i="3"/>
  <c r="O105" i="3"/>
  <c r="M105" i="3"/>
  <c r="K105" i="3"/>
  <c r="I105" i="3"/>
  <c r="G105" i="3"/>
  <c r="E105" i="3"/>
  <c r="C105" i="3"/>
  <c r="Y104" i="3"/>
  <c r="W104" i="3"/>
  <c r="U104" i="3"/>
  <c r="S104" i="3"/>
  <c r="Q104" i="3"/>
  <c r="O104" i="3"/>
  <c r="M104" i="3"/>
  <c r="K104" i="3"/>
  <c r="I104" i="3"/>
  <c r="G104" i="3"/>
  <c r="E104" i="3"/>
  <c r="C104" i="3"/>
  <c r="Y103" i="3"/>
  <c r="W103" i="3"/>
  <c r="U103" i="3"/>
  <c r="S103" i="3"/>
  <c r="Q103" i="3"/>
  <c r="O103" i="3"/>
  <c r="M103" i="3"/>
  <c r="K103" i="3"/>
  <c r="I103" i="3"/>
  <c r="G103" i="3"/>
  <c r="E103" i="3"/>
  <c r="C103" i="3"/>
  <c r="Y102" i="3"/>
  <c r="W102" i="3"/>
  <c r="U102" i="3"/>
  <c r="S102" i="3"/>
  <c r="Q102" i="3"/>
  <c r="O102" i="3"/>
  <c r="M102" i="3"/>
  <c r="K102" i="3"/>
  <c r="I102" i="3"/>
  <c r="G102" i="3"/>
  <c r="E102" i="3"/>
  <c r="C102" i="3"/>
  <c r="Y101" i="3"/>
  <c r="W101" i="3"/>
  <c r="U101" i="3"/>
  <c r="S101" i="3"/>
  <c r="Q101" i="3"/>
  <c r="O101" i="3"/>
  <c r="M101" i="3"/>
  <c r="K101" i="3"/>
  <c r="I101" i="3"/>
  <c r="G101" i="3"/>
  <c r="E101" i="3"/>
  <c r="C101" i="3"/>
  <c r="Y100" i="3"/>
  <c r="W100" i="3"/>
  <c r="U100" i="3"/>
  <c r="S100" i="3"/>
  <c r="Q100" i="3"/>
  <c r="O100" i="3"/>
  <c r="M100" i="3"/>
  <c r="K100" i="3"/>
  <c r="I100" i="3"/>
  <c r="G100" i="3"/>
  <c r="E100" i="3"/>
  <c r="C100" i="3"/>
  <c r="Y99" i="3"/>
  <c r="W99" i="3"/>
  <c r="U99" i="3"/>
  <c r="S99" i="3"/>
  <c r="Q99" i="3"/>
  <c r="O99" i="3"/>
  <c r="M99" i="3"/>
  <c r="K99" i="3"/>
  <c r="I99" i="3"/>
  <c r="G99" i="3"/>
  <c r="E99" i="3"/>
  <c r="C99" i="3"/>
  <c r="Y98" i="3"/>
  <c r="W98" i="3"/>
  <c r="U98" i="3"/>
  <c r="S98" i="3"/>
  <c r="Q98" i="3"/>
  <c r="O98" i="3"/>
  <c r="M98" i="3"/>
  <c r="K98" i="3"/>
  <c r="I98" i="3"/>
  <c r="G98" i="3"/>
  <c r="E98" i="3"/>
  <c r="C98" i="3"/>
  <c r="Y97" i="3"/>
  <c r="W97" i="3"/>
  <c r="U97" i="3"/>
  <c r="S97" i="3"/>
  <c r="Q97" i="3"/>
  <c r="O97" i="3"/>
  <c r="M97" i="3"/>
  <c r="K97" i="3"/>
  <c r="I97" i="3"/>
  <c r="G97" i="3"/>
  <c r="E97" i="3"/>
  <c r="C97" i="3"/>
  <c r="Y96" i="3"/>
  <c r="W96" i="3"/>
  <c r="U96" i="3"/>
  <c r="S96" i="3"/>
  <c r="Q96" i="3"/>
  <c r="O96" i="3"/>
  <c r="M96" i="3"/>
  <c r="K96" i="3"/>
  <c r="I96" i="3"/>
  <c r="G96" i="3"/>
  <c r="E96" i="3"/>
  <c r="C96" i="3"/>
  <c r="Y95" i="3"/>
  <c r="W95" i="3"/>
  <c r="U95" i="3"/>
  <c r="S95" i="3"/>
  <c r="Q95" i="3"/>
  <c r="O95" i="3"/>
  <c r="M95" i="3"/>
  <c r="K95" i="3"/>
  <c r="I95" i="3"/>
  <c r="G95" i="3"/>
  <c r="E95" i="3"/>
  <c r="C95" i="3"/>
  <c r="Y94" i="3"/>
  <c r="W94" i="3"/>
  <c r="U94" i="3"/>
  <c r="S94" i="3"/>
  <c r="Q94" i="3"/>
  <c r="O94" i="3"/>
  <c r="M94" i="3"/>
  <c r="K94" i="3"/>
  <c r="I94" i="3"/>
  <c r="G94" i="3"/>
  <c r="E94" i="3"/>
  <c r="C94" i="3"/>
  <c r="Y93" i="3"/>
  <c r="W93" i="3"/>
  <c r="U93" i="3"/>
  <c r="S93" i="3"/>
  <c r="Q93" i="3"/>
  <c r="O93" i="3"/>
  <c r="M93" i="3"/>
  <c r="K93" i="3"/>
  <c r="I93" i="3"/>
  <c r="G93" i="3"/>
  <c r="E93" i="3"/>
  <c r="C93" i="3"/>
  <c r="Y92" i="3"/>
  <c r="W92" i="3"/>
  <c r="U92" i="3"/>
  <c r="S92" i="3"/>
  <c r="Q92" i="3"/>
  <c r="O92" i="3"/>
  <c r="M92" i="3"/>
  <c r="K92" i="3"/>
  <c r="I92" i="3"/>
  <c r="G92" i="3"/>
  <c r="E92" i="3"/>
  <c r="C92" i="3"/>
  <c r="Y91" i="3"/>
  <c r="W91" i="3"/>
  <c r="U91" i="3"/>
  <c r="S91" i="3"/>
  <c r="Q91" i="3"/>
  <c r="O91" i="3"/>
  <c r="M91" i="3"/>
  <c r="K91" i="3"/>
  <c r="I91" i="3"/>
  <c r="G91" i="3"/>
  <c r="E91" i="3"/>
  <c r="C91" i="3"/>
  <c r="Y90" i="3"/>
  <c r="W90" i="3"/>
  <c r="U90" i="3"/>
  <c r="S90" i="3"/>
  <c r="Q90" i="3"/>
  <c r="O90" i="3"/>
  <c r="M90" i="3"/>
  <c r="K90" i="3"/>
  <c r="I90" i="3"/>
  <c r="G90" i="3"/>
  <c r="E90" i="3"/>
  <c r="C90" i="3"/>
  <c r="Y89" i="3"/>
  <c r="W89" i="3"/>
  <c r="U89" i="3"/>
  <c r="S89" i="3"/>
  <c r="Q89" i="3"/>
  <c r="O89" i="3"/>
  <c r="M89" i="3"/>
  <c r="K89" i="3"/>
  <c r="I89" i="3"/>
  <c r="G89" i="3"/>
  <c r="E89" i="3"/>
  <c r="C89" i="3"/>
  <c r="Y88" i="3"/>
  <c r="W88" i="3"/>
  <c r="U88" i="3"/>
  <c r="S88" i="3"/>
  <c r="Q88" i="3"/>
  <c r="O88" i="3"/>
  <c r="M88" i="3"/>
  <c r="K88" i="3"/>
  <c r="I88" i="3"/>
  <c r="G88" i="3"/>
  <c r="E88" i="3"/>
  <c r="C88" i="3"/>
  <c r="Y87" i="3"/>
  <c r="W87" i="3"/>
  <c r="U87" i="3"/>
  <c r="S87" i="3"/>
  <c r="Q87" i="3"/>
  <c r="O87" i="3"/>
  <c r="M87" i="3"/>
  <c r="K87" i="3"/>
  <c r="I87" i="3"/>
  <c r="G87" i="3"/>
  <c r="E87" i="3"/>
  <c r="C87" i="3"/>
  <c r="Y86" i="3"/>
  <c r="W86" i="3"/>
  <c r="U86" i="3"/>
  <c r="S86" i="3"/>
  <c r="Q86" i="3"/>
  <c r="O86" i="3"/>
  <c r="M86" i="3"/>
  <c r="K86" i="3"/>
  <c r="I86" i="3"/>
  <c r="G86" i="3"/>
  <c r="E86" i="3"/>
  <c r="C86" i="3"/>
  <c r="Y85" i="3"/>
  <c r="W85" i="3"/>
  <c r="U85" i="3"/>
  <c r="S85" i="3"/>
  <c r="Q85" i="3"/>
  <c r="O85" i="3"/>
  <c r="M85" i="3"/>
  <c r="K85" i="3"/>
  <c r="I85" i="3"/>
  <c r="G85" i="3"/>
  <c r="E85" i="3"/>
  <c r="C85" i="3"/>
  <c r="Y84" i="3"/>
  <c r="W84" i="3"/>
  <c r="U84" i="3"/>
  <c r="S84" i="3"/>
  <c r="Q84" i="3"/>
  <c r="O84" i="3"/>
  <c r="M84" i="3"/>
  <c r="K84" i="3"/>
  <c r="I84" i="3"/>
  <c r="G84" i="3"/>
  <c r="E84" i="3"/>
  <c r="C84" i="3"/>
  <c r="Y83" i="3"/>
  <c r="W83" i="3"/>
  <c r="U83" i="3"/>
  <c r="S83" i="3"/>
  <c r="Q83" i="3"/>
  <c r="O83" i="3"/>
  <c r="M83" i="3"/>
  <c r="K83" i="3"/>
  <c r="I83" i="3"/>
  <c r="G83" i="3"/>
  <c r="E83" i="3"/>
  <c r="C83" i="3"/>
  <c r="Y82" i="3"/>
  <c r="W82" i="3"/>
  <c r="U82" i="3"/>
  <c r="S82" i="3"/>
  <c r="Q82" i="3"/>
  <c r="O82" i="3"/>
  <c r="M82" i="3"/>
  <c r="K82" i="3"/>
  <c r="I82" i="3"/>
  <c r="G82" i="3"/>
  <c r="E82" i="3"/>
  <c r="C82" i="3"/>
  <c r="C82" i="3" a="1"/>
  <c r="X112" i="3" s="1"/>
  <c r="N76" i="3"/>
  <c r="V75" i="3"/>
  <c r="F75" i="3"/>
  <c r="N74" i="3"/>
  <c r="V73" i="3"/>
  <c r="F73" i="3"/>
  <c r="N72" i="3"/>
  <c r="V71" i="3"/>
  <c r="F71" i="3"/>
  <c r="N70" i="3"/>
  <c r="V69" i="3"/>
  <c r="F69" i="3"/>
  <c r="N68" i="3"/>
  <c r="V67" i="3"/>
  <c r="F67" i="3"/>
  <c r="N66" i="3"/>
  <c r="V65" i="3"/>
  <c r="F65" i="3"/>
  <c r="N64" i="3"/>
  <c r="V63" i="3"/>
  <c r="F63" i="3"/>
  <c r="N62" i="3"/>
  <c r="V61" i="3"/>
  <c r="F61" i="3"/>
  <c r="N60" i="3"/>
  <c r="V59" i="3"/>
  <c r="F59" i="3"/>
  <c r="N58" i="3"/>
  <c r="V57" i="3"/>
  <c r="F57" i="3"/>
  <c r="N56" i="3"/>
  <c r="V55" i="3"/>
  <c r="F55" i="3"/>
  <c r="N54" i="3"/>
  <c r="V53" i="3"/>
  <c r="F53" i="3"/>
  <c r="N52" i="3"/>
  <c r="V51" i="3"/>
  <c r="F51" i="3"/>
  <c r="N50" i="3"/>
  <c r="V49" i="3"/>
  <c r="F49" i="3"/>
  <c r="N48" i="3"/>
  <c r="V47" i="3"/>
  <c r="F47" i="3"/>
  <c r="N46" i="3"/>
  <c r="C46" i="3" a="1"/>
  <c r="Y40" i="3"/>
  <c r="W40" i="3"/>
  <c r="U40" i="3"/>
  <c r="S40" i="3"/>
  <c r="Q40" i="3"/>
  <c r="O40" i="3"/>
  <c r="M40" i="3"/>
  <c r="K40" i="3"/>
  <c r="I40" i="3"/>
  <c r="G40" i="3"/>
  <c r="E40" i="3"/>
  <c r="C40" i="3"/>
  <c r="Y39" i="3"/>
  <c r="W39" i="3"/>
  <c r="U39" i="3"/>
  <c r="S39" i="3"/>
  <c r="Q39" i="3"/>
  <c r="O39" i="3"/>
  <c r="M39" i="3"/>
  <c r="K39" i="3"/>
  <c r="I39" i="3"/>
  <c r="G39" i="3"/>
  <c r="E39" i="3"/>
  <c r="C39" i="3"/>
  <c r="Y38" i="3"/>
  <c r="W38" i="3"/>
  <c r="U38" i="3"/>
  <c r="S38" i="3"/>
  <c r="Q38" i="3"/>
  <c r="O38" i="3"/>
  <c r="M38" i="3"/>
  <c r="K38" i="3"/>
  <c r="I38" i="3"/>
  <c r="G38" i="3"/>
  <c r="E38" i="3"/>
  <c r="C38" i="3"/>
  <c r="Y37" i="3"/>
  <c r="W37" i="3"/>
  <c r="U37" i="3"/>
  <c r="S37" i="3"/>
  <c r="Q37" i="3"/>
  <c r="O37" i="3"/>
  <c r="M37" i="3"/>
  <c r="K37" i="3"/>
  <c r="I37" i="3"/>
  <c r="G37" i="3"/>
  <c r="E37" i="3"/>
  <c r="C37" i="3"/>
  <c r="Y36" i="3"/>
  <c r="W36" i="3"/>
  <c r="U36" i="3"/>
  <c r="S36" i="3"/>
  <c r="Q36" i="3"/>
  <c r="O36" i="3"/>
  <c r="M36" i="3"/>
  <c r="K36" i="3"/>
  <c r="I36" i="3"/>
  <c r="G36" i="3"/>
  <c r="E36" i="3"/>
  <c r="C36" i="3"/>
  <c r="Y35" i="3"/>
  <c r="W35" i="3"/>
  <c r="U35" i="3"/>
  <c r="S35" i="3"/>
  <c r="Q35" i="3"/>
  <c r="O35" i="3"/>
  <c r="M35" i="3"/>
  <c r="K35" i="3"/>
  <c r="I35" i="3"/>
  <c r="G35" i="3"/>
  <c r="E35" i="3"/>
  <c r="C35" i="3"/>
  <c r="Y34" i="3"/>
  <c r="W34" i="3"/>
  <c r="U34" i="3"/>
  <c r="S34" i="3"/>
  <c r="Q34" i="3"/>
  <c r="O34" i="3"/>
  <c r="M34" i="3"/>
  <c r="K34" i="3"/>
  <c r="I34" i="3"/>
  <c r="G34" i="3"/>
  <c r="E34" i="3"/>
  <c r="C34" i="3"/>
  <c r="Y33" i="3"/>
  <c r="X33" i="3"/>
  <c r="W33" i="3"/>
  <c r="U33" i="3"/>
  <c r="T33" i="3"/>
  <c r="S33" i="3"/>
  <c r="Q33" i="3"/>
  <c r="P33" i="3"/>
  <c r="O33" i="3"/>
  <c r="M33" i="3"/>
  <c r="L33" i="3"/>
  <c r="K33" i="3"/>
  <c r="I33" i="3"/>
  <c r="H33" i="3"/>
  <c r="G33" i="3"/>
  <c r="E33" i="3"/>
  <c r="D33" i="3"/>
  <c r="C33" i="3"/>
  <c r="Y32" i="3"/>
  <c r="X32" i="3"/>
  <c r="W32" i="3"/>
  <c r="U32" i="3"/>
  <c r="T32" i="3"/>
  <c r="S32" i="3"/>
  <c r="Q32" i="3"/>
  <c r="P32" i="3"/>
  <c r="O32" i="3"/>
  <c r="M32" i="3"/>
  <c r="L32" i="3"/>
  <c r="K32" i="3"/>
  <c r="I32" i="3"/>
  <c r="H32" i="3"/>
  <c r="G32" i="3"/>
  <c r="E32" i="3"/>
  <c r="D32" i="3"/>
  <c r="C32" i="3"/>
  <c r="Y31" i="3"/>
  <c r="X31" i="3"/>
  <c r="W31" i="3"/>
  <c r="U31" i="3"/>
  <c r="T31" i="3"/>
  <c r="S31" i="3"/>
  <c r="Q31" i="3"/>
  <c r="P31" i="3"/>
  <c r="O31" i="3"/>
  <c r="M31" i="3"/>
  <c r="L31" i="3"/>
  <c r="K31" i="3"/>
  <c r="I31" i="3"/>
  <c r="H31" i="3"/>
  <c r="G31" i="3"/>
  <c r="E31" i="3"/>
  <c r="D31" i="3"/>
  <c r="C31" i="3"/>
  <c r="Y30" i="3"/>
  <c r="X30" i="3"/>
  <c r="W30" i="3"/>
  <c r="U30" i="3"/>
  <c r="T30" i="3"/>
  <c r="S30" i="3"/>
  <c r="Q30" i="3"/>
  <c r="P30" i="3"/>
  <c r="O30" i="3"/>
  <c r="M30" i="3"/>
  <c r="L30" i="3"/>
  <c r="K30" i="3"/>
  <c r="I30" i="3"/>
  <c r="H30" i="3"/>
  <c r="G30" i="3"/>
  <c r="E30" i="3"/>
  <c r="D30" i="3"/>
  <c r="C30" i="3"/>
  <c r="Y29" i="3"/>
  <c r="X29" i="3"/>
  <c r="W29" i="3"/>
  <c r="U29" i="3"/>
  <c r="T29" i="3"/>
  <c r="S29" i="3"/>
  <c r="Q29" i="3"/>
  <c r="P29" i="3"/>
  <c r="O29" i="3"/>
  <c r="M29" i="3"/>
  <c r="L29" i="3"/>
  <c r="K29" i="3"/>
  <c r="I29" i="3"/>
  <c r="H29" i="3"/>
  <c r="G29" i="3"/>
  <c r="E29" i="3"/>
  <c r="D29" i="3"/>
  <c r="C29" i="3"/>
  <c r="Y28" i="3"/>
  <c r="X28" i="3"/>
  <c r="W28" i="3"/>
  <c r="U28" i="3"/>
  <c r="T28" i="3"/>
  <c r="S28" i="3"/>
  <c r="Q28" i="3"/>
  <c r="P28" i="3"/>
  <c r="O28" i="3"/>
  <c r="M28" i="3"/>
  <c r="L28" i="3"/>
  <c r="K28" i="3"/>
  <c r="I28" i="3"/>
  <c r="H28" i="3"/>
  <c r="G28" i="3"/>
  <c r="E28" i="3"/>
  <c r="D28" i="3"/>
  <c r="C28" i="3"/>
  <c r="Y27" i="3"/>
  <c r="X27" i="3"/>
  <c r="W27" i="3"/>
  <c r="U27" i="3"/>
  <c r="T27" i="3"/>
  <c r="S27" i="3"/>
  <c r="Q27" i="3"/>
  <c r="P27" i="3"/>
  <c r="O27" i="3"/>
  <c r="M27" i="3"/>
  <c r="L27" i="3"/>
  <c r="K27" i="3"/>
  <c r="I27" i="3"/>
  <c r="H27" i="3"/>
  <c r="G27" i="3"/>
  <c r="E27" i="3"/>
  <c r="D27" i="3"/>
  <c r="C27" i="3"/>
  <c r="Y26" i="3"/>
  <c r="X26" i="3"/>
  <c r="W26" i="3"/>
  <c r="U26" i="3"/>
  <c r="T26" i="3"/>
  <c r="S26" i="3"/>
  <c r="Q26" i="3"/>
  <c r="P26" i="3"/>
  <c r="O26" i="3"/>
  <c r="M26" i="3"/>
  <c r="L26" i="3"/>
  <c r="K26" i="3"/>
  <c r="I26" i="3"/>
  <c r="H26" i="3"/>
  <c r="G26" i="3"/>
  <c r="E26" i="3"/>
  <c r="D26" i="3"/>
  <c r="C26" i="3"/>
  <c r="Y25" i="3"/>
  <c r="X25" i="3"/>
  <c r="W25" i="3"/>
  <c r="U25" i="3"/>
  <c r="T25" i="3"/>
  <c r="S25" i="3"/>
  <c r="Q25" i="3"/>
  <c r="P25" i="3"/>
  <c r="O25" i="3"/>
  <c r="M25" i="3"/>
  <c r="L25" i="3"/>
  <c r="K25" i="3"/>
  <c r="I25" i="3"/>
  <c r="H25" i="3"/>
  <c r="G25" i="3"/>
  <c r="E25" i="3"/>
  <c r="D25" i="3"/>
  <c r="C25" i="3"/>
  <c r="Y24" i="3"/>
  <c r="X24" i="3"/>
  <c r="W24" i="3"/>
  <c r="U24" i="3"/>
  <c r="T24" i="3"/>
  <c r="S24" i="3"/>
  <c r="Q24" i="3"/>
  <c r="P24" i="3"/>
  <c r="O24" i="3"/>
  <c r="M24" i="3"/>
  <c r="L24" i="3"/>
  <c r="K24" i="3"/>
  <c r="I24" i="3"/>
  <c r="H24" i="3"/>
  <c r="G24" i="3"/>
  <c r="E24" i="3"/>
  <c r="D24" i="3"/>
  <c r="C24" i="3"/>
  <c r="Y23" i="3"/>
  <c r="X23" i="3"/>
  <c r="W23" i="3"/>
  <c r="U23" i="3"/>
  <c r="T23" i="3"/>
  <c r="S23" i="3"/>
  <c r="Q23" i="3"/>
  <c r="P23" i="3"/>
  <c r="O23" i="3"/>
  <c r="M23" i="3"/>
  <c r="L23" i="3"/>
  <c r="K23" i="3"/>
  <c r="I23" i="3"/>
  <c r="H23" i="3"/>
  <c r="G23" i="3"/>
  <c r="E23" i="3"/>
  <c r="D23" i="3"/>
  <c r="C23" i="3"/>
  <c r="Y22" i="3"/>
  <c r="X22" i="3"/>
  <c r="W22" i="3"/>
  <c r="U22" i="3"/>
  <c r="T22" i="3"/>
  <c r="S22" i="3"/>
  <c r="Q22" i="3"/>
  <c r="P22" i="3"/>
  <c r="O22" i="3"/>
  <c r="M22" i="3"/>
  <c r="L22" i="3"/>
  <c r="K22" i="3"/>
  <c r="I22" i="3"/>
  <c r="H22" i="3"/>
  <c r="G22" i="3"/>
  <c r="E22" i="3"/>
  <c r="D22" i="3"/>
  <c r="C22" i="3"/>
  <c r="Y21" i="3"/>
  <c r="X21" i="3"/>
  <c r="W21" i="3"/>
  <c r="U21" i="3"/>
  <c r="T21" i="3"/>
  <c r="S21" i="3"/>
  <c r="Q21" i="3"/>
  <c r="P21" i="3"/>
  <c r="O21" i="3"/>
  <c r="M21" i="3"/>
  <c r="L21" i="3"/>
  <c r="K21" i="3"/>
  <c r="I21" i="3"/>
  <c r="H21" i="3"/>
  <c r="G21" i="3"/>
  <c r="E21" i="3"/>
  <c r="D21" i="3"/>
  <c r="C21" i="3"/>
  <c r="Y20" i="3"/>
  <c r="X20" i="3"/>
  <c r="W20" i="3"/>
  <c r="U20" i="3"/>
  <c r="T20" i="3"/>
  <c r="S20" i="3"/>
  <c r="Q20" i="3"/>
  <c r="P20" i="3"/>
  <c r="O20" i="3"/>
  <c r="M20" i="3"/>
  <c r="L20" i="3"/>
  <c r="K20" i="3"/>
  <c r="I20" i="3"/>
  <c r="H20" i="3"/>
  <c r="G20" i="3"/>
  <c r="E20" i="3"/>
  <c r="D20" i="3"/>
  <c r="C20" i="3"/>
  <c r="Y19" i="3"/>
  <c r="X19" i="3"/>
  <c r="W19" i="3"/>
  <c r="U19" i="3"/>
  <c r="T19" i="3"/>
  <c r="S19" i="3"/>
  <c r="Q19" i="3"/>
  <c r="P19" i="3"/>
  <c r="O19" i="3"/>
  <c r="M19" i="3"/>
  <c r="L19" i="3"/>
  <c r="K19" i="3"/>
  <c r="I19" i="3"/>
  <c r="H19" i="3"/>
  <c r="G19" i="3"/>
  <c r="E19" i="3"/>
  <c r="D19" i="3"/>
  <c r="C19" i="3"/>
  <c r="Y18" i="3"/>
  <c r="X18" i="3"/>
  <c r="W18" i="3"/>
  <c r="U18" i="3"/>
  <c r="T18" i="3"/>
  <c r="S18" i="3"/>
  <c r="Q18" i="3"/>
  <c r="P18" i="3"/>
  <c r="O18" i="3"/>
  <c r="M18" i="3"/>
  <c r="L18" i="3"/>
  <c r="K18" i="3"/>
  <c r="I18" i="3"/>
  <c r="H18" i="3"/>
  <c r="G18" i="3"/>
  <c r="E18" i="3"/>
  <c r="D18" i="3"/>
  <c r="C18" i="3"/>
  <c r="Y17" i="3"/>
  <c r="X17" i="3"/>
  <c r="W17" i="3"/>
  <c r="U17" i="3"/>
  <c r="T17" i="3"/>
  <c r="S17" i="3"/>
  <c r="Q17" i="3"/>
  <c r="P17" i="3"/>
  <c r="O17" i="3"/>
  <c r="M17" i="3"/>
  <c r="L17" i="3"/>
  <c r="K17" i="3"/>
  <c r="I17" i="3"/>
  <c r="H17" i="3"/>
  <c r="G17" i="3"/>
  <c r="E17" i="3"/>
  <c r="D17" i="3"/>
  <c r="C17" i="3"/>
  <c r="Y16" i="3"/>
  <c r="X16" i="3"/>
  <c r="W16" i="3"/>
  <c r="U16" i="3"/>
  <c r="T16" i="3"/>
  <c r="S16" i="3"/>
  <c r="Q16" i="3"/>
  <c r="P16" i="3"/>
  <c r="O16" i="3"/>
  <c r="M16" i="3"/>
  <c r="L16" i="3"/>
  <c r="K16" i="3"/>
  <c r="I16" i="3"/>
  <c r="H16" i="3"/>
  <c r="G16" i="3"/>
  <c r="E16" i="3"/>
  <c r="D16" i="3"/>
  <c r="C16" i="3"/>
  <c r="Y15" i="3"/>
  <c r="X15" i="3"/>
  <c r="W15" i="3"/>
  <c r="U15" i="3"/>
  <c r="T15" i="3"/>
  <c r="S15" i="3"/>
  <c r="Q15" i="3"/>
  <c r="P15" i="3"/>
  <c r="O15" i="3"/>
  <c r="M15" i="3"/>
  <c r="L15" i="3"/>
  <c r="K15" i="3"/>
  <c r="I15" i="3"/>
  <c r="H15" i="3"/>
  <c r="G15" i="3"/>
  <c r="E15" i="3"/>
  <c r="D15" i="3"/>
  <c r="C15" i="3"/>
  <c r="Y14" i="3"/>
  <c r="X14" i="3"/>
  <c r="W14" i="3"/>
  <c r="U14" i="3"/>
  <c r="T14" i="3"/>
  <c r="S14" i="3"/>
  <c r="Q14" i="3"/>
  <c r="P14" i="3"/>
  <c r="O14" i="3"/>
  <c r="M14" i="3"/>
  <c r="L14" i="3"/>
  <c r="K14" i="3"/>
  <c r="I14" i="3"/>
  <c r="H14" i="3"/>
  <c r="G14" i="3"/>
  <c r="E14" i="3"/>
  <c r="D14" i="3"/>
  <c r="C14" i="3"/>
  <c r="Y13" i="3"/>
  <c r="X13" i="3"/>
  <c r="W13" i="3"/>
  <c r="U13" i="3"/>
  <c r="T13" i="3"/>
  <c r="S13" i="3"/>
  <c r="Q13" i="3"/>
  <c r="P13" i="3"/>
  <c r="O13" i="3"/>
  <c r="M13" i="3"/>
  <c r="L13" i="3"/>
  <c r="K13" i="3"/>
  <c r="I13" i="3"/>
  <c r="H13" i="3"/>
  <c r="G13" i="3"/>
  <c r="E13" i="3"/>
  <c r="D13" i="3"/>
  <c r="C13" i="3"/>
  <c r="Y12" i="3"/>
  <c r="X12" i="3"/>
  <c r="W12" i="3"/>
  <c r="U12" i="3"/>
  <c r="T12" i="3"/>
  <c r="S12" i="3"/>
  <c r="Q12" i="3"/>
  <c r="P12" i="3"/>
  <c r="O12" i="3"/>
  <c r="M12" i="3"/>
  <c r="L12" i="3"/>
  <c r="K12" i="3"/>
  <c r="I12" i="3"/>
  <c r="H12" i="3"/>
  <c r="G12" i="3"/>
  <c r="E12" i="3"/>
  <c r="D12" i="3"/>
  <c r="C12" i="3"/>
  <c r="Y11" i="3"/>
  <c r="X11" i="3"/>
  <c r="W11" i="3"/>
  <c r="U11" i="3"/>
  <c r="T11" i="3"/>
  <c r="S11" i="3"/>
  <c r="Q11" i="3"/>
  <c r="P11" i="3"/>
  <c r="O11" i="3"/>
  <c r="M11" i="3"/>
  <c r="L11" i="3"/>
  <c r="K11" i="3"/>
  <c r="I11" i="3"/>
  <c r="H11" i="3"/>
  <c r="G11" i="3"/>
  <c r="E11" i="3"/>
  <c r="D11" i="3"/>
  <c r="C11" i="3"/>
  <c r="Y10" i="3"/>
  <c r="X10" i="3"/>
  <c r="W10" i="3"/>
  <c r="U10" i="3"/>
  <c r="T10" i="3"/>
  <c r="S10" i="3"/>
  <c r="Q10" i="3"/>
  <c r="P10" i="3"/>
  <c r="O10" i="3"/>
  <c r="M10" i="3"/>
  <c r="L10" i="3"/>
  <c r="K10" i="3"/>
  <c r="I10" i="3"/>
  <c r="H10" i="3"/>
  <c r="G10" i="3"/>
  <c r="E10" i="3"/>
  <c r="D10" i="3"/>
  <c r="C10" i="3"/>
  <c r="C10" i="3" a="1"/>
  <c r="Z40" i="3" s="1"/>
  <c r="B1" i="3"/>
  <c r="X756" i="2"/>
  <c r="U756" i="2"/>
  <c r="R756" i="2"/>
  <c r="O756" i="2"/>
  <c r="U752" i="2"/>
  <c r="U750" i="2"/>
  <c r="U749" i="2"/>
  <c r="X747" i="2"/>
  <c r="T747" i="2"/>
  <c r="P747" i="2"/>
  <c r="L747" i="2"/>
  <c r="H747" i="2"/>
  <c r="D747" i="2"/>
  <c r="X746" i="2"/>
  <c r="T746" i="2"/>
  <c r="P746" i="2"/>
  <c r="L746" i="2"/>
  <c r="H746" i="2"/>
  <c r="D746" i="2"/>
  <c r="X745" i="2"/>
  <c r="T745" i="2"/>
  <c r="P745" i="2"/>
  <c r="L745" i="2"/>
  <c r="H745" i="2"/>
  <c r="D745" i="2"/>
  <c r="X744" i="2"/>
  <c r="T744" i="2"/>
  <c r="P744" i="2"/>
  <c r="L744" i="2"/>
  <c r="H744" i="2"/>
  <c r="D744" i="2"/>
  <c r="X743" i="2"/>
  <c r="T743" i="2"/>
  <c r="P743" i="2"/>
  <c r="L743" i="2"/>
  <c r="H743" i="2"/>
  <c r="D743" i="2"/>
  <c r="X742" i="2"/>
  <c r="T742" i="2"/>
  <c r="P742" i="2"/>
  <c r="L742" i="2"/>
  <c r="H742" i="2"/>
  <c r="D742" i="2"/>
  <c r="X741" i="2"/>
  <c r="T741" i="2"/>
  <c r="P741" i="2"/>
  <c r="L741" i="2"/>
  <c r="H741" i="2"/>
  <c r="D741" i="2"/>
  <c r="X740" i="2"/>
  <c r="T740" i="2"/>
  <c r="P740" i="2"/>
  <c r="L740" i="2"/>
  <c r="H740" i="2"/>
  <c r="D740" i="2"/>
  <c r="X739" i="2"/>
  <c r="T739" i="2"/>
  <c r="P739" i="2"/>
  <c r="L739" i="2"/>
  <c r="H739" i="2"/>
  <c r="D739" i="2"/>
  <c r="X738" i="2"/>
  <c r="T738" i="2"/>
  <c r="P738" i="2"/>
  <c r="L738" i="2"/>
  <c r="H738" i="2"/>
  <c r="D738" i="2"/>
  <c r="X737" i="2"/>
  <c r="T737" i="2"/>
  <c r="P737" i="2"/>
  <c r="L737" i="2"/>
  <c r="H737" i="2"/>
  <c r="D737" i="2"/>
  <c r="X736" i="2"/>
  <c r="T736" i="2"/>
  <c r="P736" i="2"/>
  <c r="L736" i="2"/>
  <c r="H736" i="2"/>
  <c r="D736" i="2"/>
  <c r="X735" i="2"/>
  <c r="T735" i="2"/>
  <c r="P735" i="2"/>
  <c r="L735" i="2"/>
  <c r="H735" i="2"/>
  <c r="D735" i="2"/>
  <c r="X734" i="2"/>
  <c r="T734" i="2"/>
  <c r="P734" i="2"/>
  <c r="L734" i="2"/>
  <c r="H734" i="2"/>
  <c r="D734" i="2"/>
  <c r="X733" i="2"/>
  <c r="T733" i="2"/>
  <c r="P733" i="2"/>
  <c r="L733" i="2"/>
  <c r="H733" i="2"/>
  <c r="D733" i="2"/>
  <c r="X732" i="2"/>
  <c r="T732" i="2"/>
  <c r="P732" i="2"/>
  <c r="L732" i="2"/>
  <c r="H732" i="2"/>
  <c r="D732" i="2"/>
  <c r="X731" i="2"/>
  <c r="T731" i="2"/>
  <c r="P731" i="2"/>
  <c r="L731" i="2"/>
  <c r="H731" i="2"/>
  <c r="D731" i="2"/>
  <c r="X730" i="2"/>
  <c r="T730" i="2"/>
  <c r="P730" i="2"/>
  <c r="L730" i="2"/>
  <c r="H730" i="2"/>
  <c r="D730" i="2"/>
  <c r="X729" i="2"/>
  <c r="T729" i="2"/>
  <c r="P729" i="2"/>
  <c r="L729" i="2"/>
  <c r="H729" i="2"/>
  <c r="D729" i="2"/>
  <c r="X728" i="2"/>
  <c r="T728" i="2"/>
  <c r="P728" i="2"/>
  <c r="L728" i="2"/>
  <c r="H728" i="2"/>
  <c r="D728" i="2"/>
  <c r="X727" i="2"/>
  <c r="T727" i="2"/>
  <c r="P727" i="2"/>
  <c r="L727" i="2"/>
  <c r="H727" i="2"/>
  <c r="D727" i="2"/>
  <c r="X726" i="2"/>
  <c r="T726" i="2"/>
  <c r="P726" i="2"/>
  <c r="L726" i="2"/>
  <c r="H726" i="2"/>
  <c r="D726" i="2"/>
  <c r="X725" i="2"/>
  <c r="T725" i="2"/>
  <c r="P725" i="2"/>
  <c r="L725" i="2"/>
  <c r="H725" i="2"/>
  <c r="D725" i="2"/>
  <c r="X724" i="2"/>
  <c r="T724" i="2"/>
  <c r="P724" i="2"/>
  <c r="L724" i="2"/>
  <c r="H724" i="2"/>
  <c r="D724" i="2"/>
  <c r="X723" i="2"/>
  <c r="T723" i="2"/>
  <c r="P723" i="2"/>
  <c r="L723" i="2"/>
  <c r="H723" i="2"/>
  <c r="D723" i="2"/>
  <c r="X722" i="2"/>
  <c r="T722" i="2"/>
  <c r="P722" i="2"/>
  <c r="L722" i="2"/>
  <c r="H722" i="2"/>
  <c r="D722" i="2"/>
  <c r="X721" i="2"/>
  <c r="T721" i="2"/>
  <c r="P721" i="2"/>
  <c r="L721" i="2"/>
  <c r="H721" i="2"/>
  <c r="D721" i="2"/>
  <c r="X720" i="2"/>
  <c r="T720" i="2"/>
  <c r="P720" i="2"/>
  <c r="L720" i="2"/>
  <c r="H720" i="2"/>
  <c r="D720" i="2"/>
  <c r="X719" i="2"/>
  <c r="T719" i="2"/>
  <c r="P719" i="2"/>
  <c r="L719" i="2"/>
  <c r="H719" i="2"/>
  <c r="D719" i="2"/>
  <c r="X718" i="2"/>
  <c r="T718" i="2"/>
  <c r="P718" i="2"/>
  <c r="L718" i="2"/>
  <c r="H718" i="2"/>
  <c r="D718" i="2"/>
  <c r="X717" i="2"/>
  <c r="T717" i="2"/>
  <c r="P717" i="2"/>
  <c r="L717" i="2"/>
  <c r="H717" i="2"/>
  <c r="D717" i="2"/>
  <c r="C717" i="2" a="1"/>
  <c r="W747" i="2" s="1"/>
  <c r="Y711" i="2"/>
  <c r="W711" i="2"/>
  <c r="U711" i="2"/>
  <c r="S711" i="2"/>
  <c r="Q711" i="2"/>
  <c r="O711" i="2"/>
  <c r="M711" i="2"/>
  <c r="K711" i="2"/>
  <c r="I711" i="2"/>
  <c r="G711" i="2"/>
  <c r="E711" i="2"/>
  <c r="C711" i="2"/>
  <c r="Y710" i="2"/>
  <c r="W710" i="2"/>
  <c r="U710" i="2"/>
  <c r="S710" i="2"/>
  <c r="Q710" i="2"/>
  <c r="O710" i="2"/>
  <c r="M710" i="2"/>
  <c r="K710" i="2"/>
  <c r="I710" i="2"/>
  <c r="G710" i="2"/>
  <c r="E710" i="2"/>
  <c r="C710" i="2"/>
  <c r="Y709" i="2"/>
  <c r="W709" i="2"/>
  <c r="U709" i="2"/>
  <c r="S709" i="2"/>
  <c r="Q709" i="2"/>
  <c r="O709" i="2"/>
  <c r="M709" i="2"/>
  <c r="K709" i="2"/>
  <c r="I709" i="2"/>
  <c r="G709" i="2"/>
  <c r="E709" i="2"/>
  <c r="C709" i="2"/>
  <c r="Y708" i="2"/>
  <c r="W708" i="2"/>
  <c r="U708" i="2"/>
  <c r="S708" i="2"/>
  <c r="Q708" i="2"/>
  <c r="O708" i="2"/>
  <c r="M708" i="2"/>
  <c r="K708" i="2"/>
  <c r="I708" i="2"/>
  <c r="G708" i="2"/>
  <c r="E708" i="2"/>
  <c r="C708" i="2"/>
  <c r="Y707" i="2"/>
  <c r="W707" i="2"/>
  <c r="U707" i="2"/>
  <c r="S707" i="2"/>
  <c r="Q707" i="2"/>
  <c r="O707" i="2"/>
  <c r="M707" i="2"/>
  <c r="K707" i="2"/>
  <c r="I707" i="2"/>
  <c r="G707" i="2"/>
  <c r="E707" i="2"/>
  <c r="C707" i="2"/>
  <c r="Y706" i="2"/>
  <c r="W706" i="2"/>
  <c r="U706" i="2"/>
  <c r="S706" i="2"/>
  <c r="Q706" i="2"/>
  <c r="O706" i="2"/>
  <c r="M706" i="2"/>
  <c r="K706" i="2"/>
  <c r="I706" i="2"/>
  <c r="G706" i="2"/>
  <c r="E706" i="2"/>
  <c r="C706" i="2"/>
  <c r="Y705" i="2"/>
  <c r="W705" i="2"/>
  <c r="U705" i="2"/>
  <c r="S705" i="2"/>
  <c r="Q705" i="2"/>
  <c r="O705" i="2"/>
  <c r="M705" i="2"/>
  <c r="K705" i="2"/>
  <c r="I705" i="2"/>
  <c r="G705" i="2"/>
  <c r="E705" i="2"/>
  <c r="C705" i="2"/>
  <c r="Y704" i="2"/>
  <c r="W704" i="2"/>
  <c r="U704" i="2"/>
  <c r="S704" i="2"/>
  <c r="Q704" i="2"/>
  <c r="O704" i="2"/>
  <c r="M704" i="2"/>
  <c r="K704" i="2"/>
  <c r="I704" i="2"/>
  <c r="G704" i="2"/>
  <c r="E704" i="2"/>
  <c r="C704" i="2"/>
  <c r="Y703" i="2"/>
  <c r="W703" i="2"/>
  <c r="U703" i="2"/>
  <c r="S703" i="2"/>
  <c r="Q703" i="2"/>
  <c r="O703" i="2"/>
  <c r="M703" i="2"/>
  <c r="K703" i="2"/>
  <c r="I703" i="2"/>
  <c r="G703" i="2"/>
  <c r="E703" i="2"/>
  <c r="C703" i="2"/>
  <c r="Y702" i="2"/>
  <c r="W702" i="2"/>
  <c r="U702" i="2"/>
  <c r="S702" i="2"/>
  <c r="Q702" i="2"/>
  <c r="O702" i="2"/>
  <c r="M702" i="2"/>
  <c r="K702" i="2"/>
  <c r="I702" i="2"/>
  <c r="G702" i="2"/>
  <c r="E702" i="2"/>
  <c r="C702" i="2"/>
  <c r="Y701" i="2"/>
  <c r="W701" i="2"/>
  <c r="U701" i="2"/>
  <c r="S701" i="2"/>
  <c r="Q701" i="2"/>
  <c r="O701" i="2"/>
  <c r="M701" i="2"/>
  <c r="K701" i="2"/>
  <c r="I701" i="2"/>
  <c r="G701" i="2"/>
  <c r="E701" i="2"/>
  <c r="C701" i="2"/>
  <c r="Y700" i="2"/>
  <c r="W700" i="2"/>
  <c r="U700" i="2"/>
  <c r="S700" i="2"/>
  <c r="Q700" i="2"/>
  <c r="O700" i="2"/>
  <c r="M700" i="2"/>
  <c r="K700" i="2"/>
  <c r="I700" i="2"/>
  <c r="G700" i="2"/>
  <c r="E700" i="2"/>
  <c r="C700" i="2"/>
  <c r="Y699" i="2"/>
  <c r="W699" i="2"/>
  <c r="U699" i="2"/>
  <c r="S699" i="2"/>
  <c r="Q699" i="2"/>
  <c r="O699" i="2"/>
  <c r="M699" i="2"/>
  <c r="K699" i="2"/>
  <c r="I699" i="2"/>
  <c r="G699" i="2"/>
  <c r="E699" i="2"/>
  <c r="C699" i="2"/>
  <c r="Y698" i="2"/>
  <c r="W698" i="2"/>
  <c r="U698" i="2"/>
  <c r="S698" i="2"/>
  <c r="Q698" i="2"/>
  <c r="O698" i="2"/>
  <c r="M698" i="2"/>
  <c r="K698" i="2"/>
  <c r="I698" i="2"/>
  <c r="G698" i="2"/>
  <c r="E698" i="2"/>
  <c r="C698" i="2"/>
  <c r="Y697" i="2"/>
  <c r="W697" i="2"/>
  <c r="U697" i="2"/>
  <c r="S697" i="2"/>
  <c r="Q697" i="2"/>
  <c r="O697" i="2"/>
  <c r="M697" i="2"/>
  <c r="K697" i="2"/>
  <c r="I697" i="2"/>
  <c r="G697" i="2"/>
  <c r="E697" i="2"/>
  <c r="C697" i="2"/>
  <c r="Y696" i="2"/>
  <c r="W696" i="2"/>
  <c r="U696" i="2"/>
  <c r="S696" i="2"/>
  <c r="Q696" i="2"/>
  <c r="O696" i="2"/>
  <c r="M696" i="2"/>
  <c r="K696" i="2"/>
  <c r="I696" i="2"/>
  <c r="G696" i="2"/>
  <c r="E696" i="2"/>
  <c r="C696" i="2"/>
  <c r="Y695" i="2"/>
  <c r="W695" i="2"/>
  <c r="U695" i="2"/>
  <c r="S695" i="2"/>
  <c r="Q695" i="2"/>
  <c r="O695" i="2"/>
  <c r="M695" i="2"/>
  <c r="K695" i="2"/>
  <c r="I695" i="2"/>
  <c r="G695" i="2"/>
  <c r="E695" i="2"/>
  <c r="C695" i="2"/>
  <c r="Y694" i="2"/>
  <c r="W694" i="2"/>
  <c r="U694" i="2"/>
  <c r="S694" i="2"/>
  <c r="Q694" i="2"/>
  <c r="O694" i="2"/>
  <c r="M694" i="2"/>
  <c r="K694" i="2"/>
  <c r="I694" i="2"/>
  <c r="G694" i="2"/>
  <c r="E694" i="2"/>
  <c r="C694" i="2"/>
  <c r="Y693" i="2"/>
  <c r="W693" i="2"/>
  <c r="U693" i="2"/>
  <c r="S693" i="2"/>
  <c r="Q693" i="2"/>
  <c r="O693" i="2"/>
  <c r="M693" i="2"/>
  <c r="K693" i="2"/>
  <c r="I693" i="2"/>
  <c r="G693" i="2"/>
  <c r="E693" i="2"/>
  <c r="C693" i="2"/>
  <c r="Y692" i="2"/>
  <c r="W692" i="2"/>
  <c r="U692" i="2"/>
  <c r="S692" i="2"/>
  <c r="Q692" i="2"/>
  <c r="O692" i="2"/>
  <c r="M692" i="2"/>
  <c r="K692" i="2"/>
  <c r="I692" i="2"/>
  <c r="G692" i="2"/>
  <c r="E692" i="2"/>
  <c r="C692" i="2"/>
  <c r="Y691" i="2"/>
  <c r="W691" i="2"/>
  <c r="U691" i="2"/>
  <c r="S691" i="2"/>
  <c r="Q691" i="2"/>
  <c r="O691" i="2"/>
  <c r="M691" i="2"/>
  <c r="K691" i="2"/>
  <c r="I691" i="2"/>
  <c r="G691" i="2"/>
  <c r="E691" i="2"/>
  <c r="C691" i="2"/>
  <c r="Y690" i="2"/>
  <c r="W690" i="2"/>
  <c r="U690" i="2"/>
  <c r="S690" i="2"/>
  <c r="Q690" i="2"/>
  <c r="O690" i="2"/>
  <c r="M690" i="2"/>
  <c r="K690" i="2"/>
  <c r="I690" i="2"/>
  <c r="G690" i="2"/>
  <c r="E690" i="2"/>
  <c r="C690" i="2"/>
  <c r="Y689" i="2"/>
  <c r="W689" i="2"/>
  <c r="U689" i="2"/>
  <c r="S689" i="2"/>
  <c r="Q689" i="2"/>
  <c r="O689" i="2"/>
  <c r="M689" i="2"/>
  <c r="K689" i="2"/>
  <c r="I689" i="2"/>
  <c r="G689" i="2"/>
  <c r="E689" i="2"/>
  <c r="C689" i="2"/>
  <c r="Y688" i="2"/>
  <c r="W688" i="2"/>
  <c r="U688" i="2"/>
  <c r="S688" i="2"/>
  <c r="Q688" i="2"/>
  <c r="O688" i="2"/>
  <c r="M688" i="2"/>
  <c r="K688" i="2"/>
  <c r="I688" i="2"/>
  <c r="G688" i="2"/>
  <c r="E688" i="2"/>
  <c r="C688" i="2"/>
  <c r="Y687" i="2"/>
  <c r="W687" i="2"/>
  <c r="U687" i="2"/>
  <c r="S687" i="2"/>
  <c r="Q687" i="2"/>
  <c r="O687" i="2"/>
  <c r="M687" i="2"/>
  <c r="K687" i="2"/>
  <c r="I687" i="2"/>
  <c r="G687" i="2"/>
  <c r="E687" i="2"/>
  <c r="C687" i="2"/>
  <c r="Y686" i="2"/>
  <c r="W686" i="2"/>
  <c r="U686" i="2"/>
  <c r="S686" i="2"/>
  <c r="Q686" i="2"/>
  <c r="O686" i="2"/>
  <c r="M686" i="2"/>
  <c r="K686" i="2"/>
  <c r="I686" i="2"/>
  <c r="G686" i="2"/>
  <c r="E686" i="2"/>
  <c r="C686" i="2"/>
  <c r="Y685" i="2"/>
  <c r="W685" i="2"/>
  <c r="U685" i="2"/>
  <c r="S685" i="2"/>
  <c r="Q685" i="2"/>
  <c r="O685" i="2"/>
  <c r="M685" i="2"/>
  <c r="K685" i="2"/>
  <c r="I685" i="2"/>
  <c r="G685" i="2"/>
  <c r="E685" i="2"/>
  <c r="C685" i="2"/>
  <c r="Y684" i="2"/>
  <c r="W684" i="2"/>
  <c r="U684" i="2"/>
  <c r="S684" i="2"/>
  <c r="Q684" i="2"/>
  <c r="O684" i="2"/>
  <c r="M684" i="2"/>
  <c r="K684" i="2"/>
  <c r="I684" i="2"/>
  <c r="G684" i="2"/>
  <c r="E684" i="2"/>
  <c r="C684" i="2"/>
  <c r="Y683" i="2"/>
  <c r="W683" i="2"/>
  <c r="U683" i="2"/>
  <c r="S683" i="2"/>
  <c r="Q683" i="2"/>
  <c r="O683" i="2"/>
  <c r="M683" i="2"/>
  <c r="K683" i="2"/>
  <c r="I683" i="2"/>
  <c r="G683" i="2"/>
  <c r="E683" i="2"/>
  <c r="C683" i="2"/>
  <c r="Y682" i="2"/>
  <c r="W682" i="2"/>
  <c r="U682" i="2"/>
  <c r="S682" i="2"/>
  <c r="Q682" i="2"/>
  <c r="O682" i="2"/>
  <c r="M682" i="2"/>
  <c r="K682" i="2"/>
  <c r="I682" i="2"/>
  <c r="G682" i="2"/>
  <c r="E682" i="2"/>
  <c r="C682" i="2"/>
  <c r="Y681" i="2"/>
  <c r="W681" i="2"/>
  <c r="U681" i="2"/>
  <c r="S681" i="2"/>
  <c r="Q681" i="2"/>
  <c r="O681" i="2"/>
  <c r="M681" i="2"/>
  <c r="K681" i="2"/>
  <c r="I681" i="2"/>
  <c r="G681" i="2"/>
  <c r="E681" i="2"/>
  <c r="C681" i="2"/>
  <c r="C681" i="2" a="1"/>
  <c r="X711" i="2" s="1"/>
  <c r="V675" i="2"/>
  <c r="P675" i="2"/>
  <c r="K675" i="2"/>
  <c r="F675" i="2"/>
  <c r="X674" i="2"/>
  <c r="S674" i="2"/>
  <c r="N674" i="2"/>
  <c r="H674" i="2"/>
  <c r="C674" i="2"/>
  <c r="V673" i="2"/>
  <c r="P673" i="2"/>
  <c r="K673" i="2"/>
  <c r="F673" i="2"/>
  <c r="X672" i="2"/>
  <c r="S672" i="2"/>
  <c r="N672" i="2"/>
  <c r="H672" i="2"/>
  <c r="C672" i="2"/>
  <c r="V671" i="2"/>
  <c r="P671" i="2"/>
  <c r="K671" i="2"/>
  <c r="F671" i="2"/>
  <c r="X670" i="2"/>
  <c r="S670" i="2"/>
  <c r="N670" i="2"/>
  <c r="H670" i="2"/>
  <c r="C670" i="2"/>
  <c r="V669" i="2"/>
  <c r="P669" i="2"/>
  <c r="K669" i="2"/>
  <c r="F669" i="2"/>
  <c r="X668" i="2"/>
  <c r="S668" i="2"/>
  <c r="N668" i="2"/>
  <c r="H668" i="2"/>
  <c r="C668" i="2"/>
  <c r="V667" i="2"/>
  <c r="P667" i="2"/>
  <c r="K667" i="2"/>
  <c r="F667" i="2"/>
  <c r="X666" i="2"/>
  <c r="S666" i="2"/>
  <c r="N666" i="2"/>
  <c r="H666" i="2"/>
  <c r="C666" i="2"/>
  <c r="V665" i="2"/>
  <c r="P665" i="2"/>
  <c r="K665" i="2"/>
  <c r="F665" i="2"/>
  <c r="X664" i="2"/>
  <c r="S664" i="2"/>
  <c r="N664" i="2"/>
  <c r="H664" i="2"/>
  <c r="C664" i="2"/>
  <c r="V663" i="2"/>
  <c r="P663" i="2"/>
  <c r="K663" i="2"/>
  <c r="F663" i="2"/>
  <c r="X662" i="2"/>
  <c r="S662" i="2"/>
  <c r="N662" i="2"/>
  <c r="H662" i="2"/>
  <c r="C662" i="2"/>
  <c r="V661" i="2"/>
  <c r="P661" i="2"/>
  <c r="K661" i="2"/>
  <c r="F661" i="2"/>
  <c r="X660" i="2"/>
  <c r="S660" i="2"/>
  <c r="N660" i="2"/>
  <c r="H660" i="2"/>
  <c r="C660" i="2"/>
  <c r="V659" i="2"/>
  <c r="P659" i="2"/>
  <c r="K659" i="2"/>
  <c r="F659" i="2"/>
  <c r="X658" i="2"/>
  <c r="S658" i="2"/>
  <c r="N658" i="2"/>
  <c r="H658" i="2"/>
  <c r="C658" i="2"/>
  <c r="V657" i="2"/>
  <c r="P657" i="2"/>
  <c r="K657" i="2"/>
  <c r="F657" i="2"/>
  <c r="X656" i="2"/>
  <c r="S656" i="2"/>
  <c r="N656" i="2"/>
  <c r="H656" i="2"/>
  <c r="C656" i="2"/>
  <c r="V655" i="2"/>
  <c r="P655" i="2"/>
  <c r="K655" i="2"/>
  <c r="F655" i="2"/>
  <c r="X654" i="2"/>
  <c r="S654" i="2"/>
  <c r="N654" i="2"/>
  <c r="H654" i="2"/>
  <c r="C654" i="2"/>
  <c r="V653" i="2"/>
  <c r="P653" i="2"/>
  <c r="K653" i="2"/>
  <c r="F653" i="2"/>
  <c r="X652" i="2"/>
  <c r="S652" i="2"/>
  <c r="N652" i="2"/>
  <c r="H652" i="2"/>
  <c r="C652" i="2"/>
  <c r="V651" i="2"/>
  <c r="P651" i="2"/>
  <c r="K651" i="2"/>
  <c r="F651" i="2"/>
  <c r="X650" i="2"/>
  <c r="S650" i="2"/>
  <c r="N650" i="2"/>
  <c r="H650" i="2"/>
  <c r="C650" i="2"/>
  <c r="V649" i="2"/>
  <c r="P649" i="2"/>
  <c r="K649" i="2"/>
  <c r="F649" i="2"/>
  <c r="X648" i="2"/>
  <c r="S648" i="2"/>
  <c r="N648" i="2"/>
  <c r="H648" i="2"/>
  <c r="C648" i="2"/>
  <c r="V647" i="2"/>
  <c r="P647" i="2"/>
  <c r="K647" i="2"/>
  <c r="F647" i="2"/>
  <c r="X646" i="2"/>
  <c r="S646" i="2"/>
  <c r="N646" i="2"/>
  <c r="H646" i="2"/>
  <c r="C646" i="2"/>
  <c r="V645" i="2"/>
  <c r="P645" i="2"/>
  <c r="K645" i="2"/>
  <c r="F645" i="2"/>
  <c r="C645" i="2" a="1"/>
  <c r="Y639" i="2"/>
  <c r="U639" i="2"/>
  <c r="T639" i="2"/>
  <c r="P639" i="2"/>
  <c r="O639" i="2"/>
  <c r="K639" i="2"/>
  <c r="I639" i="2"/>
  <c r="E639" i="2"/>
  <c r="D639" i="2"/>
  <c r="X638" i="2"/>
  <c r="W638" i="2"/>
  <c r="S638" i="2"/>
  <c r="Q638" i="2"/>
  <c r="M638" i="2"/>
  <c r="L638" i="2"/>
  <c r="H638" i="2"/>
  <c r="G638" i="2"/>
  <c r="C638" i="2"/>
  <c r="Y637" i="2"/>
  <c r="U637" i="2"/>
  <c r="T637" i="2"/>
  <c r="P637" i="2"/>
  <c r="O637" i="2"/>
  <c r="K637" i="2"/>
  <c r="I637" i="2"/>
  <c r="E637" i="2"/>
  <c r="D637" i="2"/>
  <c r="X636" i="2"/>
  <c r="W636" i="2"/>
  <c r="S636" i="2"/>
  <c r="Q636" i="2"/>
  <c r="M636" i="2"/>
  <c r="L636" i="2"/>
  <c r="H636" i="2"/>
  <c r="G636" i="2"/>
  <c r="C636" i="2"/>
  <c r="Y635" i="2"/>
  <c r="U635" i="2"/>
  <c r="T635" i="2"/>
  <c r="P635" i="2"/>
  <c r="O635" i="2"/>
  <c r="K635" i="2"/>
  <c r="I635" i="2"/>
  <c r="E635" i="2"/>
  <c r="D635" i="2"/>
  <c r="X634" i="2"/>
  <c r="W634" i="2"/>
  <c r="S634" i="2"/>
  <c r="Q634" i="2"/>
  <c r="M634" i="2"/>
  <c r="L634" i="2"/>
  <c r="H634" i="2"/>
  <c r="G634" i="2"/>
  <c r="C634" i="2"/>
  <c r="Y633" i="2"/>
  <c r="U633" i="2"/>
  <c r="T633" i="2"/>
  <c r="P633" i="2"/>
  <c r="O633" i="2"/>
  <c r="K633" i="2"/>
  <c r="I633" i="2"/>
  <c r="E633" i="2"/>
  <c r="D633" i="2"/>
  <c r="X632" i="2"/>
  <c r="W632" i="2"/>
  <c r="S632" i="2"/>
  <c r="Q632" i="2"/>
  <c r="M632" i="2"/>
  <c r="L632" i="2"/>
  <c r="H632" i="2"/>
  <c r="G632" i="2"/>
  <c r="C632" i="2"/>
  <c r="Y631" i="2"/>
  <c r="U631" i="2"/>
  <c r="T631" i="2"/>
  <c r="P631" i="2"/>
  <c r="O631" i="2"/>
  <c r="K631" i="2"/>
  <c r="I631" i="2"/>
  <c r="E631" i="2"/>
  <c r="D631" i="2"/>
  <c r="X630" i="2"/>
  <c r="W630" i="2"/>
  <c r="S630" i="2"/>
  <c r="Q630" i="2"/>
  <c r="M630" i="2"/>
  <c r="L630" i="2"/>
  <c r="H630" i="2"/>
  <c r="G630" i="2"/>
  <c r="C630" i="2"/>
  <c r="Y629" i="2"/>
  <c r="U629" i="2"/>
  <c r="T629" i="2"/>
  <c r="P629" i="2"/>
  <c r="O629" i="2"/>
  <c r="K629" i="2"/>
  <c r="I629" i="2"/>
  <c r="E629" i="2"/>
  <c r="D629" i="2"/>
  <c r="X628" i="2"/>
  <c r="W628" i="2"/>
  <c r="S628" i="2"/>
  <c r="Q628" i="2"/>
  <c r="M628" i="2"/>
  <c r="L628" i="2"/>
  <c r="H628" i="2"/>
  <c r="G628" i="2"/>
  <c r="C628" i="2"/>
  <c r="Y627" i="2"/>
  <c r="U627" i="2"/>
  <c r="T627" i="2"/>
  <c r="P627" i="2"/>
  <c r="O627" i="2"/>
  <c r="K627" i="2"/>
  <c r="I627" i="2"/>
  <c r="E627" i="2"/>
  <c r="D627" i="2"/>
  <c r="X626" i="2"/>
  <c r="W626" i="2"/>
  <c r="S626" i="2"/>
  <c r="Q626" i="2"/>
  <c r="M626" i="2"/>
  <c r="L626" i="2"/>
  <c r="H626" i="2"/>
  <c r="G626" i="2"/>
  <c r="C626" i="2"/>
  <c r="Y625" i="2"/>
  <c r="U625" i="2"/>
  <c r="T625" i="2"/>
  <c r="P625" i="2"/>
  <c r="O625" i="2"/>
  <c r="K625" i="2"/>
  <c r="I625" i="2"/>
  <c r="E625" i="2"/>
  <c r="D625" i="2"/>
  <c r="X624" i="2"/>
  <c r="W624" i="2"/>
  <c r="S624" i="2"/>
  <c r="Q624" i="2"/>
  <c r="M624" i="2"/>
  <c r="L624" i="2"/>
  <c r="H624" i="2"/>
  <c r="G624" i="2"/>
  <c r="C624" i="2"/>
  <c r="Y623" i="2"/>
  <c r="U623" i="2"/>
  <c r="T623" i="2"/>
  <c r="P623" i="2"/>
  <c r="O623" i="2"/>
  <c r="K623" i="2"/>
  <c r="I623" i="2"/>
  <c r="E623" i="2"/>
  <c r="D623" i="2"/>
  <c r="X622" i="2"/>
  <c r="W622" i="2"/>
  <c r="S622" i="2"/>
  <c r="Q622" i="2"/>
  <c r="M622" i="2"/>
  <c r="L622" i="2"/>
  <c r="H622" i="2"/>
  <c r="G622" i="2"/>
  <c r="C622" i="2"/>
  <c r="Y621" i="2"/>
  <c r="U621" i="2"/>
  <c r="T621" i="2"/>
  <c r="P621" i="2"/>
  <c r="O621" i="2"/>
  <c r="K621" i="2"/>
  <c r="I621" i="2"/>
  <c r="E621" i="2"/>
  <c r="D621" i="2"/>
  <c r="X620" i="2"/>
  <c r="W620" i="2"/>
  <c r="S620" i="2"/>
  <c r="Q620" i="2"/>
  <c r="M620" i="2"/>
  <c r="L620" i="2"/>
  <c r="H620" i="2"/>
  <c r="G620" i="2"/>
  <c r="C620" i="2"/>
  <c r="Y619" i="2"/>
  <c r="U619" i="2"/>
  <c r="T619" i="2"/>
  <c r="P619" i="2"/>
  <c r="O619" i="2"/>
  <c r="K619" i="2"/>
  <c r="I619" i="2"/>
  <c r="E619" i="2"/>
  <c r="D619" i="2"/>
  <c r="X618" i="2"/>
  <c r="W618" i="2"/>
  <c r="S618" i="2"/>
  <c r="Q618" i="2"/>
  <c r="M618" i="2"/>
  <c r="L618" i="2"/>
  <c r="H618" i="2"/>
  <c r="G618" i="2"/>
  <c r="C618" i="2"/>
  <c r="Y617" i="2"/>
  <c r="U617" i="2"/>
  <c r="T617" i="2"/>
  <c r="P617" i="2"/>
  <c r="O617" i="2"/>
  <c r="K617" i="2"/>
  <c r="I617" i="2"/>
  <c r="E617" i="2"/>
  <c r="D617" i="2"/>
  <c r="Y616" i="2"/>
  <c r="X616" i="2"/>
  <c r="U616" i="2"/>
  <c r="T616" i="2"/>
  <c r="Q616" i="2"/>
  <c r="P616" i="2"/>
  <c r="M616" i="2"/>
  <c r="L616" i="2"/>
  <c r="I616" i="2"/>
  <c r="H616" i="2"/>
  <c r="E616" i="2"/>
  <c r="D616" i="2"/>
  <c r="Y615" i="2"/>
  <c r="X615" i="2"/>
  <c r="U615" i="2"/>
  <c r="T615" i="2"/>
  <c r="Q615" i="2"/>
  <c r="P615" i="2"/>
  <c r="M615" i="2"/>
  <c r="L615" i="2"/>
  <c r="I615" i="2"/>
  <c r="H615" i="2"/>
  <c r="E615" i="2"/>
  <c r="D615" i="2"/>
  <c r="Y614" i="2"/>
  <c r="X614" i="2"/>
  <c r="U614" i="2"/>
  <c r="T614" i="2"/>
  <c r="Q614" i="2"/>
  <c r="P614" i="2"/>
  <c r="M614" i="2"/>
  <c r="L614" i="2"/>
  <c r="I614" i="2"/>
  <c r="H614" i="2"/>
  <c r="E614" i="2"/>
  <c r="D614" i="2"/>
  <c r="Y613" i="2"/>
  <c r="X613" i="2"/>
  <c r="U613" i="2"/>
  <c r="T613" i="2"/>
  <c r="Q613" i="2"/>
  <c r="P613" i="2"/>
  <c r="M613" i="2"/>
  <c r="L613" i="2"/>
  <c r="I613" i="2"/>
  <c r="H613" i="2"/>
  <c r="E613" i="2"/>
  <c r="D613" i="2"/>
  <c r="Y612" i="2"/>
  <c r="X612" i="2"/>
  <c r="U612" i="2"/>
  <c r="T612" i="2"/>
  <c r="Q612" i="2"/>
  <c r="P612" i="2"/>
  <c r="M612" i="2"/>
  <c r="L612" i="2"/>
  <c r="I612" i="2"/>
  <c r="H612" i="2"/>
  <c r="E612" i="2"/>
  <c r="D612" i="2"/>
  <c r="Y611" i="2"/>
  <c r="X611" i="2"/>
  <c r="U611" i="2"/>
  <c r="T611" i="2"/>
  <c r="Q611" i="2"/>
  <c r="P611" i="2"/>
  <c r="M611" i="2"/>
  <c r="L611" i="2"/>
  <c r="I611" i="2"/>
  <c r="H611" i="2"/>
  <c r="E611" i="2"/>
  <c r="D611" i="2"/>
  <c r="Y610" i="2"/>
  <c r="X610" i="2"/>
  <c r="U610" i="2"/>
  <c r="T610" i="2"/>
  <c r="Q610" i="2"/>
  <c r="P610" i="2"/>
  <c r="M610" i="2"/>
  <c r="L610" i="2"/>
  <c r="I610" i="2"/>
  <c r="H610" i="2"/>
  <c r="E610" i="2"/>
  <c r="D610" i="2"/>
  <c r="Y609" i="2"/>
  <c r="X609" i="2"/>
  <c r="U609" i="2"/>
  <c r="T609" i="2"/>
  <c r="Q609" i="2"/>
  <c r="P609" i="2"/>
  <c r="M609" i="2"/>
  <c r="L609" i="2"/>
  <c r="I609" i="2"/>
  <c r="H609" i="2"/>
  <c r="E609" i="2"/>
  <c r="D609" i="2"/>
  <c r="C609" i="2" a="1"/>
  <c r="U603" i="2"/>
  <c r="M603" i="2"/>
  <c r="E603" i="2"/>
  <c r="U602" i="2"/>
  <c r="M602" i="2"/>
  <c r="E602" i="2"/>
  <c r="U601" i="2"/>
  <c r="M601" i="2"/>
  <c r="E601" i="2"/>
  <c r="U600" i="2"/>
  <c r="M600" i="2"/>
  <c r="E600" i="2"/>
  <c r="U599" i="2"/>
  <c r="M599" i="2"/>
  <c r="E599" i="2"/>
  <c r="U598" i="2"/>
  <c r="M598" i="2"/>
  <c r="E598" i="2"/>
  <c r="U597" i="2"/>
  <c r="M597" i="2"/>
  <c r="E597" i="2"/>
  <c r="U596" i="2"/>
  <c r="M596" i="2"/>
  <c r="E596" i="2"/>
  <c r="U595" i="2"/>
  <c r="M595" i="2"/>
  <c r="E595" i="2"/>
  <c r="U594" i="2"/>
  <c r="M594" i="2"/>
  <c r="E594" i="2"/>
  <c r="U593" i="2"/>
  <c r="M593" i="2"/>
  <c r="E593" i="2"/>
  <c r="U592" i="2"/>
  <c r="M592" i="2"/>
  <c r="E592" i="2"/>
  <c r="U591" i="2"/>
  <c r="M591" i="2"/>
  <c r="E591" i="2"/>
  <c r="U590" i="2"/>
  <c r="M590" i="2"/>
  <c r="E590" i="2"/>
  <c r="U589" i="2"/>
  <c r="M589" i="2"/>
  <c r="E589" i="2"/>
  <c r="U588" i="2"/>
  <c r="M588" i="2"/>
  <c r="E588" i="2"/>
  <c r="U587" i="2"/>
  <c r="M587" i="2"/>
  <c r="E587" i="2"/>
  <c r="U586" i="2"/>
  <c r="M586" i="2"/>
  <c r="E586" i="2"/>
  <c r="U585" i="2"/>
  <c r="M585" i="2"/>
  <c r="E585" i="2"/>
  <c r="U584" i="2"/>
  <c r="M584" i="2"/>
  <c r="E584" i="2"/>
  <c r="U583" i="2"/>
  <c r="M583" i="2"/>
  <c r="E583" i="2"/>
  <c r="U582" i="2"/>
  <c r="M582" i="2"/>
  <c r="E582" i="2"/>
  <c r="U581" i="2"/>
  <c r="M581" i="2"/>
  <c r="E581" i="2"/>
  <c r="U580" i="2"/>
  <c r="M580" i="2"/>
  <c r="E580" i="2"/>
  <c r="U579" i="2"/>
  <c r="M579" i="2"/>
  <c r="E579" i="2"/>
  <c r="U578" i="2"/>
  <c r="M578" i="2"/>
  <c r="E578" i="2"/>
  <c r="U577" i="2"/>
  <c r="M577" i="2"/>
  <c r="E577" i="2"/>
  <c r="U576" i="2"/>
  <c r="M576" i="2"/>
  <c r="E576" i="2"/>
  <c r="U575" i="2"/>
  <c r="M575" i="2"/>
  <c r="E575" i="2"/>
  <c r="U574" i="2"/>
  <c r="M574" i="2"/>
  <c r="E574" i="2"/>
  <c r="U573" i="2"/>
  <c r="M573" i="2"/>
  <c r="E573" i="2"/>
  <c r="C573" i="2" a="1"/>
  <c r="Y603" i="2" s="1"/>
  <c r="V567" i="2"/>
  <c r="N567" i="2"/>
  <c r="F567" i="2"/>
  <c r="V566" i="2"/>
  <c r="N566" i="2"/>
  <c r="F566" i="2"/>
  <c r="V565" i="2"/>
  <c r="N565" i="2"/>
  <c r="F565" i="2"/>
  <c r="V564" i="2"/>
  <c r="N564" i="2"/>
  <c r="F564" i="2"/>
  <c r="V563" i="2"/>
  <c r="N563" i="2"/>
  <c r="F563" i="2"/>
  <c r="V562" i="2"/>
  <c r="N562" i="2"/>
  <c r="F562" i="2"/>
  <c r="V561" i="2"/>
  <c r="N561" i="2"/>
  <c r="F561" i="2"/>
  <c r="V560" i="2"/>
  <c r="N560" i="2"/>
  <c r="F560" i="2"/>
  <c r="V559" i="2"/>
  <c r="N559" i="2"/>
  <c r="F559" i="2"/>
  <c r="V558" i="2"/>
  <c r="N558" i="2"/>
  <c r="F558" i="2"/>
  <c r="V557" i="2"/>
  <c r="N557" i="2"/>
  <c r="F557" i="2"/>
  <c r="V556" i="2"/>
  <c r="N556" i="2"/>
  <c r="F556" i="2"/>
  <c r="C556" i="2"/>
  <c r="V555" i="2"/>
  <c r="S555" i="2"/>
  <c r="N555" i="2"/>
  <c r="K555" i="2"/>
  <c r="F555" i="2"/>
  <c r="C555" i="2"/>
  <c r="V554" i="2"/>
  <c r="S554" i="2"/>
  <c r="N554" i="2"/>
  <c r="K554" i="2"/>
  <c r="F554" i="2"/>
  <c r="C554" i="2"/>
  <c r="V553" i="2"/>
  <c r="S553" i="2"/>
  <c r="N553" i="2"/>
  <c r="K553" i="2"/>
  <c r="F553" i="2"/>
  <c r="C553" i="2"/>
  <c r="V552" i="2"/>
  <c r="S552" i="2"/>
  <c r="N552" i="2"/>
  <c r="K552" i="2"/>
  <c r="F552" i="2"/>
  <c r="C552" i="2"/>
  <c r="V551" i="2"/>
  <c r="S551" i="2"/>
  <c r="N551" i="2"/>
  <c r="K551" i="2"/>
  <c r="F551" i="2"/>
  <c r="C551" i="2"/>
  <c r="V550" i="2"/>
  <c r="S550" i="2"/>
  <c r="N550" i="2"/>
  <c r="K550" i="2"/>
  <c r="F550" i="2"/>
  <c r="C550" i="2"/>
  <c r="V549" i="2"/>
  <c r="S549" i="2"/>
  <c r="N549" i="2"/>
  <c r="K549" i="2"/>
  <c r="F549" i="2"/>
  <c r="C549" i="2"/>
  <c r="V548" i="2"/>
  <c r="S548" i="2"/>
  <c r="N548" i="2"/>
  <c r="K548" i="2"/>
  <c r="F548" i="2"/>
  <c r="C548" i="2"/>
  <c r="V547" i="2"/>
  <c r="S547" i="2"/>
  <c r="N547" i="2"/>
  <c r="K547" i="2"/>
  <c r="F547" i="2"/>
  <c r="C547" i="2"/>
  <c r="V546" i="2"/>
  <c r="S546" i="2"/>
  <c r="N546" i="2"/>
  <c r="K546" i="2"/>
  <c r="F546" i="2"/>
  <c r="C546" i="2"/>
  <c r="V545" i="2"/>
  <c r="S545" i="2"/>
  <c r="N545" i="2"/>
  <c r="K545" i="2"/>
  <c r="F545" i="2"/>
  <c r="C545" i="2"/>
  <c r="V544" i="2"/>
  <c r="S544" i="2"/>
  <c r="N544" i="2"/>
  <c r="K544" i="2"/>
  <c r="F544" i="2"/>
  <c r="C544" i="2"/>
  <c r="V543" i="2"/>
  <c r="S543" i="2"/>
  <c r="N543" i="2"/>
  <c r="K543" i="2"/>
  <c r="F543" i="2"/>
  <c r="C543" i="2"/>
  <c r="V542" i="2"/>
  <c r="S542" i="2"/>
  <c r="N542" i="2"/>
  <c r="K542" i="2"/>
  <c r="F542" i="2"/>
  <c r="C542" i="2"/>
  <c r="V541" i="2"/>
  <c r="S541" i="2"/>
  <c r="O541" i="2"/>
  <c r="N541" i="2"/>
  <c r="J541" i="2"/>
  <c r="H541" i="2"/>
  <c r="D541" i="2"/>
  <c r="C541" i="2"/>
  <c r="W540" i="2"/>
  <c r="V540" i="2"/>
  <c r="R540" i="2"/>
  <c r="P540" i="2"/>
  <c r="L540" i="2"/>
  <c r="K540" i="2"/>
  <c r="G540" i="2"/>
  <c r="F540" i="2"/>
  <c r="Z539" i="2"/>
  <c r="X539" i="2"/>
  <c r="T539" i="2"/>
  <c r="S539" i="2"/>
  <c r="O539" i="2"/>
  <c r="N539" i="2"/>
  <c r="J539" i="2"/>
  <c r="H539" i="2"/>
  <c r="D539" i="2"/>
  <c r="C539" i="2"/>
  <c r="W538" i="2"/>
  <c r="V538" i="2"/>
  <c r="R538" i="2"/>
  <c r="P538" i="2"/>
  <c r="L538" i="2"/>
  <c r="K538" i="2"/>
  <c r="G538" i="2"/>
  <c r="F538" i="2"/>
  <c r="Z537" i="2"/>
  <c r="X537" i="2"/>
  <c r="T537" i="2"/>
  <c r="S537" i="2"/>
  <c r="O537" i="2"/>
  <c r="N537" i="2"/>
  <c r="J537" i="2"/>
  <c r="H537" i="2"/>
  <c r="D537" i="2"/>
  <c r="C537" i="2"/>
  <c r="C537" i="2" a="1"/>
  <c r="W567" i="2" s="1"/>
  <c r="U528" i="2"/>
  <c r="U526" i="2"/>
  <c r="U525" i="2"/>
  <c r="W522" i="2"/>
  <c r="Z521" i="2"/>
  <c r="D521" i="2"/>
  <c r="G520" i="2"/>
  <c r="J519" i="2"/>
  <c r="L518" i="2"/>
  <c r="O517" i="2"/>
  <c r="R516" i="2"/>
  <c r="T515" i="2"/>
  <c r="W514" i="2"/>
  <c r="Z513" i="2"/>
  <c r="D513" i="2"/>
  <c r="G512" i="2"/>
  <c r="J511" i="2"/>
  <c r="L510" i="2"/>
  <c r="O509" i="2"/>
  <c r="R508" i="2"/>
  <c r="T507" i="2"/>
  <c r="W506" i="2"/>
  <c r="Z505" i="2"/>
  <c r="D505" i="2"/>
  <c r="G504" i="2"/>
  <c r="J503" i="2"/>
  <c r="L502" i="2"/>
  <c r="O501" i="2"/>
  <c r="R500" i="2"/>
  <c r="T499" i="2"/>
  <c r="W498" i="2"/>
  <c r="Z497" i="2"/>
  <c r="D497" i="2"/>
  <c r="G496" i="2"/>
  <c r="J495" i="2"/>
  <c r="L494" i="2"/>
  <c r="O493" i="2"/>
  <c r="R492" i="2"/>
  <c r="C492" i="2" a="1"/>
  <c r="Y486" i="2"/>
  <c r="X486" i="2"/>
  <c r="W486" i="2"/>
  <c r="U486" i="2"/>
  <c r="T486" i="2"/>
  <c r="S486" i="2"/>
  <c r="Q486" i="2"/>
  <c r="P486" i="2"/>
  <c r="O486" i="2"/>
  <c r="M486" i="2"/>
  <c r="L486" i="2"/>
  <c r="K486" i="2"/>
  <c r="I486" i="2"/>
  <c r="H486" i="2"/>
  <c r="G486" i="2"/>
  <c r="E486" i="2"/>
  <c r="D486" i="2"/>
  <c r="C486" i="2"/>
  <c r="Y485" i="2"/>
  <c r="X485" i="2"/>
  <c r="W485" i="2"/>
  <c r="U485" i="2"/>
  <c r="T485" i="2"/>
  <c r="S485" i="2"/>
  <c r="Q485" i="2"/>
  <c r="P485" i="2"/>
  <c r="O485" i="2"/>
  <c r="M485" i="2"/>
  <c r="L485" i="2"/>
  <c r="K485" i="2"/>
  <c r="I485" i="2"/>
  <c r="H485" i="2"/>
  <c r="G485" i="2"/>
  <c r="E485" i="2"/>
  <c r="D485" i="2"/>
  <c r="C485" i="2"/>
  <c r="Y484" i="2"/>
  <c r="X484" i="2"/>
  <c r="W484" i="2"/>
  <c r="U484" i="2"/>
  <c r="T484" i="2"/>
  <c r="S484" i="2"/>
  <c r="Q484" i="2"/>
  <c r="P484" i="2"/>
  <c r="O484" i="2"/>
  <c r="M484" i="2"/>
  <c r="L484" i="2"/>
  <c r="K484" i="2"/>
  <c r="I484" i="2"/>
  <c r="H484" i="2"/>
  <c r="G484" i="2"/>
  <c r="E484" i="2"/>
  <c r="D484" i="2"/>
  <c r="C484" i="2"/>
  <c r="Y483" i="2"/>
  <c r="X483" i="2"/>
  <c r="W483" i="2"/>
  <c r="U483" i="2"/>
  <c r="T483" i="2"/>
  <c r="S483" i="2"/>
  <c r="Q483" i="2"/>
  <c r="P483" i="2"/>
  <c r="O483" i="2"/>
  <c r="M483" i="2"/>
  <c r="L483" i="2"/>
  <c r="K483" i="2"/>
  <c r="I483" i="2"/>
  <c r="H483" i="2"/>
  <c r="G483" i="2"/>
  <c r="E483" i="2"/>
  <c r="D483" i="2"/>
  <c r="C483" i="2"/>
  <c r="Y482" i="2"/>
  <c r="X482" i="2"/>
  <c r="W482" i="2"/>
  <c r="U482" i="2"/>
  <c r="T482" i="2"/>
  <c r="S482" i="2"/>
  <c r="Q482" i="2"/>
  <c r="P482" i="2"/>
  <c r="O482" i="2"/>
  <c r="M482" i="2"/>
  <c r="L482" i="2"/>
  <c r="K482" i="2"/>
  <c r="I482" i="2"/>
  <c r="H482" i="2"/>
  <c r="G482" i="2"/>
  <c r="E482" i="2"/>
  <c r="D482" i="2"/>
  <c r="C482" i="2"/>
  <c r="Y481" i="2"/>
  <c r="X481" i="2"/>
  <c r="W481" i="2"/>
  <c r="U481" i="2"/>
  <c r="T481" i="2"/>
  <c r="S481" i="2"/>
  <c r="Q481" i="2"/>
  <c r="P481" i="2"/>
  <c r="O481" i="2"/>
  <c r="M481" i="2"/>
  <c r="L481" i="2"/>
  <c r="K481" i="2"/>
  <c r="I481" i="2"/>
  <c r="H481" i="2"/>
  <c r="G481" i="2"/>
  <c r="E481" i="2"/>
  <c r="D481" i="2"/>
  <c r="C481" i="2"/>
  <c r="Y480" i="2"/>
  <c r="X480" i="2"/>
  <c r="W480" i="2"/>
  <c r="U480" i="2"/>
  <c r="T480" i="2"/>
  <c r="S480" i="2"/>
  <c r="Q480" i="2"/>
  <c r="P480" i="2"/>
  <c r="O480" i="2"/>
  <c r="M480" i="2"/>
  <c r="L480" i="2"/>
  <c r="K480" i="2"/>
  <c r="I480" i="2"/>
  <c r="H480" i="2"/>
  <c r="G480" i="2"/>
  <c r="E480" i="2"/>
  <c r="D480" i="2"/>
  <c r="C480" i="2"/>
  <c r="Y479" i="2"/>
  <c r="X479" i="2"/>
  <c r="W479" i="2"/>
  <c r="U479" i="2"/>
  <c r="T479" i="2"/>
  <c r="S479" i="2"/>
  <c r="Q479" i="2"/>
  <c r="P479" i="2"/>
  <c r="O479" i="2"/>
  <c r="M479" i="2"/>
  <c r="L479" i="2"/>
  <c r="K479" i="2"/>
  <c r="I479" i="2"/>
  <c r="H479" i="2"/>
  <c r="G479" i="2"/>
  <c r="E479" i="2"/>
  <c r="D479" i="2"/>
  <c r="C479" i="2"/>
  <c r="Y478" i="2"/>
  <c r="X478" i="2"/>
  <c r="W478" i="2"/>
  <c r="U478" i="2"/>
  <c r="T478" i="2"/>
  <c r="S478" i="2"/>
  <c r="Q478" i="2"/>
  <c r="P478" i="2"/>
  <c r="O478" i="2"/>
  <c r="M478" i="2"/>
  <c r="L478" i="2"/>
  <c r="K478" i="2"/>
  <c r="I478" i="2"/>
  <c r="H478" i="2"/>
  <c r="G478" i="2"/>
  <c r="E478" i="2"/>
  <c r="D478" i="2"/>
  <c r="C478" i="2"/>
  <c r="Y477" i="2"/>
  <c r="X477" i="2"/>
  <c r="W477" i="2"/>
  <c r="U477" i="2"/>
  <c r="T477" i="2"/>
  <c r="S477" i="2"/>
  <c r="Q477" i="2"/>
  <c r="P477" i="2"/>
  <c r="O477" i="2"/>
  <c r="M477" i="2"/>
  <c r="L477" i="2"/>
  <c r="K477" i="2"/>
  <c r="I477" i="2"/>
  <c r="H477" i="2"/>
  <c r="G477" i="2"/>
  <c r="E477" i="2"/>
  <c r="D477" i="2"/>
  <c r="C477" i="2"/>
  <c r="Y476" i="2"/>
  <c r="X476" i="2"/>
  <c r="W476" i="2"/>
  <c r="U476" i="2"/>
  <c r="T476" i="2"/>
  <c r="S476" i="2"/>
  <c r="Q476" i="2"/>
  <c r="P476" i="2"/>
  <c r="O476" i="2"/>
  <c r="M476" i="2"/>
  <c r="L476" i="2"/>
  <c r="K476" i="2"/>
  <c r="I476" i="2"/>
  <c r="H476" i="2"/>
  <c r="G476" i="2"/>
  <c r="E476" i="2"/>
  <c r="D476" i="2"/>
  <c r="C476" i="2"/>
  <c r="Y475" i="2"/>
  <c r="X475" i="2"/>
  <c r="W475" i="2"/>
  <c r="U475" i="2"/>
  <c r="T475" i="2"/>
  <c r="S475" i="2"/>
  <c r="Q475" i="2"/>
  <c r="P475" i="2"/>
  <c r="O475" i="2"/>
  <c r="M475" i="2"/>
  <c r="L475" i="2"/>
  <c r="K475" i="2"/>
  <c r="I475" i="2"/>
  <c r="H475" i="2"/>
  <c r="G475" i="2"/>
  <c r="E475" i="2"/>
  <c r="D475" i="2"/>
  <c r="C475" i="2"/>
  <c r="Y474" i="2"/>
  <c r="X474" i="2"/>
  <c r="W474" i="2"/>
  <c r="U474" i="2"/>
  <c r="T474" i="2"/>
  <c r="S474" i="2"/>
  <c r="Q474" i="2"/>
  <c r="P474" i="2"/>
  <c r="O474" i="2"/>
  <c r="M474" i="2"/>
  <c r="L474" i="2"/>
  <c r="K474" i="2"/>
  <c r="I474" i="2"/>
  <c r="H474" i="2"/>
  <c r="G474" i="2"/>
  <c r="E474" i="2"/>
  <c r="D474" i="2"/>
  <c r="C474" i="2"/>
  <c r="Y473" i="2"/>
  <c r="X473" i="2"/>
  <c r="W473" i="2"/>
  <c r="U473" i="2"/>
  <c r="T473" i="2"/>
  <c r="S473" i="2"/>
  <c r="Q473" i="2"/>
  <c r="P473" i="2"/>
  <c r="O473" i="2"/>
  <c r="M473" i="2"/>
  <c r="L473" i="2"/>
  <c r="K473" i="2"/>
  <c r="I473" i="2"/>
  <c r="H473" i="2"/>
  <c r="G473" i="2"/>
  <c r="E473" i="2"/>
  <c r="D473" i="2"/>
  <c r="C473" i="2"/>
  <c r="Y472" i="2"/>
  <c r="X472" i="2"/>
  <c r="W472" i="2"/>
  <c r="U472" i="2"/>
  <c r="T472" i="2"/>
  <c r="S472" i="2"/>
  <c r="Q472" i="2"/>
  <c r="P472" i="2"/>
  <c r="O472" i="2"/>
  <c r="M472" i="2"/>
  <c r="L472" i="2"/>
  <c r="K472" i="2"/>
  <c r="I472" i="2"/>
  <c r="H472" i="2"/>
  <c r="G472" i="2"/>
  <c r="E472" i="2"/>
  <c r="D472" i="2"/>
  <c r="C472" i="2"/>
  <c r="Y471" i="2"/>
  <c r="X471" i="2"/>
  <c r="W471" i="2"/>
  <c r="U471" i="2"/>
  <c r="T471" i="2"/>
  <c r="S471" i="2"/>
  <c r="Q471" i="2"/>
  <c r="P471" i="2"/>
  <c r="O471" i="2"/>
  <c r="M471" i="2"/>
  <c r="L471" i="2"/>
  <c r="K471" i="2"/>
  <c r="I471" i="2"/>
  <c r="H471" i="2"/>
  <c r="G471" i="2"/>
  <c r="E471" i="2"/>
  <c r="D471" i="2"/>
  <c r="C471" i="2"/>
  <c r="Y470" i="2"/>
  <c r="X470" i="2"/>
  <c r="W470" i="2"/>
  <c r="U470" i="2"/>
  <c r="T470" i="2"/>
  <c r="S470" i="2"/>
  <c r="Q470" i="2"/>
  <c r="P470" i="2"/>
  <c r="O470" i="2"/>
  <c r="M470" i="2"/>
  <c r="L470" i="2"/>
  <c r="K470" i="2"/>
  <c r="I470" i="2"/>
  <c r="H470" i="2"/>
  <c r="G470" i="2"/>
  <c r="E470" i="2"/>
  <c r="D470" i="2"/>
  <c r="C470" i="2"/>
  <c r="Y469" i="2"/>
  <c r="X469" i="2"/>
  <c r="W469" i="2"/>
  <c r="U469" i="2"/>
  <c r="T469" i="2"/>
  <c r="S469" i="2"/>
  <c r="Q469" i="2"/>
  <c r="P469" i="2"/>
  <c r="O469" i="2"/>
  <c r="M469" i="2"/>
  <c r="L469" i="2"/>
  <c r="K469" i="2"/>
  <c r="I469" i="2"/>
  <c r="H469" i="2"/>
  <c r="G469" i="2"/>
  <c r="E469" i="2"/>
  <c r="D469" i="2"/>
  <c r="C469" i="2"/>
  <c r="Y468" i="2"/>
  <c r="X468" i="2"/>
  <c r="W468" i="2"/>
  <c r="U468" i="2"/>
  <c r="T468" i="2"/>
  <c r="S468" i="2"/>
  <c r="Q468" i="2"/>
  <c r="P468" i="2"/>
  <c r="O468" i="2"/>
  <c r="M468" i="2"/>
  <c r="L468" i="2"/>
  <c r="K468" i="2"/>
  <c r="I468" i="2"/>
  <c r="H468" i="2"/>
  <c r="G468" i="2"/>
  <c r="E468" i="2"/>
  <c r="D468" i="2"/>
  <c r="C468" i="2"/>
  <c r="Y467" i="2"/>
  <c r="X467" i="2"/>
  <c r="W467" i="2"/>
  <c r="U467" i="2"/>
  <c r="T467" i="2"/>
  <c r="S467" i="2"/>
  <c r="Q467" i="2"/>
  <c r="P467" i="2"/>
  <c r="O467" i="2"/>
  <c r="M467" i="2"/>
  <c r="L467" i="2"/>
  <c r="K467" i="2"/>
  <c r="I467" i="2"/>
  <c r="H467" i="2"/>
  <c r="G467" i="2"/>
  <c r="E467" i="2"/>
  <c r="D467" i="2"/>
  <c r="C467" i="2"/>
  <c r="Y466" i="2"/>
  <c r="X466" i="2"/>
  <c r="W466" i="2"/>
  <c r="U466" i="2"/>
  <c r="T466" i="2"/>
  <c r="S466" i="2"/>
  <c r="Q466" i="2"/>
  <c r="P466" i="2"/>
  <c r="O466" i="2"/>
  <c r="M466" i="2"/>
  <c r="L466" i="2"/>
  <c r="K466" i="2"/>
  <c r="I466" i="2"/>
  <c r="H466" i="2"/>
  <c r="G466" i="2"/>
  <c r="E466" i="2"/>
  <c r="D466" i="2"/>
  <c r="C466" i="2"/>
  <c r="Y465" i="2"/>
  <c r="X465" i="2"/>
  <c r="W465" i="2"/>
  <c r="U465" i="2"/>
  <c r="T465" i="2"/>
  <c r="S465" i="2"/>
  <c r="Q465" i="2"/>
  <c r="P465" i="2"/>
  <c r="O465" i="2"/>
  <c r="M465" i="2"/>
  <c r="L465" i="2"/>
  <c r="K465" i="2"/>
  <c r="I465" i="2"/>
  <c r="H465" i="2"/>
  <c r="G465" i="2"/>
  <c r="E465" i="2"/>
  <c r="D465" i="2"/>
  <c r="C465" i="2"/>
  <c r="Y464" i="2"/>
  <c r="X464" i="2"/>
  <c r="W464" i="2"/>
  <c r="U464" i="2"/>
  <c r="T464" i="2"/>
  <c r="S464" i="2"/>
  <c r="Q464" i="2"/>
  <c r="P464" i="2"/>
  <c r="O464" i="2"/>
  <c r="M464" i="2"/>
  <c r="L464" i="2"/>
  <c r="K464" i="2"/>
  <c r="I464" i="2"/>
  <c r="H464" i="2"/>
  <c r="G464" i="2"/>
  <c r="E464" i="2"/>
  <c r="D464" i="2"/>
  <c r="C464" i="2"/>
  <c r="Y463" i="2"/>
  <c r="X463" i="2"/>
  <c r="W463" i="2"/>
  <c r="U463" i="2"/>
  <c r="T463" i="2"/>
  <c r="S463" i="2"/>
  <c r="Q463" i="2"/>
  <c r="P463" i="2"/>
  <c r="O463" i="2"/>
  <c r="M463" i="2"/>
  <c r="L463" i="2"/>
  <c r="K463" i="2"/>
  <c r="I463" i="2"/>
  <c r="H463" i="2"/>
  <c r="G463" i="2"/>
  <c r="E463" i="2"/>
  <c r="D463" i="2"/>
  <c r="C463" i="2"/>
  <c r="Y462" i="2"/>
  <c r="X462" i="2"/>
  <c r="W462" i="2"/>
  <c r="U462" i="2"/>
  <c r="T462" i="2"/>
  <c r="S462" i="2"/>
  <c r="Q462" i="2"/>
  <c r="P462" i="2"/>
  <c r="O462" i="2"/>
  <c r="M462" i="2"/>
  <c r="L462" i="2"/>
  <c r="K462" i="2"/>
  <c r="I462" i="2"/>
  <c r="H462" i="2"/>
  <c r="G462" i="2"/>
  <c r="E462" i="2"/>
  <c r="D462" i="2"/>
  <c r="C462" i="2"/>
  <c r="Y461" i="2"/>
  <c r="X461" i="2"/>
  <c r="W461" i="2"/>
  <c r="U461" i="2"/>
  <c r="T461" i="2"/>
  <c r="S461" i="2"/>
  <c r="Q461" i="2"/>
  <c r="P461" i="2"/>
  <c r="O461" i="2"/>
  <c r="M461" i="2"/>
  <c r="L461" i="2"/>
  <c r="K461" i="2"/>
  <c r="I461" i="2"/>
  <c r="H461" i="2"/>
  <c r="G461" i="2"/>
  <c r="E461" i="2"/>
  <c r="D461" i="2"/>
  <c r="C461" i="2"/>
  <c r="Y460" i="2"/>
  <c r="X460" i="2"/>
  <c r="W460" i="2"/>
  <c r="U460" i="2"/>
  <c r="T460" i="2"/>
  <c r="S460" i="2"/>
  <c r="Q460" i="2"/>
  <c r="P460" i="2"/>
  <c r="O460" i="2"/>
  <c r="M460" i="2"/>
  <c r="L460" i="2"/>
  <c r="K460" i="2"/>
  <c r="I460" i="2"/>
  <c r="H460" i="2"/>
  <c r="G460" i="2"/>
  <c r="E460" i="2"/>
  <c r="D460" i="2"/>
  <c r="C460" i="2"/>
  <c r="Y459" i="2"/>
  <c r="X459" i="2"/>
  <c r="W459" i="2"/>
  <c r="U459" i="2"/>
  <c r="T459" i="2"/>
  <c r="S459" i="2"/>
  <c r="Q459" i="2"/>
  <c r="P459" i="2"/>
  <c r="O459" i="2"/>
  <c r="M459" i="2"/>
  <c r="L459" i="2"/>
  <c r="K459" i="2"/>
  <c r="I459" i="2"/>
  <c r="H459" i="2"/>
  <c r="G459" i="2"/>
  <c r="E459" i="2"/>
  <c r="D459" i="2"/>
  <c r="C459" i="2"/>
  <c r="Y458" i="2"/>
  <c r="X458" i="2"/>
  <c r="W458" i="2"/>
  <c r="U458" i="2"/>
  <c r="T458" i="2"/>
  <c r="S458" i="2"/>
  <c r="Q458" i="2"/>
  <c r="P458" i="2"/>
  <c r="O458" i="2"/>
  <c r="M458" i="2"/>
  <c r="L458" i="2"/>
  <c r="K458" i="2"/>
  <c r="I458" i="2"/>
  <c r="H458" i="2"/>
  <c r="G458" i="2"/>
  <c r="E458" i="2"/>
  <c r="D458" i="2"/>
  <c r="C458" i="2"/>
  <c r="Y457" i="2"/>
  <c r="X457" i="2"/>
  <c r="W457" i="2"/>
  <c r="U457" i="2"/>
  <c r="T457" i="2"/>
  <c r="S457" i="2"/>
  <c r="Q457" i="2"/>
  <c r="P457" i="2"/>
  <c r="O457" i="2"/>
  <c r="M457" i="2"/>
  <c r="L457" i="2"/>
  <c r="K457" i="2"/>
  <c r="I457" i="2"/>
  <c r="H457" i="2"/>
  <c r="G457" i="2"/>
  <c r="E457" i="2"/>
  <c r="D457" i="2"/>
  <c r="C457" i="2"/>
  <c r="Y456" i="2"/>
  <c r="X456" i="2"/>
  <c r="W456" i="2"/>
  <c r="U456" i="2"/>
  <c r="T456" i="2"/>
  <c r="S456" i="2"/>
  <c r="Q456" i="2"/>
  <c r="P456" i="2"/>
  <c r="O456" i="2"/>
  <c r="M456" i="2"/>
  <c r="L456" i="2"/>
  <c r="K456" i="2"/>
  <c r="I456" i="2"/>
  <c r="H456" i="2"/>
  <c r="G456" i="2"/>
  <c r="E456" i="2"/>
  <c r="D456" i="2"/>
  <c r="C456" i="2"/>
  <c r="C456" i="2" a="1"/>
  <c r="Z486" i="2" s="1"/>
  <c r="V450" i="2"/>
  <c r="F450" i="2"/>
  <c r="N449" i="2"/>
  <c r="Z448" i="2"/>
  <c r="V448" i="2"/>
  <c r="J448" i="2"/>
  <c r="F448" i="2"/>
  <c r="R447" i="2"/>
  <c r="N447" i="2"/>
  <c r="Z446" i="2"/>
  <c r="V446" i="2"/>
  <c r="J446" i="2"/>
  <c r="F446" i="2"/>
  <c r="R445" i="2"/>
  <c r="N445" i="2"/>
  <c r="Z444" i="2"/>
  <c r="V444" i="2"/>
  <c r="J444" i="2"/>
  <c r="F444" i="2"/>
  <c r="R443" i="2"/>
  <c r="N443" i="2"/>
  <c r="Z442" i="2"/>
  <c r="V442" i="2"/>
  <c r="J442" i="2"/>
  <c r="F442" i="2"/>
  <c r="R441" i="2"/>
  <c r="N441" i="2"/>
  <c r="Z440" i="2"/>
  <c r="V440" i="2"/>
  <c r="J440" i="2"/>
  <c r="F440" i="2"/>
  <c r="R439" i="2"/>
  <c r="N439" i="2"/>
  <c r="Z438" i="2"/>
  <c r="V438" i="2"/>
  <c r="J438" i="2"/>
  <c r="F438" i="2"/>
  <c r="R437" i="2"/>
  <c r="N437" i="2"/>
  <c r="Z436" i="2"/>
  <c r="V436" i="2"/>
  <c r="J436" i="2"/>
  <c r="F436" i="2"/>
  <c r="R435" i="2"/>
  <c r="N435" i="2"/>
  <c r="Z434" i="2"/>
  <c r="V434" i="2"/>
  <c r="J434" i="2"/>
  <c r="F434" i="2"/>
  <c r="R433" i="2"/>
  <c r="N433" i="2"/>
  <c r="Z432" i="2"/>
  <c r="V432" i="2"/>
  <c r="J432" i="2"/>
  <c r="F432" i="2"/>
  <c r="R431" i="2"/>
  <c r="N431" i="2"/>
  <c r="Z430" i="2"/>
  <c r="V430" i="2"/>
  <c r="J430" i="2"/>
  <c r="F430" i="2"/>
  <c r="R429" i="2"/>
  <c r="N429" i="2"/>
  <c r="Z428" i="2"/>
  <c r="V428" i="2"/>
  <c r="J428" i="2"/>
  <c r="F428" i="2"/>
  <c r="R427" i="2"/>
  <c r="N427" i="2"/>
  <c r="Z426" i="2"/>
  <c r="V426" i="2"/>
  <c r="J426" i="2"/>
  <c r="F426" i="2"/>
  <c r="R425" i="2"/>
  <c r="N425" i="2"/>
  <c r="Z424" i="2"/>
  <c r="V424" i="2"/>
  <c r="J424" i="2"/>
  <c r="F424" i="2"/>
  <c r="R423" i="2"/>
  <c r="N423" i="2"/>
  <c r="Z422" i="2"/>
  <c r="V422" i="2"/>
  <c r="J422" i="2"/>
  <c r="F422" i="2"/>
  <c r="R421" i="2"/>
  <c r="N421" i="2"/>
  <c r="Z420" i="2"/>
  <c r="V420" i="2"/>
  <c r="J420" i="2"/>
  <c r="F420" i="2"/>
  <c r="C420" i="2" a="1"/>
  <c r="N450" i="2" s="1"/>
  <c r="W414" i="2"/>
  <c r="S414" i="2"/>
  <c r="O414" i="2"/>
  <c r="K414" i="2"/>
  <c r="G414" i="2"/>
  <c r="C414" i="2"/>
  <c r="W413" i="2"/>
  <c r="S413" i="2"/>
  <c r="O413" i="2"/>
  <c r="K413" i="2"/>
  <c r="G413" i="2"/>
  <c r="C413" i="2"/>
  <c r="W412" i="2"/>
  <c r="S412" i="2"/>
  <c r="O412" i="2"/>
  <c r="K412" i="2"/>
  <c r="G412" i="2"/>
  <c r="C412" i="2"/>
  <c r="W411" i="2"/>
  <c r="S411" i="2"/>
  <c r="O411" i="2"/>
  <c r="K411" i="2"/>
  <c r="G411" i="2"/>
  <c r="C411" i="2"/>
  <c r="W410" i="2"/>
  <c r="S410" i="2"/>
  <c r="O410" i="2"/>
  <c r="K410" i="2"/>
  <c r="G410" i="2"/>
  <c r="C410" i="2"/>
  <c r="W409" i="2"/>
  <c r="S409" i="2"/>
  <c r="O409" i="2"/>
  <c r="K409" i="2"/>
  <c r="G409" i="2"/>
  <c r="C409" i="2"/>
  <c r="W408" i="2"/>
  <c r="S408" i="2"/>
  <c r="O408" i="2"/>
  <c r="K408" i="2"/>
  <c r="G408" i="2"/>
  <c r="C408" i="2"/>
  <c r="W407" i="2"/>
  <c r="S407" i="2"/>
  <c r="O407" i="2"/>
  <c r="K407" i="2"/>
  <c r="G407" i="2"/>
  <c r="C407" i="2"/>
  <c r="W406" i="2"/>
  <c r="S406" i="2"/>
  <c r="O406" i="2"/>
  <c r="K406" i="2"/>
  <c r="G406" i="2"/>
  <c r="C406" i="2"/>
  <c r="W405" i="2"/>
  <c r="S405" i="2"/>
  <c r="O405" i="2"/>
  <c r="K405" i="2"/>
  <c r="G405" i="2"/>
  <c r="C405" i="2"/>
  <c r="W404" i="2"/>
  <c r="S404" i="2"/>
  <c r="O404" i="2"/>
  <c r="K404" i="2"/>
  <c r="G404" i="2"/>
  <c r="C404" i="2"/>
  <c r="W403" i="2"/>
  <c r="S403" i="2"/>
  <c r="O403" i="2"/>
  <c r="K403" i="2"/>
  <c r="G403" i="2"/>
  <c r="C403" i="2"/>
  <c r="W402" i="2"/>
  <c r="S402" i="2"/>
  <c r="O402" i="2"/>
  <c r="K402" i="2"/>
  <c r="G402" i="2"/>
  <c r="C402" i="2"/>
  <c r="W401" i="2"/>
  <c r="S401" i="2"/>
  <c r="O401" i="2"/>
  <c r="K401" i="2"/>
  <c r="G401" i="2"/>
  <c r="C401" i="2"/>
  <c r="W400" i="2"/>
  <c r="S400" i="2"/>
  <c r="O400" i="2"/>
  <c r="K400" i="2"/>
  <c r="G400" i="2"/>
  <c r="C400" i="2"/>
  <c r="W399" i="2"/>
  <c r="S399" i="2"/>
  <c r="O399" i="2"/>
  <c r="K399" i="2"/>
  <c r="G399" i="2"/>
  <c r="C399" i="2"/>
  <c r="W398" i="2"/>
  <c r="S398" i="2"/>
  <c r="O398" i="2"/>
  <c r="K398" i="2"/>
  <c r="G398" i="2"/>
  <c r="C398" i="2"/>
  <c r="W397" i="2"/>
  <c r="S397" i="2"/>
  <c r="O397" i="2"/>
  <c r="K397" i="2"/>
  <c r="G397" i="2"/>
  <c r="C397" i="2"/>
  <c r="W396" i="2"/>
  <c r="S396" i="2"/>
  <c r="O396" i="2"/>
  <c r="K396" i="2"/>
  <c r="G396" i="2"/>
  <c r="C396" i="2"/>
  <c r="W395" i="2"/>
  <c r="S395" i="2"/>
  <c r="O395" i="2"/>
  <c r="K395" i="2"/>
  <c r="G395" i="2"/>
  <c r="C395" i="2"/>
  <c r="W394" i="2"/>
  <c r="S394" i="2"/>
  <c r="O394" i="2"/>
  <c r="K394" i="2"/>
  <c r="G394" i="2"/>
  <c r="C394" i="2"/>
  <c r="W393" i="2"/>
  <c r="S393" i="2"/>
  <c r="O393" i="2"/>
  <c r="K393" i="2"/>
  <c r="G393" i="2"/>
  <c r="C393" i="2"/>
  <c r="W392" i="2"/>
  <c r="S392" i="2"/>
  <c r="O392" i="2"/>
  <c r="K392" i="2"/>
  <c r="G392" i="2"/>
  <c r="C392" i="2"/>
  <c r="W391" i="2"/>
  <c r="S391" i="2"/>
  <c r="O391" i="2"/>
  <c r="K391" i="2"/>
  <c r="G391" i="2"/>
  <c r="C391" i="2"/>
  <c r="W390" i="2"/>
  <c r="S390" i="2"/>
  <c r="O390" i="2"/>
  <c r="K390" i="2"/>
  <c r="G390" i="2"/>
  <c r="C390" i="2"/>
  <c r="W389" i="2"/>
  <c r="S389" i="2"/>
  <c r="O389" i="2"/>
  <c r="K389" i="2"/>
  <c r="G389" i="2"/>
  <c r="C389" i="2"/>
  <c r="W388" i="2"/>
  <c r="S388" i="2"/>
  <c r="O388" i="2"/>
  <c r="K388" i="2"/>
  <c r="G388" i="2"/>
  <c r="C388" i="2"/>
  <c r="W387" i="2"/>
  <c r="S387" i="2"/>
  <c r="O387" i="2"/>
  <c r="K387" i="2"/>
  <c r="G387" i="2"/>
  <c r="C387" i="2"/>
  <c r="W386" i="2"/>
  <c r="S386" i="2"/>
  <c r="O386" i="2"/>
  <c r="K386" i="2"/>
  <c r="G386" i="2"/>
  <c r="C386" i="2"/>
  <c r="W385" i="2"/>
  <c r="S385" i="2"/>
  <c r="O385" i="2"/>
  <c r="K385" i="2"/>
  <c r="G385" i="2"/>
  <c r="C385" i="2"/>
  <c r="W384" i="2"/>
  <c r="S384" i="2"/>
  <c r="O384" i="2"/>
  <c r="K384" i="2"/>
  <c r="G384" i="2"/>
  <c r="C384" i="2"/>
  <c r="C384" i="2" a="1"/>
  <c r="Z414" i="2" s="1"/>
  <c r="X378" i="2"/>
  <c r="W378" i="2"/>
  <c r="T378" i="2"/>
  <c r="S378" i="2"/>
  <c r="P378" i="2"/>
  <c r="O378" i="2"/>
  <c r="L378" i="2"/>
  <c r="K378" i="2"/>
  <c r="H378" i="2"/>
  <c r="G378" i="2"/>
  <c r="D378" i="2"/>
  <c r="C378" i="2"/>
  <c r="X377" i="2"/>
  <c r="W377" i="2"/>
  <c r="T377" i="2"/>
  <c r="S377" i="2"/>
  <c r="P377" i="2"/>
  <c r="O377" i="2"/>
  <c r="L377" i="2"/>
  <c r="K377" i="2"/>
  <c r="H377" i="2"/>
  <c r="G377" i="2"/>
  <c r="D377" i="2"/>
  <c r="C377" i="2"/>
  <c r="X376" i="2"/>
  <c r="W376" i="2"/>
  <c r="T376" i="2"/>
  <c r="S376" i="2"/>
  <c r="P376" i="2"/>
  <c r="O376" i="2"/>
  <c r="L376" i="2"/>
  <c r="K376" i="2"/>
  <c r="H376" i="2"/>
  <c r="G376" i="2"/>
  <c r="D376" i="2"/>
  <c r="C376" i="2"/>
  <c r="X375" i="2"/>
  <c r="W375" i="2"/>
  <c r="T375" i="2"/>
  <c r="S375" i="2"/>
  <c r="P375" i="2"/>
  <c r="O375" i="2"/>
  <c r="L375" i="2"/>
  <c r="K375" i="2"/>
  <c r="H375" i="2"/>
  <c r="G375" i="2"/>
  <c r="D375" i="2"/>
  <c r="C375" i="2"/>
  <c r="X374" i="2"/>
  <c r="W374" i="2"/>
  <c r="T374" i="2"/>
  <c r="S374" i="2"/>
  <c r="P374" i="2"/>
  <c r="O374" i="2"/>
  <c r="L374" i="2"/>
  <c r="K374" i="2"/>
  <c r="H374" i="2"/>
  <c r="G374" i="2"/>
  <c r="D374" i="2"/>
  <c r="C374" i="2"/>
  <c r="X373" i="2"/>
  <c r="W373" i="2"/>
  <c r="T373" i="2"/>
  <c r="S373" i="2"/>
  <c r="P373" i="2"/>
  <c r="O373" i="2"/>
  <c r="L373" i="2"/>
  <c r="K373" i="2"/>
  <c r="H373" i="2"/>
  <c r="G373" i="2"/>
  <c r="D373" i="2"/>
  <c r="C373" i="2"/>
  <c r="X372" i="2"/>
  <c r="W372" i="2"/>
  <c r="T372" i="2"/>
  <c r="S372" i="2"/>
  <c r="P372" i="2"/>
  <c r="O372" i="2"/>
  <c r="L372" i="2"/>
  <c r="K372" i="2"/>
  <c r="H372" i="2"/>
  <c r="G372" i="2"/>
  <c r="D372" i="2"/>
  <c r="C372" i="2"/>
  <c r="X371" i="2"/>
  <c r="W371" i="2"/>
  <c r="T371" i="2"/>
  <c r="S371" i="2"/>
  <c r="P371" i="2"/>
  <c r="O371" i="2"/>
  <c r="L371" i="2"/>
  <c r="K371" i="2"/>
  <c r="H371" i="2"/>
  <c r="G371" i="2"/>
  <c r="D371" i="2"/>
  <c r="C371" i="2"/>
  <c r="X370" i="2"/>
  <c r="W370" i="2"/>
  <c r="T370" i="2"/>
  <c r="S370" i="2"/>
  <c r="P370" i="2"/>
  <c r="O370" i="2"/>
  <c r="L370" i="2"/>
  <c r="K370" i="2"/>
  <c r="H370" i="2"/>
  <c r="G370" i="2"/>
  <c r="D370" i="2"/>
  <c r="C370" i="2"/>
  <c r="X369" i="2"/>
  <c r="W369" i="2"/>
  <c r="T369" i="2"/>
  <c r="S369" i="2"/>
  <c r="P369" i="2"/>
  <c r="O369" i="2"/>
  <c r="L369" i="2"/>
  <c r="K369" i="2"/>
  <c r="H369" i="2"/>
  <c r="G369" i="2"/>
  <c r="D369" i="2"/>
  <c r="C369" i="2"/>
  <c r="X368" i="2"/>
  <c r="W368" i="2"/>
  <c r="T368" i="2"/>
  <c r="S368" i="2"/>
  <c r="P368" i="2"/>
  <c r="O368" i="2"/>
  <c r="L368" i="2"/>
  <c r="K368" i="2"/>
  <c r="H368" i="2"/>
  <c r="G368" i="2"/>
  <c r="D368" i="2"/>
  <c r="C368" i="2"/>
  <c r="X367" i="2"/>
  <c r="W367" i="2"/>
  <c r="T367" i="2"/>
  <c r="S367" i="2"/>
  <c r="P367" i="2"/>
  <c r="O367" i="2"/>
  <c r="L367" i="2"/>
  <c r="K367" i="2"/>
  <c r="H367" i="2"/>
  <c r="G367" i="2"/>
  <c r="D367" i="2"/>
  <c r="C367" i="2"/>
  <c r="X366" i="2"/>
  <c r="W366" i="2"/>
  <c r="T366" i="2"/>
  <c r="S366" i="2"/>
  <c r="P366" i="2"/>
  <c r="O366" i="2"/>
  <c r="L366" i="2"/>
  <c r="K366" i="2"/>
  <c r="H366" i="2"/>
  <c r="G366" i="2"/>
  <c r="D366" i="2"/>
  <c r="C366" i="2"/>
  <c r="X365" i="2"/>
  <c r="W365" i="2"/>
  <c r="T365" i="2"/>
  <c r="S365" i="2"/>
  <c r="P365" i="2"/>
  <c r="O365" i="2"/>
  <c r="L365" i="2"/>
  <c r="K365" i="2"/>
  <c r="H365" i="2"/>
  <c r="G365" i="2"/>
  <c r="D365" i="2"/>
  <c r="C365" i="2"/>
  <c r="X364" i="2"/>
  <c r="W364" i="2"/>
  <c r="T364" i="2"/>
  <c r="S364" i="2"/>
  <c r="P364" i="2"/>
  <c r="O364" i="2"/>
  <c r="L364" i="2"/>
  <c r="K364" i="2"/>
  <c r="H364" i="2"/>
  <c r="G364" i="2"/>
  <c r="D364" i="2"/>
  <c r="C364" i="2"/>
  <c r="X363" i="2"/>
  <c r="W363" i="2"/>
  <c r="T363" i="2"/>
  <c r="S363" i="2"/>
  <c r="P363" i="2"/>
  <c r="O363" i="2"/>
  <c r="L363" i="2"/>
  <c r="K363" i="2"/>
  <c r="H363" i="2"/>
  <c r="G363" i="2"/>
  <c r="D363" i="2"/>
  <c r="C363" i="2"/>
  <c r="X362" i="2"/>
  <c r="W362" i="2"/>
  <c r="T362" i="2"/>
  <c r="S362" i="2"/>
  <c r="P362" i="2"/>
  <c r="O362" i="2"/>
  <c r="L362" i="2"/>
  <c r="K362" i="2"/>
  <c r="H362" i="2"/>
  <c r="G362" i="2"/>
  <c r="D362" i="2"/>
  <c r="C362" i="2"/>
  <c r="X361" i="2"/>
  <c r="W361" i="2"/>
  <c r="T361" i="2"/>
  <c r="S361" i="2"/>
  <c r="P361" i="2"/>
  <c r="O361" i="2"/>
  <c r="L361" i="2"/>
  <c r="K361" i="2"/>
  <c r="H361" i="2"/>
  <c r="G361" i="2"/>
  <c r="D361" i="2"/>
  <c r="C361" i="2"/>
  <c r="X360" i="2"/>
  <c r="W360" i="2"/>
  <c r="T360" i="2"/>
  <c r="S360" i="2"/>
  <c r="P360" i="2"/>
  <c r="O360" i="2"/>
  <c r="L360" i="2"/>
  <c r="K360" i="2"/>
  <c r="H360" i="2"/>
  <c r="G360" i="2"/>
  <c r="D360" i="2"/>
  <c r="C360" i="2"/>
  <c r="X359" i="2"/>
  <c r="W359" i="2"/>
  <c r="T359" i="2"/>
  <c r="S359" i="2"/>
  <c r="P359" i="2"/>
  <c r="O359" i="2"/>
  <c r="L359" i="2"/>
  <c r="K359" i="2"/>
  <c r="H359" i="2"/>
  <c r="G359" i="2"/>
  <c r="D359" i="2"/>
  <c r="C359" i="2"/>
  <c r="X358" i="2"/>
  <c r="W358" i="2"/>
  <c r="T358" i="2"/>
  <c r="S358" i="2"/>
  <c r="P358" i="2"/>
  <c r="O358" i="2"/>
  <c r="L358" i="2"/>
  <c r="K358" i="2"/>
  <c r="H358" i="2"/>
  <c r="G358" i="2"/>
  <c r="D358" i="2"/>
  <c r="C358" i="2"/>
  <c r="X357" i="2"/>
  <c r="W357" i="2"/>
  <c r="T357" i="2"/>
  <c r="S357" i="2"/>
  <c r="P357" i="2"/>
  <c r="O357" i="2"/>
  <c r="L357" i="2"/>
  <c r="K357" i="2"/>
  <c r="H357" i="2"/>
  <c r="G357" i="2"/>
  <c r="D357" i="2"/>
  <c r="C357" i="2"/>
  <c r="X356" i="2"/>
  <c r="W356" i="2"/>
  <c r="T356" i="2"/>
  <c r="S356" i="2"/>
  <c r="P356" i="2"/>
  <c r="O356" i="2"/>
  <c r="L356" i="2"/>
  <c r="K356" i="2"/>
  <c r="H356" i="2"/>
  <c r="G356" i="2"/>
  <c r="D356" i="2"/>
  <c r="C356" i="2"/>
  <c r="X355" i="2"/>
  <c r="W355" i="2"/>
  <c r="T355" i="2"/>
  <c r="S355" i="2"/>
  <c r="P355" i="2"/>
  <c r="O355" i="2"/>
  <c r="L355" i="2"/>
  <c r="K355" i="2"/>
  <c r="H355" i="2"/>
  <c r="G355" i="2"/>
  <c r="D355" i="2"/>
  <c r="C355" i="2"/>
  <c r="X354" i="2"/>
  <c r="W354" i="2"/>
  <c r="T354" i="2"/>
  <c r="S354" i="2"/>
  <c r="P354" i="2"/>
  <c r="O354" i="2"/>
  <c r="L354" i="2"/>
  <c r="K354" i="2"/>
  <c r="H354" i="2"/>
  <c r="G354" i="2"/>
  <c r="D354" i="2"/>
  <c r="C354" i="2"/>
  <c r="X353" i="2"/>
  <c r="W353" i="2"/>
  <c r="T353" i="2"/>
  <c r="S353" i="2"/>
  <c r="P353" i="2"/>
  <c r="O353" i="2"/>
  <c r="L353" i="2"/>
  <c r="K353" i="2"/>
  <c r="H353" i="2"/>
  <c r="G353" i="2"/>
  <c r="D353" i="2"/>
  <c r="C353" i="2"/>
  <c r="X352" i="2"/>
  <c r="W352" i="2"/>
  <c r="T352" i="2"/>
  <c r="S352" i="2"/>
  <c r="P352" i="2"/>
  <c r="O352" i="2"/>
  <c r="L352" i="2"/>
  <c r="K352" i="2"/>
  <c r="H352" i="2"/>
  <c r="G352" i="2"/>
  <c r="D352" i="2"/>
  <c r="C352" i="2"/>
  <c r="X351" i="2"/>
  <c r="W351" i="2"/>
  <c r="T351" i="2"/>
  <c r="S351" i="2"/>
  <c r="P351" i="2"/>
  <c r="O351" i="2"/>
  <c r="L351" i="2"/>
  <c r="K351" i="2"/>
  <c r="H351" i="2"/>
  <c r="G351" i="2"/>
  <c r="D351" i="2"/>
  <c r="C351" i="2"/>
  <c r="X350" i="2"/>
  <c r="W350" i="2"/>
  <c r="T350" i="2"/>
  <c r="S350" i="2"/>
  <c r="P350" i="2"/>
  <c r="O350" i="2"/>
  <c r="L350" i="2"/>
  <c r="K350" i="2"/>
  <c r="H350" i="2"/>
  <c r="G350" i="2"/>
  <c r="D350" i="2"/>
  <c r="C350" i="2"/>
  <c r="X349" i="2"/>
  <c r="W349" i="2"/>
  <c r="T349" i="2"/>
  <c r="S349" i="2"/>
  <c r="P349" i="2"/>
  <c r="O349" i="2"/>
  <c r="L349" i="2"/>
  <c r="K349" i="2"/>
  <c r="H349" i="2"/>
  <c r="G349" i="2"/>
  <c r="D349" i="2"/>
  <c r="C349" i="2"/>
  <c r="X348" i="2"/>
  <c r="W348" i="2"/>
  <c r="T348" i="2"/>
  <c r="S348" i="2"/>
  <c r="P348" i="2"/>
  <c r="O348" i="2"/>
  <c r="L348" i="2"/>
  <c r="K348" i="2"/>
  <c r="H348" i="2"/>
  <c r="G348" i="2"/>
  <c r="D348" i="2"/>
  <c r="C348" i="2"/>
  <c r="C348" i="2" a="1"/>
  <c r="Z378" i="2" s="1"/>
  <c r="Y342" i="2"/>
  <c r="X342" i="2"/>
  <c r="W342" i="2"/>
  <c r="U342" i="2"/>
  <c r="T342" i="2"/>
  <c r="S342" i="2"/>
  <c r="Q342" i="2"/>
  <c r="P342" i="2"/>
  <c r="O342" i="2"/>
  <c r="M342" i="2"/>
  <c r="L342" i="2"/>
  <c r="K342" i="2"/>
  <c r="I342" i="2"/>
  <c r="H342" i="2"/>
  <c r="G342" i="2"/>
  <c r="E342" i="2"/>
  <c r="D342" i="2"/>
  <c r="C342" i="2"/>
  <c r="Y341" i="2"/>
  <c r="X341" i="2"/>
  <c r="W341" i="2"/>
  <c r="U341" i="2"/>
  <c r="T341" i="2"/>
  <c r="S341" i="2"/>
  <c r="Q341" i="2"/>
  <c r="P341" i="2"/>
  <c r="O341" i="2"/>
  <c r="M341" i="2"/>
  <c r="L341" i="2"/>
  <c r="K341" i="2"/>
  <c r="I341" i="2"/>
  <c r="H341" i="2"/>
  <c r="G341" i="2"/>
  <c r="E341" i="2"/>
  <c r="D341" i="2"/>
  <c r="C341" i="2"/>
  <c r="Y340" i="2"/>
  <c r="X340" i="2"/>
  <c r="W340" i="2"/>
  <c r="U340" i="2"/>
  <c r="T340" i="2"/>
  <c r="S340" i="2"/>
  <c r="Q340" i="2"/>
  <c r="P340" i="2"/>
  <c r="O340" i="2"/>
  <c r="M340" i="2"/>
  <c r="L340" i="2"/>
  <c r="K340" i="2"/>
  <c r="I340" i="2"/>
  <c r="H340" i="2"/>
  <c r="G340" i="2"/>
  <c r="E340" i="2"/>
  <c r="D340" i="2"/>
  <c r="C340" i="2"/>
  <c r="Y339" i="2"/>
  <c r="X339" i="2"/>
  <c r="W339" i="2"/>
  <c r="U339" i="2"/>
  <c r="T339" i="2"/>
  <c r="S339" i="2"/>
  <c r="Q339" i="2"/>
  <c r="P339" i="2"/>
  <c r="O339" i="2"/>
  <c r="M339" i="2"/>
  <c r="L339" i="2"/>
  <c r="K339" i="2"/>
  <c r="I339" i="2"/>
  <c r="H339" i="2"/>
  <c r="G339" i="2"/>
  <c r="E339" i="2"/>
  <c r="D339" i="2"/>
  <c r="C339" i="2"/>
  <c r="Y338" i="2"/>
  <c r="X338" i="2"/>
  <c r="W338" i="2"/>
  <c r="U338" i="2"/>
  <c r="T338" i="2"/>
  <c r="S338" i="2"/>
  <c r="Q338" i="2"/>
  <c r="P338" i="2"/>
  <c r="O338" i="2"/>
  <c r="M338" i="2"/>
  <c r="L338" i="2"/>
  <c r="K338" i="2"/>
  <c r="I338" i="2"/>
  <c r="H338" i="2"/>
  <c r="G338" i="2"/>
  <c r="E338" i="2"/>
  <c r="D338" i="2"/>
  <c r="C338" i="2"/>
  <c r="Y337" i="2"/>
  <c r="X337" i="2"/>
  <c r="W337" i="2"/>
  <c r="U337" i="2"/>
  <c r="T337" i="2"/>
  <c r="S337" i="2"/>
  <c r="Q337" i="2"/>
  <c r="P337" i="2"/>
  <c r="O337" i="2"/>
  <c r="M337" i="2"/>
  <c r="L337" i="2"/>
  <c r="K337" i="2"/>
  <c r="I337" i="2"/>
  <c r="H337" i="2"/>
  <c r="G337" i="2"/>
  <c r="E337" i="2"/>
  <c r="D337" i="2"/>
  <c r="C337" i="2"/>
  <c r="Y336" i="2"/>
  <c r="X336" i="2"/>
  <c r="W336" i="2"/>
  <c r="U336" i="2"/>
  <c r="T336" i="2"/>
  <c r="S336" i="2"/>
  <c r="Q336" i="2"/>
  <c r="P336" i="2"/>
  <c r="O336" i="2"/>
  <c r="M336" i="2"/>
  <c r="L336" i="2"/>
  <c r="K336" i="2"/>
  <c r="I336" i="2"/>
  <c r="H336" i="2"/>
  <c r="G336" i="2"/>
  <c r="E336" i="2"/>
  <c r="D336" i="2"/>
  <c r="C336" i="2"/>
  <c r="Y335" i="2"/>
  <c r="X335" i="2"/>
  <c r="W335" i="2"/>
  <c r="U335" i="2"/>
  <c r="T335" i="2"/>
  <c r="S335" i="2"/>
  <c r="Q335" i="2"/>
  <c r="P335" i="2"/>
  <c r="O335" i="2"/>
  <c r="M335" i="2"/>
  <c r="L335" i="2"/>
  <c r="K335" i="2"/>
  <c r="I335" i="2"/>
  <c r="H335" i="2"/>
  <c r="G335" i="2"/>
  <c r="E335" i="2"/>
  <c r="D335" i="2"/>
  <c r="C335" i="2"/>
  <c r="Y334" i="2"/>
  <c r="X334" i="2"/>
  <c r="W334" i="2"/>
  <c r="U334" i="2"/>
  <c r="T334" i="2"/>
  <c r="S334" i="2"/>
  <c r="Q334" i="2"/>
  <c r="P334" i="2"/>
  <c r="O334" i="2"/>
  <c r="M334" i="2"/>
  <c r="L334" i="2"/>
  <c r="K334" i="2"/>
  <c r="I334" i="2"/>
  <c r="H334" i="2"/>
  <c r="G334" i="2"/>
  <c r="E334" i="2"/>
  <c r="D334" i="2"/>
  <c r="C334" i="2"/>
  <c r="Y333" i="2"/>
  <c r="X333" i="2"/>
  <c r="W333" i="2"/>
  <c r="U333" i="2"/>
  <c r="T333" i="2"/>
  <c r="S333" i="2"/>
  <c r="Q333" i="2"/>
  <c r="P333" i="2"/>
  <c r="O333" i="2"/>
  <c r="M333" i="2"/>
  <c r="L333" i="2"/>
  <c r="K333" i="2"/>
  <c r="I333" i="2"/>
  <c r="H333" i="2"/>
  <c r="G333" i="2"/>
  <c r="E333" i="2"/>
  <c r="D333" i="2"/>
  <c r="C333" i="2"/>
  <c r="Y332" i="2"/>
  <c r="X332" i="2"/>
  <c r="W332" i="2"/>
  <c r="U332" i="2"/>
  <c r="T332" i="2"/>
  <c r="S332" i="2"/>
  <c r="Q332" i="2"/>
  <c r="P332" i="2"/>
  <c r="O332" i="2"/>
  <c r="M332" i="2"/>
  <c r="L332" i="2"/>
  <c r="K332" i="2"/>
  <c r="I332" i="2"/>
  <c r="H332" i="2"/>
  <c r="G332" i="2"/>
  <c r="E332" i="2"/>
  <c r="D332" i="2"/>
  <c r="C332" i="2"/>
  <c r="Y331" i="2"/>
  <c r="X331" i="2"/>
  <c r="W331" i="2"/>
  <c r="U331" i="2"/>
  <c r="T331" i="2"/>
  <c r="S331" i="2"/>
  <c r="Q331" i="2"/>
  <c r="P331" i="2"/>
  <c r="O331" i="2"/>
  <c r="M331" i="2"/>
  <c r="L331" i="2"/>
  <c r="K331" i="2"/>
  <c r="I331" i="2"/>
  <c r="H331" i="2"/>
  <c r="G331" i="2"/>
  <c r="E331" i="2"/>
  <c r="D331" i="2"/>
  <c r="C331" i="2"/>
  <c r="Y330" i="2"/>
  <c r="X330" i="2"/>
  <c r="W330" i="2"/>
  <c r="U330" i="2"/>
  <c r="T330" i="2"/>
  <c r="S330" i="2"/>
  <c r="Q330" i="2"/>
  <c r="P330" i="2"/>
  <c r="O330" i="2"/>
  <c r="M330" i="2"/>
  <c r="L330" i="2"/>
  <c r="K330" i="2"/>
  <c r="I330" i="2"/>
  <c r="H330" i="2"/>
  <c r="G330" i="2"/>
  <c r="E330" i="2"/>
  <c r="D330" i="2"/>
  <c r="C330" i="2"/>
  <c r="Y329" i="2"/>
  <c r="X329" i="2"/>
  <c r="W329" i="2"/>
  <c r="U329" i="2"/>
  <c r="T329" i="2"/>
  <c r="S329" i="2"/>
  <c r="Q329" i="2"/>
  <c r="P329" i="2"/>
  <c r="O329" i="2"/>
  <c r="M329" i="2"/>
  <c r="L329" i="2"/>
  <c r="K329" i="2"/>
  <c r="I329" i="2"/>
  <c r="H329" i="2"/>
  <c r="G329" i="2"/>
  <c r="E329" i="2"/>
  <c r="D329" i="2"/>
  <c r="C329" i="2"/>
  <c r="Y328" i="2"/>
  <c r="X328" i="2"/>
  <c r="W328" i="2"/>
  <c r="U328" i="2"/>
  <c r="T328" i="2"/>
  <c r="S328" i="2"/>
  <c r="Q328" i="2"/>
  <c r="P328" i="2"/>
  <c r="O328" i="2"/>
  <c r="M328" i="2"/>
  <c r="L328" i="2"/>
  <c r="K328" i="2"/>
  <c r="I328" i="2"/>
  <c r="H328" i="2"/>
  <c r="G328" i="2"/>
  <c r="E328" i="2"/>
  <c r="D328" i="2"/>
  <c r="C328" i="2"/>
  <c r="Y327" i="2"/>
  <c r="X327" i="2"/>
  <c r="W327" i="2"/>
  <c r="U327" i="2"/>
  <c r="T327" i="2"/>
  <c r="S327" i="2"/>
  <c r="Q327" i="2"/>
  <c r="P327" i="2"/>
  <c r="O327" i="2"/>
  <c r="M327" i="2"/>
  <c r="L327" i="2"/>
  <c r="K327" i="2"/>
  <c r="I327" i="2"/>
  <c r="H327" i="2"/>
  <c r="G327" i="2"/>
  <c r="E327" i="2"/>
  <c r="D327" i="2"/>
  <c r="C327" i="2"/>
  <c r="Y326" i="2"/>
  <c r="X326" i="2"/>
  <c r="W326" i="2"/>
  <c r="U326" i="2"/>
  <c r="T326" i="2"/>
  <c r="S326" i="2"/>
  <c r="Q326" i="2"/>
  <c r="P326" i="2"/>
  <c r="O326" i="2"/>
  <c r="M326" i="2"/>
  <c r="L326" i="2"/>
  <c r="K326" i="2"/>
  <c r="I326" i="2"/>
  <c r="H326" i="2"/>
  <c r="G326" i="2"/>
  <c r="E326" i="2"/>
  <c r="D326" i="2"/>
  <c r="C326" i="2"/>
  <c r="Y325" i="2"/>
  <c r="X325" i="2"/>
  <c r="W325" i="2"/>
  <c r="U325" i="2"/>
  <c r="T325" i="2"/>
  <c r="S325" i="2"/>
  <c r="Q325" i="2"/>
  <c r="P325" i="2"/>
  <c r="O325" i="2"/>
  <c r="M325" i="2"/>
  <c r="L325" i="2"/>
  <c r="K325" i="2"/>
  <c r="I325" i="2"/>
  <c r="H325" i="2"/>
  <c r="G325" i="2"/>
  <c r="E325" i="2"/>
  <c r="D325" i="2"/>
  <c r="C325" i="2"/>
  <c r="Y324" i="2"/>
  <c r="X324" i="2"/>
  <c r="W324" i="2"/>
  <c r="U324" i="2"/>
  <c r="T324" i="2"/>
  <c r="S324" i="2"/>
  <c r="Q324" i="2"/>
  <c r="P324" i="2"/>
  <c r="O324" i="2"/>
  <c r="M324" i="2"/>
  <c r="L324" i="2"/>
  <c r="K324" i="2"/>
  <c r="I324" i="2"/>
  <c r="H324" i="2"/>
  <c r="G324" i="2"/>
  <c r="E324" i="2"/>
  <c r="D324" i="2"/>
  <c r="C324" i="2"/>
  <c r="Y323" i="2"/>
  <c r="X323" i="2"/>
  <c r="W323" i="2"/>
  <c r="U323" i="2"/>
  <c r="T323" i="2"/>
  <c r="S323" i="2"/>
  <c r="Q323" i="2"/>
  <c r="P323" i="2"/>
  <c r="O323" i="2"/>
  <c r="M323" i="2"/>
  <c r="L323" i="2"/>
  <c r="K323" i="2"/>
  <c r="I323" i="2"/>
  <c r="H323" i="2"/>
  <c r="G323" i="2"/>
  <c r="E323" i="2"/>
  <c r="D323" i="2"/>
  <c r="C323" i="2"/>
  <c r="Y322" i="2"/>
  <c r="X322" i="2"/>
  <c r="W322" i="2"/>
  <c r="U322" i="2"/>
  <c r="T322" i="2"/>
  <c r="S322" i="2"/>
  <c r="Q322" i="2"/>
  <c r="P322" i="2"/>
  <c r="O322" i="2"/>
  <c r="M322" i="2"/>
  <c r="L322" i="2"/>
  <c r="K322" i="2"/>
  <c r="I322" i="2"/>
  <c r="H322" i="2"/>
  <c r="G322" i="2"/>
  <c r="E322" i="2"/>
  <c r="D322" i="2"/>
  <c r="C322" i="2"/>
  <c r="Y321" i="2"/>
  <c r="X321" i="2"/>
  <c r="W321" i="2"/>
  <c r="U321" i="2"/>
  <c r="T321" i="2"/>
  <c r="S321" i="2"/>
  <c r="Q321" i="2"/>
  <c r="P321" i="2"/>
  <c r="O321" i="2"/>
  <c r="M321" i="2"/>
  <c r="L321" i="2"/>
  <c r="K321" i="2"/>
  <c r="I321" i="2"/>
  <c r="H321" i="2"/>
  <c r="G321" i="2"/>
  <c r="E321" i="2"/>
  <c r="D321" i="2"/>
  <c r="C321" i="2"/>
  <c r="Y320" i="2"/>
  <c r="X320" i="2"/>
  <c r="W320" i="2"/>
  <c r="U320" i="2"/>
  <c r="T320" i="2"/>
  <c r="S320" i="2"/>
  <c r="Q320" i="2"/>
  <c r="P320" i="2"/>
  <c r="O320" i="2"/>
  <c r="M320" i="2"/>
  <c r="L320" i="2"/>
  <c r="K320" i="2"/>
  <c r="I320" i="2"/>
  <c r="H320" i="2"/>
  <c r="G320" i="2"/>
  <c r="E320" i="2"/>
  <c r="D320" i="2"/>
  <c r="C320" i="2"/>
  <c r="Y319" i="2"/>
  <c r="X319" i="2"/>
  <c r="W319" i="2"/>
  <c r="U319" i="2"/>
  <c r="T319" i="2"/>
  <c r="S319" i="2"/>
  <c r="Q319" i="2"/>
  <c r="P319" i="2"/>
  <c r="O319" i="2"/>
  <c r="M319" i="2"/>
  <c r="L319" i="2"/>
  <c r="K319" i="2"/>
  <c r="I319" i="2"/>
  <c r="H319" i="2"/>
  <c r="G319" i="2"/>
  <c r="E319" i="2"/>
  <c r="D319" i="2"/>
  <c r="C319" i="2"/>
  <c r="Y318" i="2"/>
  <c r="X318" i="2"/>
  <c r="W318" i="2"/>
  <c r="U318" i="2"/>
  <c r="T318" i="2"/>
  <c r="S318" i="2"/>
  <c r="Q318" i="2"/>
  <c r="P318" i="2"/>
  <c r="O318" i="2"/>
  <c r="M318" i="2"/>
  <c r="L318" i="2"/>
  <c r="K318" i="2"/>
  <c r="I318" i="2"/>
  <c r="H318" i="2"/>
  <c r="G318" i="2"/>
  <c r="E318" i="2"/>
  <c r="D318" i="2"/>
  <c r="C318" i="2"/>
  <c r="Y317" i="2"/>
  <c r="X317" i="2"/>
  <c r="W317" i="2"/>
  <c r="U317" i="2"/>
  <c r="T317" i="2"/>
  <c r="S317" i="2"/>
  <c r="Q317" i="2"/>
  <c r="P317" i="2"/>
  <c r="O317" i="2"/>
  <c r="M317" i="2"/>
  <c r="L317" i="2"/>
  <c r="K317" i="2"/>
  <c r="I317" i="2"/>
  <c r="H317" i="2"/>
  <c r="G317" i="2"/>
  <c r="E317" i="2"/>
  <c r="D317" i="2"/>
  <c r="C317" i="2"/>
  <c r="Y316" i="2"/>
  <c r="X316" i="2"/>
  <c r="W316" i="2"/>
  <c r="U316" i="2"/>
  <c r="T316" i="2"/>
  <c r="S316" i="2"/>
  <c r="Q316" i="2"/>
  <c r="P316" i="2"/>
  <c r="O316" i="2"/>
  <c r="M316" i="2"/>
  <c r="L316" i="2"/>
  <c r="K316" i="2"/>
  <c r="I316" i="2"/>
  <c r="H316" i="2"/>
  <c r="G316" i="2"/>
  <c r="E316" i="2"/>
  <c r="D316" i="2"/>
  <c r="C316" i="2"/>
  <c r="Y315" i="2"/>
  <c r="X315" i="2"/>
  <c r="W315" i="2"/>
  <c r="U315" i="2"/>
  <c r="T315" i="2"/>
  <c r="S315" i="2"/>
  <c r="Q315" i="2"/>
  <c r="P315" i="2"/>
  <c r="O315" i="2"/>
  <c r="M315" i="2"/>
  <c r="L315" i="2"/>
  <c r="K315" i="2"/>
  <c r="I315" i="2"/>
  <c r="H315" i="2"/>
  <c r="G315" i="2"/>
  <c r="E315" i="2"/>
  <c r="D315" i="2"/>
  <c r="C315" i="2"/>
  <c r="Y314" i="2"/>
  <c r="X314" i="2"/>
  <c r="W314" i="2"/>
  <c r="U314" i="2"/>
  <c r="T314" i="2"/>
  <c r="S314" i="2"/>
  <c r="Q314" i="2"/>
  <c r="P314" i="2"/>
  <c r="O314" i="2"/>
  <c r="M314" i="2"/>
  <c r="L314" i="2"/>
  <c r="K314" i="2"/>
  <c r="I314" i="2"/>
  <c r="H314" i="2"/>
  <c r="G314" i="2"/>
  <c r="E314" i="2"/>
  <c r="D314" i="2"/>
  <c r="C314" i="2"/>
  <c r="Y313" i="2"/>
  <c r="X313" i="2"/>
  <c r="W313" i="2"/>
  <c r="U313" i="2"/>
  <c r="T313" i="2"/>
  <c r="S313" i="2"/>
  <c r="Q313" i="2"/>
  <c r="P313" i="2"/>
  <c r="O313" i="2"/>
  <c r="M313" i="2"/>
  <c r="L313" i="2"/>
  <c r="K313" i="2"/>
  <c r="I313" i="2"/>
  <c r="H313" i="2"/>
  <c r="G313" i="2"/>
  <c r="E313" i="2"/>
  <c r="D313" i="2"/>
  <c r="C313" i="2"/>
  <c r="Y312" i="2"/>
  <c r="X312" i="2"/>
  <c r="W312" i="2"/>
  <c r="U312" i="2"/>
  <c r="T312" i="2"/>
  <c r="S312" i="2"/>
  <c r="Q312" i="2"/>
  <c r="P312" i="2"/>
  <c r="O312" i="2"/>
  <c r="M312" i="2"/>
  <c r="L312" i="2"/>
  <c r="K312" i="2"/>
  <c r="I312" i="2"/>
  <c r="H312" i="2"/>
  <c r="G312" i="2"/>
  <c r="E312" i="2"/>
  <c r="D312" i="2"/>
  <c r="C312" i="2"/>
  <c r="C312" i="2" a="1"/>
  <c r="Z342" i="2" s="1"/>
  <c r="X303" i="2"/>
  <c r="U303" i="2"/>
  <c r="R303" i="2"/>
  <c r="O303" i="2"/>
  <c r="U299" i="2"/>
  <c r="C267" i="2" a="1"/>
  <c r="W297" i="2" s="1"/>
  <c r="V261" i="2"/>
  <c r="P261" i="2"/>
  <c r="K261" i="2"/>
  <c r="F261" i="2"/>
  <c r="X260" i="2"/>
  <c r="S260" i="2"/>
  <c r="N260" i="2"/>
  <c r="H260" i="2"/>
  <c r="C260" i="2"/>
  <c r="V259" i="2"/>
  <c r="P259" i="2"/>
  <c r="K259" i="2"/>
  <c r="F259" i="2"/>
  <c r="X258" i="2"/>
  <c r="S258" i="2"/>
  <c r="N258" i="2"/>
  <c r="H258" i="2"/>
  <c r="C258" i="2"/>
  <c r="V257" i="2"/>
  <c r="P257" i="2"/>
  <c r="K257" i="2"/>
  <c r="F257" i="2"/>
  <c r="X256" i="2"/>
  <c r="S256" i="2"/>
  <c r="N256" i="2"/>
  <c r="H256" i="2"/>
  <c r="C256" i="2"/>
  <c r="V255" i="2"/>
  <c r="P255" i="2"/>
  <c r="K255" i="2"/>
  <c r="F255" i="2"/>
  <c r="X254" i="2"/>
  <c r="S254" i="2"/>
  <c r="N254" i="2"/>
  <c r="H254" i="2"/>
  <c r="C254" i="2"/>
  <c r="V253" i="2"/>
  <c r="P253" i="2"/>
  <c r="K253" i="2"/>
  <c r="F253" i="2"/>
  <c r="X252" i="2"/>
  <c r="S252" i="2"/>
  <c r="N252" i="2"/>
  <c r="H252" i="2"/>
  <c r="C252" i="2"/>
  <c r="V251" i="2"/>
  <c r="P251" i="2"/>
  <c r="K251" i="2"/>
  <c r="F251" i="2"/>
  <c r="X250" i="2"/>
  <c r="S250" i="2"/>
  <c r="N250" i="2"/>
  <c r="H250" i="2"/>
  <c r="C250" i="2"/>
  <c r="V249" i="2"/>
  <c r="P249" i="2"/>
  <c r="K249" i="2"/>
  <c r="F249" i="2"/>
  <c r="X248" i="2"/>
  <c r="S248" i="2"/>
  <c r="N248" i="2"/>
  <c r="H248" i="2"/>
  <c r="C248" i="2"/>
  <c r="V247" i="2"/>
  <c r="P247" i="2"/>
  <c r="K247" i="2"/>
  <c r="F247" i="2"/>
  <c r="X246" i="2"/>
  <c r="S246" i="2"/>
  <c r="N246" i="2"/>
  <c r="H246" i="2"/>
  <c r="C246" i="2"/>
  <c r="V245" i="2"/>
  <c r="P245" i="2"/>
  <c r="K245" i="2"/>
  <c r="F245" i="2"/>
  <c r="Y244" i="2"/>
  <c r="U244" i="2"/>
  <c r="Q244" i="2"/>
  <c r="M244" i="2"/>
  <c r="I244" i="2"/>
  <c r="E244" i="2"/>
  <c r="Y243" i="2"/>
  <c r="U243" i="2"/>
  <c r="Q243" i="2"/>
  <c r="M243" i="2"/>
  <c r="I243" i="2"/>
  <c r="E243" i="2"/>
  <c r="Y242" i="2"/>
  <c r="U242" i="2"/>
  <c r="Q242" i="2"/>
  <c r="M242" i="2"/>
  <c r="I242" i="2"/>
  <c r="E242" i="2"/>
  <c r="Y241" i="2"/>
  <c r="U241" i="2"/>
  <c r="Q241" i="2"/>
  <c r="M241" i="2"/>
  <c r="I241" i="2"/>
  <c r="E241" i="2"/>
  <c r="Y240" i="2"/>
  <c r="U240" i="2"/>
  <c r="Q240" i="2"/>
  <c r="M240" i="2"/>
  <c r="I240" i="2"/>
  <c r="E240" i="2"/>
  <c r="Y239" i="2"/>
  <c r="U239" i="2"/>
  <c r="Q239" i="2"/>
  <c r="M239" i="2"/>
  <c r="I239" i="2"/>
  <c r="E239" i="2"/>
  <c r="Y238" i="2"/>
  <c r="U238" i="2"/>
  <c r="Q238" i="2"/>
  <c r="M238" i="2"/>
  <c r="I238" i="2"/>
  <c r="E238" i="2"/>
  <c r="Y237" i="2"/>
  <c r="U237" i="2"/>
  <c r="Q237" i="2"/>
  <c r="M237" i="2"/>
  <c r="I237" i="2"/>
  <c r="E237" i="2"/>
  <c r="Y236" i="2"/>
  <c r="U236" i="2"/>
  <c r="Q236" i="2"/>
  <c r="M236" i="2"/>
  <c r="I236" i="2"/>
  <c r="E236" i="2"/>
  <c r="Y235" i="2"/>
  <c r="U235" i="2"/>
  <c r="Q235" i="2"/>
  <c r="M235" i="2"/>
  <c r="I235" i="2"/>
  <c r="E235" i="2"/>
  <c r="Y234" i="2"/>
  <c r="U234" i="2"/>
  <c r="Q234" i="2"/>
  <c r="M234" i="2"/>
  <c r="I234" i="2"/>
  <c r="E234" i="2"/>
  <c r="Y233" i="2"/>
  <c r="U233" i="2"/>
  <c r="Q233" i="2"/>
  <c r="M233" i="2"/>
  <c r="I233" i="2"/>
  <c r="E233" i="2"/>
  <c r="Y232" i="2"/>
  <c r="U232" i="2"/>
  <c r="Q232" i="2"/>
  <c r="M232" i="2"/>
  <c r="I232" i="2"/>
  <c r="E232" i="2"/>
  <c r="Y231" i="2"/>
  <c r="U231" i="2"/>
  <c r="Q231" i="2"/>
  <c r="M231" i="2"/>
  <c r="I231" i="2"/>
  <c r="E231" i="2"/>
  <c r="C231" i="2" a="1"/>
  <c r="S219" i="2"/>
  <c r="N219" i="2"/>
  <c r="I219" i="2"/>
  <c r="C219" i="2"/>
  <c r="V218" i="2"/>
  <c r="Q218" i="2"/>
  <c r="K218" i="2"/>
  <c r="F218" i="2"/>
  <c r="Y217" i="2"/>
  <c r="S217" i="2"/>
  <c r="N217" i="2"/>
  <c r="I217" i="2"/>
  <c r="C217" i="2"/>
  <c r="V216" i="2"/>
  <c r="Q216" i="2"/>
  <c r="K216" i="2"/>
  <c r="F216" i="2"/>
  <c r="Y215" i="2"/>
  <c r="S215" i="2"/>
  <c r="N215" i="2"/>
  <c r="I215" i="2"/>
  <c r="C215" i="2"/>
  <c r="V214" i="2"/>
  <c r="Q214" i="2"/>
  <c r="K214" i="2"/>
  <c r="F214" i="2"/>
  <c r="Y213" i="2"/>
  <c r="S213" i="2"/>
  <c r="N213" i="2"/>
  <c r="I213" i="2"/>
  <c r="C213" i="2"/>
  <c r="V212" i="2"/>
  <c r="Q212" i="2"/>
  <c r="K212" i="2"/>
  <c r="F212" i="2"/>
  <c r="Y211" i="2"/>
  <c r="S211" i="2"/>
  <c r="N211" i="2"/>
  <c r="I211" i="2"/>
  <c r="C211" i="2"/>
  <c r="V210" i="2"/>
  <c r="Q210" i="2"/>
  <c r="K210" i="2"/>
  <c r="F210" i="2"/>
  <c r="Y209" i="2"/>
  <c r="S209" i="2"/>
  <c r="N209" i="2"/>
  <c r="I209" i="2"/>
  <c r="C209" i="2"/>
  <c r="V208" i="2"/>
  <c r="Q208" i="2"/>
  <c r="K208" i="2"/>
  <c r="F208" i="2"/>
  <c r="Y207" i="2"/>
  <c r="S207" i="2"/>
  <c r="N207" i="2"/>
  <c r="I207" i="2"/>
  <c r="C207" i="2"/>
  <c r="V206" i="2"/>
  <c r="Q206" i="2"/>
  <c r="K206" i="2"/>
  <c r="F206" i="2"/>
  <c r="Y205" i="2"/>
  <c r="S205" i="2"/>
  <c r="N205" i="2"/>
  <c r="I205" i="2"/>
  <c r="C205" i="2"/>
  <c r="V204" i="2"/>
  <c r="Q204" i="2"/>
  <c r="K204" i="2"/>
  <c r="F204" i="2"/>
  <c r="Y203" i="2"/>
  <c r="S203" i="2"/>
  <c r="N203" i="2"/>
  <c r="I203" i="2"/>
  <c r="C203" i="2"/>
  <c r="V202" i="2"/>
  <c r="Q202" i="2"/>
  <c r="K202" i="2"/>
  <c r="F202" i="2"/>
  <c r="Y201" i="2"/>
  <c r="S201" i="2"/>
  <c r="N201" i="2"/>
  <c r="I201" i="2"/>
  <c r="C201" i="2"/>
  <c r="V200" i="2"/>
  <c r="Q200" i="2"/>
  <c r="K200" i="2"/>
  <c r="F200" i="2"/>
  <c r="Y199" i="2"/>
  <c r="S199" i="2"/>
  <c r="N199" i="2"/>
  <c r="I199" i="2"/>
  <c r="C199" i="2"/>
  <c r="V198" i="2"/>
  <c r="Q198" i="2"/>
  <c r="K198" i="2"/>
  <c r="F198" i="2"/>
  <c r="Y197" i="2"/>
  <c r="S197" i="2"/>
  <c r="N197" i="2"/>
  <c r="I197" i="2"/>
  <c r="C197" i="2"/>
  <c r="V196" i="2"/>
  <c r="Q196" i="2"/>
  <c r="K196" i="2"/>
  <c r="F196" i="2"/>
  <c r="Y195" i="2"/>
  <c r="S195" i="2"/>
  <c r="N195" i="2"/>
  <c r="I195" i="2"/>
  <c r="C195" i="2"/>
  <c r="C195" i="2" a="1"/>
  <c r="Z225" i="2" s="1"/>
  <c r="C159" i="2" a="1"/>
  <c r="V189" i="2" s="1"/>
  <c r="U150" i="2"/>
  <c r="C118" i="2" a="1"/>
  <c r="V148" i="2" s="1"/>
  <c r="V112" i="2"/>
  <c r="Q112" i="2"/>
  <c r="K112" i="2"/>
  <c r="F112" i="2"/>
  <c r="Y111" i="2"/>
  <c r="S111" i="2"/>
  <c r="N111" i="2"/>
  <c r="I111" i="2"/>
  <c r="C111" i="2"/>
  <c r="V110" i="2"/>
  <c r="Q110" i="2"/>
  <c r="K110" i="2"/>
  <c r="F110" i="2"/>
  <c r="Y109" i="2"/>
  <c r="S109" i="2"/>
  <c r="N109" i="2"/>
  <c r="M109" i="2"/>
  <c r="I109" i="2"/>
  <c r="G109" i="2"/>
  <c r="C109" i="2"/>
  <c r="Z108" i="2"/>
  <c r="V108" i="2"/>
  <c r="U108" i="2"/>
  <c r="Q108" i="2"/>
  <c r="O108" i="2"/>
  <c r="K108" i="2"/>
  <c r="J108" i="2"/>
  <c r="F108" i="2"/>
  <c r="E108" i="2"/>
  <c r="Y107" i="2"/>
  <c r="W107" i="2"/>
  <c r="S107" i="2"/>
  <c r="R107" i="2"/>
  <c r="N107" i="2"/>
  <c r="M107" i="2"/>
  <c r="I107" i="2"/>
  <c r="G107" i="2"/>
  <c r="C107" i="2"/>
  <c r="Z106" i="2"/>
  <c r="V106" i="2"/>
  <c r="U106" i="2"/>
  <c r="Q106" i="2"/>
  <c r="O106" i="2"/>
  <c r="K106" i="2"/>
  <c r="J106" i="2"/>
  <c r="F106" i="2"/>
  <c r="E106" i="2"/>
  <c r="Y105" i="2"/>
  <c r="W105" i="2"/>
  <c r="S105" i="2"/>
  <c r="R105" i="2"/>
  <c r="N105" i="2"/>
  <c r="M105" i="2"/>
  <c r="I105" i="2"/>
  <c r="G105" i="2"/>
  <c r="C105" i="2"/>
  <c r="Z104" i="2"/>
  <c r="V104" i="2"/>
  <c r="U104" i="2"/>
  <c r="Q104" i="2"/>
  <c r="O104" i="2"/>
  <c r="K104" i="2"/>
  <c r="J104" i="2"/>
  <c r="F104" i="2"/>
  <c r="E104" i="2"/>
  <c r="Y103" i="2"/>
  <c r="W103" i="2"/>
  <c r="S103" i="2"/>
  <c r="R103" i="2"/>
  <c r="N103" i="2"/>
  <c r="M103" i="2"/>
  <c r="I103" i="2"/>
  <c r="G103" i="2"/>
  <c r="C103" i="2"/>
  <c r="Z102" i="2"/>
  <c r="V102" i="2"/>
  <c r="U102" i="2"/>
  <c r="Q102" i="2"/>
  <c r="O102" i="2"/>
  <c r="K102" i="2"/>
  <c r="J102" i="2"/>
  <c r="F102" i="2"/>
  <c r="E102" i="2"/>
  <c r="Y101" i="2"/>
  <c r="W101" i="2"/>
  <c r="S101" i="2"/>
  <c r="R101" i="2"/>
  <c r="N101" i="2"/>
  <c r="M101" i="2"/>
  <c r="I101" i="2"/>
  <c r="G101" i="2"/>
  <c r="C101" i="2"/>
  <c r="Z100" i="2"/>
  <c r="V100" i="2"/>
  <c r="U100" i="2"/>
  <c r="Q100" i="2"/>
  <c r="O100" i="2"/>
  <c r="K100" i="2"/>
  <c r="J100" i="2"/>
  <c r="F100" i="2"/>
  <c r="E100" i="2"/>
  <c r="Y99" i="2"/>
  <c r="W99" i="2"/>
  <c r="S99" i="2"/>
  <c r="R99" i="2"/>
  <c r="N99" i="2"/>
  <c r="M99" i="2"/>
  <c r="I99" i="2"/>
  <c r="G99" i="2"/>
  <c r="C99" i="2"/>
  <c r="Z98" i="2"/>
  <c r="V98" i="2"/>
  <c r="U98" i="2"/>
  <c r="Q98" i="2"/>
  <c r="O98" i="2"/>
  <c r="K98" i="2"/>
  <c r="J98" i="2"/>
  <c r="F98" i="2"/>
  <c r="E98" i="2"/>
  <c r="Y97" i="2"/>
  <c r="W97" i="2"/>
  <c r="S97" i="2"/>
  <c r="R97" i="2"/>
  <c r="N97" i="2"/>
  <c r="M97" i="2"/>
  <c r="I97" i="2"/>
  <c r="G97" i="2"/>
  <c r="C97" i="2"/>
  <c r="Z96" i="2"/>
  <c r="V96" i="2"/>
  <c r="U96" i="2"/>
  <c r="Q96" i="2"/>
  <c r="O96" i="2"/>
  <c r="K96" i="2"/>
  <c r="J96" i="2"/>
  <c r="F96" i="2"/>
  <c r="E96" i="2"/>
  <c r="Y95" i="2"/>
  <c r="W95" i="2"/>
  <c r="S95" i="2"/>
  <c r="R95" i="2"/>
  <c r="N95" i="2"/>
  <c r="M95" i="2"/>
  <c r="I95" i="2"/>
  <c r="G95" i="2"/>
  <c r="C95" i="2"/>
  <c r="Z94" i="2"/>
  <c r="V94" i="2"/>
  <c r="U94" i="2"/>
  <c r="Q94" i="2"/>
  <c r="O94" i="2"/>
  <c r="K94" i="2"/>
  <c r="J94" i="2"/>
  <c r="F94" i="2"/>
  <c r="E94" i="2"/>
  <c r="Y93" i="2"/>
  <c r="W93" i="2"/>
  <c r="S93" i="2"/>
  <c r="R93" i="2"/>
  <c r="N93" i="2"/>
  <c r="M93" i="2"/>
  <c r="I93" i="2"/>
  <c r="G93" i="2"/>
  <c r="C93" i="2"/>
  <c r="Z92" i="2"/>
  <c r="V92" i="2"/>
  <c r="U92" i="2"/>
  <c r="Q92" i="2"/>
  <c r="O92" i="2"/>
  <c r="K92" i="2"/>
  <c r="J92" i="2"/>
  <c r="F92" i="2"/>
  <c r="E92" i="2"/>
  <c r="Y91" i="2"/>
  <c r="W91" i="2"/>
  <c r="S91" i="2"/>
  <c r="R91" i="2"/>
  <c r="N91" i="2"/>
  <c r="M91" i="2"/>
  <c r="I91" i="2"/>
  <c r="G91" i="2"/>
  <c r="C91" i="2"/>
  <c r="Z90" i="2"/>
  <c r="V90" i="2"/>
  <c r="U90" i="2"/>
  <c r="Q90" i="2"/>
  <c r="O90" i="2"/>
  <c r="K90" i="2"/>
  <c r="J90" i="2"/>
  <c r="F90" i="2"/>
  <c r="E90" i="2"/>
  <c r="Y89" i="2"/>
  <c r="W89" i="2"/>
  <c r="S89" i="2"/>
  <c r="R89" i="2"/>
  <c r="N89" i="2"/>
  <c r="M89" i="2"/>
  <c r="I89" i="2"/>
  <c r="G89" i="2"/>
  <c r="C89" i="2"/>
  <c r="Z88" i="2"/>
  <c r="V88" i="2"/>
  <c r="U88" i="2"/>
  <c r="Q88" i="2"/>
  <c r="O88" i="2"/>
  <c r="K88" i="2"/>
  <c r="J88" i="2"/>
  <c r="F88" i="2"/>
  <c r="E88" i="2"/>
  <c r="Y87" i="2"/>
  <c r="W87" i="2"/>
  <c r="S87" i="2"/>
  <c r="R87" i="2"/>
  <c r="N87" i="2"/>
  <c r="M87" i="2"/>
  <c r="I87" i="2"/>
  <c r="G87" i="2"/>
  <c r="C87" i="2"/>
  <c r="Z86" i="2"/>
  <c r="V86" i="2"/>
  <c r="U86" i="2"/>
  <c r="Q86" i="2"/>
  <c r="O86" i="2"/>
  <c r="K86" i="2"/>
  <c r="J86" i="2"/>
  <c r="F86" i="2"/>
  <c r="E86" i="2"/>
  <c r="Y85" i="2"/>
  <c r="W85" i="2"/>
  <c r="S85" i="2"/>
  <c r="R85" i="2"/>
  <c r="N85" i="2"/>
  <c r="M85" i="2"/>
  <c r="I85" i="2"/>
  <c r="G85" i="2"/>
  <c r="C85" i="2"/>
  <c r="Z84" i="2"/>
  <c r="V84" i="2"/>
  <c r="U84" i="2"/>
  <c r="Q84" i="2"/>
  <c r="O84" i="2"/>
  <c r="K84" i="2"/>
  <c r="J84" i="2"/>
  <c r="F84" i="2"/>
  <c r="E84" i="2"/>
  <c r="Y83" i="2"/>
  <c r="W83" i="2"/>
  <c r="S83" i="2"/>
  <c r="R83" i="2"/>
  <c r="N83" i="2"/>
  <c r="M83" i="2"/>
  <c r="I83" i="2"/>
  <c r="G83" i="2"/>
  <c r="C83" i="2"/>
  <c r="Z82" i="2"/>
  <c r="V82" i="2"/>
  <c r="U82" i="2"/>
  <c r="Q82" i="2"/>
  <c r="O82" i="2"/>
  <c r="K82" i="2"/>
  <c r="J82" i="2"/>
  <c r="F82" i="2"/>
  <c r="E82" i="2"/>
  <c r="C82" i="2" a="1"/>
  <c r="Z112" i="2" s="1"/>
  <c r="Z76" i="2"/>
  <c r="X76" i="2"/>
  <c r="V76" i="2"/>
  <c r="T76" i="2"/>
  <c r="S76" i="2"/>
  <c r="P76" i="2"/>
  <c r="O76" i="2"/>
  <c r="N76" i="2"/>
  <c r="K76" i="2"/>
  <c r="J76" i="2"/>
  <c r="H76" i="2"/>
  <c r="F76" i="2"/>
  <c r="D76" i="2"/>
  <c r="C76" i="2"/>
  <c r="X75" i="2"/>
  <c r="W75" i="2"/>
  <c r="V75" i="2"/>
  <c r="S75" i="2"/>
  <c r="R75" i="2"/>
  <c r="P75" i="2"/>
  <c r="N75" i="2"/>
  <c r="L75" i="2"/>
  <c r="K75" i="2"/>
  <c r="H75" i="2"/>
  <c r="G75" i="2"/>
  <c r="F75" i="2"/>
  <c r="C75" i="2"/>
  <c r="Z74" i="2"/>
  <c r="X74" i="2"/>
  <c r="V74" i="2"/>
  <c r="T74" i="2"/>
  <c r="S74" i="2"/>
  <c r="P74" i="2"/>
  <c r="O74" i="2"/>
  <c r="N74" i="2"/>
  <c r="K74" i="2"/>
  <c r="J74" i="2"/>
  <c r="H74" i="2"/>
  <c r="F74" i="2"/>
  <c r="D74" i="2"/>
  <c r="C74" i="2"/>
  <c r="X73" i="2"/>
  <c r="W73" i="2"/>
  <c r="V73" i="2"/>
  <c r="S73" i="2"/>
  <c r="R73" i="2"/>
  <c r="P73" i="2"/>
  <c r="N73" i="2"/>
  <c r="L73" i="2"/>
  <c r="K73" i="2"/>
  <c r="H73" i="2"/>
  <c r="G73" i="2"/>
  <c r="F73" i="2"/>
  <c r="C73" i="2"/>
  <c r="Z72" i="2"/>
  <c r="X72" i="2"/>
  <c r="V72" i="2"/>
  <c r="T72" i="2"/>
  <c r="S72" i="2"/>
  <c r="P72" i="2"/>
  <c r="O72" i="2"/>
  <c r="N72" i="2"/>
  <c r="K72" i="2"/>
  <c r="J72" i="2"/>
  <c r="H72" i="2"/>
  <c r="F72" i="2"/>
  <c r="D72" i="2"/>
  <c r="C72" i="2"/>
  <c r="X71" i="2"/>
  <c r="W71" i="2"/>
  <c r="V71" i="2"/>
  <c r="S71" i="2"/>
  <c r="R71" i="2"/>
  <c r="P71" i="2"/>
  <c r="N71" i="2"/>
  <c r="L71" i="2"/>
  <c r="K71" i="2"/>
  <c r="H71" i="2"/>
  <c r="G71" i="2"/>
  <c r="F71" i="2"/>
  <c r="C71" i="2"/>
  <c r="Z70" i="2"/>
  <c r="X70" i="2"/>
  <c r="V70" i="2"/>
  <c r="T70" i="2"/>
  <c r="S70" i="2"/>
  <c r="P70" i="2"/>
  <c r="O70" i="2"/>
  <c r="N70" i="2"/>
  <c r="K70" i="2"/>
  <c r="J70" i="2"/>
  <c r="H70" i="2"/>
  <c r="F70" i="2"/>
  <c r="D70" i="2"/>
  <c r="C70" i="2"/>
  <c r="X69" i="2"/>
  <c r="W69" i="2"/>
  <c r="V69" i="2"/>
  <c r="S69" i="2"/>
  <c r="R69" i="2"/>
  <c r="P69" i="2"/>
  <c r="N69" i="2"/>
  <c r="L69" i="2"/>
  <c r="K69" i="2"/>
  <c r="H69" i="2"/>
  <c r="G69" i="2"/>
  <c r="F69" i="2"/>
  <c r="C69" i="2"/>
  <c r="Z68" i="2"/>
  <c r="X68" i="2"/>
  <c r="V68" i="2"/>
  <c r="T68" i="2"/>
  <c r="S68" i="2"/>
  <c r="P68" i="2"/>
  <c r="O68" i="2"/>
  <c r="N68" i="2"/>
  <c r="K68" i="2"/>
  <c r="J68" i="2"/>
  <c r="H68" i="2"/>
  <c r="F68" i="2"/>
  <c r="D68" i="2"/>
  <c r="C68" i="2"/>
  <c r="X67" i="2"/>
  <c r="W67" i="2"/>
  <c r="V67" i="2"/>
  <c r="S67" i="2"/>
  <c r="R67" i="2"/>
  <c r="P67" i="2"/>
  <c r="N67" i="2"/>
  <c r="L67" i="2"/>
  <c r="K67" i="2"/>
  <c r="H67" i="2"/>
  <c r="G67" i="2"/>
  <c r="F67" i="2"/>
  <c r="C67" i="2"/>
  <c r="Z66" i="2"/>
  <c r="X66" i="2"/>
  <c r="V66" i="2"/>
  <c r="T66" i="2"/>
  <c r="S66" i="2"/>
  <c r="P66" i="2"/>
  <c r="O66" i="2"/>
  <c r="N66" i="2"/>
  <c r="K66" i="2"/>
  <c r="J66" i="2"/>
  <c r="H66" i="2"/>
  <c r="F66" i="2"/>
  <c r="D66" i="2"/>
  <c r="C66" i="2"/>
  <c r="X65" i="2"/>
  <c r="W65" i="2"/>
  <c r="V65" i="2"/>
  <c r="S65" i="2"/>
  <c r="R65" i="2"/>
  <c r="P65" i="2"/>
  <c r="N65" i="2"/>
  <c r="L65" i="2"/>
  <c r="K65" i="2"/>
  <c r="H65" i="2"/>
  <c r="G65" i="2"/>
  <c r="F65" i="2"/>
  <c r="C65" i="2"/>
  <c r="Z64" i="2"/>
  <c r="X64" i="2"/>
  <c r="V64" i="2"/>
  <c r="T64" i="2"/>
  <c r="S64" i="2"/>
  <c r="P64" i="2"/>
  <c r="O64" i="2"/>
  <c r="N64" i="2"/>
  <c r="K64" i="2"/>
  <c r="J64" i="2"/>
  <c r="H64" i="2"/>
  <c r="F64" i="2"/>
  <c r="D64" i="2"/>
  <c r="C64" i="2"/>
  <c r="X63" i="2"/>
  <c r="W63" i="2"/>
  <c r="V63" i="2"/>
  <c r="S63" i="2"/>
  <c r="R63" i="2"/>
  <c r="P63" i="2"/>
  <c r="N63" i="2"/>
  <c r="L63" i="2"/>
  <c r="K63" i="2"/>
  <c r="H63" i="2"/>
  <c r="G63" i="2"/>
  <c r="F63" i="2"/>
  <c r="C63" i="2"/>
  <c r="Z62" i="2"/>
  <c r="X62" i="2"/>
  <c r="V62" i="2"/>
  <c r="T62" i="2"/>
  <c r="S62" i="2"/>
  <c r="P62" i="2"/>
  <c r="O62" i="2"/>
  <c r="N62" i="2"/>
  <c r="K62" i="2"/>
  <c r="J62" i="2"/>
  <c r="H62" i="2"/>
  <c r="F62" i="2"/>
  <c r="D62" i="2"/>
  <c r="C62" i="2"/>
  <c r="X61" i="2"/>
  <c r="W61" i="2"/>
  <c r="V61" i="2"/>
  <c r="S61" i="2"/>
  <c r="R61" i="2"/>
  <c r="P61" i="2"/>
  <c r="N61" i="2"/>
  <c r="L61" i="2"/>
  <c r="K61" i="2"/>
  <c r="H61" i="2"/>
  <c r="G61" i="2"/>
  <c r="F61" i="2"/>
  <c r="C61" i="2"/>
  <c r="Z60" i="2"/>
  <c r="X60" i="2"/>
  <c r="V60" i="2"/>
  <c r="T60" i="2"/>
  <c r="S60" i="2"/>
  <c r="P60" i="2"/>
  <c r="O60" i="2"/>
  <c r="N60" i="2"/>
  <c r="K60" i="2"/>
  <c r="J60" i="2"/>
  <c r="H60" i="2"/>
  <c r="F60" i="2"/>
  <c r="D60" i="2"/>
  <c r="C60" i="2"/>
  <c r="X59" i="2"/>
  <c r="W59" i="2"/>
  <c r="V59" i="2"/>
  <c r="S59" i="2"/>
  <c r="R59" i="2"/>
  <c r="P59" i="2"/>
  <c r="N59" i="2"/>
  <c r="L59" i="2"/>
  <c r="K59" i="2"/>
  <c r="H59" i="2"/>
  <c r="G59" i="2"/>
  <c r="F59" i="2"/>
  <c r="C59" i="2"/>
  <c r="Z58" i="2"/>
  <c r="X58" i="2"/>
  <c r="V58" i="2"/>
  <c r="T58" i="2"/>
  <c r="S58" i="2"/>
  <c r="P58" i="2"/>
  <c r="O58" i="2"/>
  <c r="N58" i="2"/>
  <c r="K58" i="2"/>
  <c r="J58" i="2"/>
  <c r="H58" i="2"/>
  <c r="F58" i="2"/>
  <c r="D58" i="2"/>
  <c r="C58" i="2"/>
  <c r="X57" i="2"/>
  <c r="W57" i="2"/>
  <c r="V57" i="2"/>
  <c r="S57" i="2"/>
  <c r="R57" i="2"/>
  <c r="P57" i="2"/>
  <c r="N57" i="2"/>
  <c r="L57" i="2"/>
  <c r="K57" i="2"/>
  <c r="H57" i="2"/>
  <c r="G57" i="2"/>
  <c r="F57" i="2"/>
  <c r="C57" i="2"/>
  <c r="Z56" i="2"/>
  <c r="X56" i="2"/>
  <c r="V56" i="2"/>
  <c r="T56" i="2"/>
  <c r="S56" i="2"/>
  <c r="P56" i="2"/>
  <c r="O56" i="2"/>
  <c r="N56" i="2"/>
  <c r="K56" i="2"/>
  <c r="J56" i="2"/>
  <c r="H56" i="2"/>
  <c r="F56" i="2"/>
  <c r="D56" i="2"/>
  <c r="C56" i="2"/>
  <c r="X55" i="2"/>
  <c r="W55" i="2"/>
  <c r="V55" i="2"/>
  <c r="S55" i="2"/>
  <c r="R55" i="2"/>
  <c r="P55" i="2"/>
  <c r="N55" i="2"/>
  <c r="L55" i="2"/>
  <c r="K55" i="2"/>
  <c r="H55" i="2"/>
  <c r="G55" i="2"/>
  <c r="F55" i="2"/>
  <c r="C55" i="2"/>
  <c r="Z54" i="2"/>
  <c r="X54" i="2"/>
  <c r="V54" i="2"/>
  <c r="T54" i="2"/>
  <c r="S54" i="2"/>
  <c r="P54" i="2"/>
  <c r="O54" i="2"/>
  <c r="N54" i="2"/>
  <c r="K54" i="2"/>
  <c r="J54" i="2"/>
  <c r="H54" i="2"/>
  <c r="F54" i="2"/>
  <c r="D54" i="2"/>
  <c r="C54" i="2"/>
  <c r="X53" i="2"/>
  <c r="W53" i="2"/>
  <c r="V53" i="2"/>
  <c r="S53" i="2"/>
  <c r="R53" i="2"/>
  <c r="P53" i="2"/>
  <c r="N53" i="2"/>
  <c r="L53" i="2"/>
  <c r="K53" i="2"/>
  <c r="H53" i="2"/>
  <c r="G53" i="2"/>
  <c r="F53" i="2"/>
  <c r="C53" i="2"/>
  <c r="Z52" i="2"/>
  <c r="X52" i="2"/>
  <c r="V52" i="2"/>
  <c r="T52" i="2"/>
  <c r="S52" i="2"/>
  <c r="P52" i="2"/>
  <c r="O52" i="2"/>
  <c r="N52" i="2"/>
  <c r="K52" i="2"/>
  <c r="J52" i="2"/>
  <c r="H52" i="2"/>
  <c r="F52" i="2"/>
  <c r="D52" i="2"/>
  <c r="C52" i="2"/>
  <c r="X51" i="2"/>
  <c r="W51" i="2"/>
  <c r="V51" i="2"/>
  <c r="S51" i="2"/>
  <c r="R51" i="2"/>
  <c r="P51" i="2"/>
  <c r="N51" i="2"/>
  <c r="L51" i="2"/>
  <c r="K51" i="2"/>
  <c r="H51" i="2"/>
  <c r="G51" i="2"/>
  <c r="F51" i="2"/>
  <c r="C51" i="2"/>
  <c r="Z50" i="2"/>
  <c r="X50" i="2"/>
  <c r="V50" i="2"/>
  <c r="T50" i="2"/>
  <c r="S50" i="2"/>
  <c r="P50" i="2"/>
  <c r="O50" i="2"/>
  <c r="N50" i="2"/>
  <c r="K50" i="2"/>
  <c r="J50" i="2"/>
  <c r="H50" i="2"/>
  <c r="F50" i="2"/>
  <c r="D50" i="2"/>
  <c r="C50" i="2"/>
  <c r="X49" i="2"/>
  <c r="W49" i="2"/>
  <c r="V49" i="2"/>
  <c r="S49" i="2"/>
  <c r="R49" i="2"/>
  <c r="P49" i="2"/>
  <c r="N49" i="2"/>
  <c r="L49" i="2"/>
  <c r="K49" i="2"/>
  <c r="H49" i="2"/>
  <c r="G49" i="2"/>
  <c r="F49" i="2"/>
  <c r="C49" i="2"/>
  <c r="Z48" i="2"/>
  <c r="X48" i="2"/>
  <c r="V48" i="2"/>
  <c r="T48" i="2"/>
  <c r="S48" i="2"/>
  <c r="P48" i="2"/>
  <c r="O48" i="2"/>
  <c r="N48" i="2"/>
  <c r="K48" i="2"/>
  <c r="J48" i="2"/>
  <c r="H48" i="2"/>
  <c r="F48" i="2"/>
  <c r="D48" i="2"/>
  <c r="C48" i="2"/>
  <c r="X47" i="2"/>
  <c r="W47" i="2"/>
  <c r="V47" i="2"/>
  <c r="S47" i="2"/>
  <c r="R47" i="2"/>
  <c r="P47" i="2"/>
  <c r="N47" i="2"/>
  <c r="L47" i="2"/>
  <c r="K47" i="2"/>
  <c r="H47" i="2"/>
  <c r="G47" i="2"/>
  <c r="F47" i="2"/>
  <c r="C47" i="2"/>
  <c r="Z46" i="2"/>
  <c r="X46" i="2"/>
  <c r="V46" i="2"/>
  <c r="T46" i="2"/>
  <c r="S46" i="2"/>
  <c r="P46" i="2"/>
  <c r="O46" i="2"/>
  <c r="N46" i="2"/>
  <c r="K46" i="2"/>
  <c r="J46" i="2"/>
  <c r="H46" i="2"/>
  <c r="F46" i="2"/>
  <c r="D46" i="2"/>
  <c r="C46" i="2"/>
  <c r="C46" i="2" a="1"/>
  <c r="X40" i="2"/>
  <c r="S40" i="2"/>
  <c r="M40" i="2"/>
  <c r="H40" i="2"/>
  <c r="C40" i="2"/>
  <c r="U39" i="2"/>
  <c r="P39" i="2"/>
  <c r="K39" i="2"/>
  <c r="E39" i="2"/>
  <c r="X38" i="2"/>
  <c r="S38" i="2"/>
  <c r="M38" i="2"/>
  <c r="H38" i="2"/>
  <c r="C38" i="2"/>
  <c r="U37" i="2"/>
  <c r="P37" i="2"/>
  <c r="K37" i="2"/>
  <c r="E37" i="2"/>
  <c r="X36" i="2"/>
  <c r="S36" i="2"/>
  <c r="M36" i="2"/>
  <c r="H36" i="2"/>
  <c r="C36" i="2"/>
  <c r="U35" i="2"/>
  <c r="P35" i="2"/>
  <c r="K35" i="2"/>
  <c r="E35" i="2"/>
  <c r="X34" i="2"/>
  <c r="S34" i="2"/>
  <c r="M34" i="2"/>
  <c r="H34" i="2"/>
  <c r="C34" i="2"/>
  <c r="U33" i="2"/>
  <c r="P33" i="2"/>
  <c r="K33" i="2"/>
  <c r="E33" i="2"/>
  <c r="X32" i="2"/>
  <c r="S32" i="2"/>
  <c r="M32" i="2"/>
  <c r="H32" i="2"/>
  <c r="D32" i="2"/>
  <c r="X31" i="2"/>
  <c r="T31" i="2"/>
  <c r="P31" i="2"/>
  <c r="L31" i="2"/>
  <c r="H31" i="2"/>
  <c r="D31" i="2"/>
  <c r="X30" i="2"/>
  <c r="T30" i="2"/>
  <c r="P30" i="2"/>
  <c r="L30" i="2"/>
  <c r="H30" i="2"/>
  <c r="D30" i="2"/>
  <c r="X29" i="2"/>
  <c r="T29" i="2"/>
  <c r="P29" i="2"/>
  <c r="L29" i="2"/>
  <c r="H29" i="2"/>
  <c r="D29" i="2"/>
  <c r="X28" i="2"/>
  <c r="T28" i="2"/>
  <c r="P28" i="2"/>
  <c r="L28" i="2"/>
  <c r="H28" i="2"/>
  <c r="D28" i="2"/>
  <c r="X27" i="2"/>
  <c r="T27" i="2"/>
  <c r="P27" i="2"/>
  <c r="L27" i="2"/>
  <c r="H27" i="2"/>
  <c r="D27" i="2"/>
  <c r="X26" i="2"/>
  <c r="T26" i="2"/>
  <c r="P26" i="2"/>
  <c r="L26" i="2"/>
  <c r="H26" i="2"/>
  <c r="D26" i="2"/>
  <c r="X25" i="2"/>
  <c r="T25" i="2"/>
  <c r="P25" i="2"/>
  <c r="L25" i="2"/>
  <c r="H25" i="2"/>
  <c r="D25" i="2"/>
  <c r="X24" i="2"/>
  <c r="T24" i="2"/>
  <c r="P24" i="2"/>
  <c r="L24" i="2"/>
  <c r="H24" i="2"/>
  <c r="D24" i="2"/>
  <c r="X23" i="2"/>
  <c r="T23" i="2"/>
  <c r="P23" i="2"/>
  <c r="L23" i="2"/>
  <c r="H23" i="2"/>
  <c r="D23" i="2"/>
  <c r="X22" i="2"/>
  <c r="T22" i="2"/>
  <c r="P22" i="2"/>
  <c r="L22" i="2"/>
  <c r="H22" i="2"/>
  <c r="D22" i="2"/>
  <c r="X21" i="2"/>
  <c r="T21" i="2"/>
  <c r="P21" i="2"/>
  <c r="L21" i="2"/>
  <c r="H21" i="2"/>
  <c r="D21" i="2"/>
  <c r="X20" i="2"/>
  <c r="T20" i="2"/>
  <c r="P20" i="2"/>
  <c r="L20" i="2"/>
  <c r="H20" i="2"/>
  <c r="D20" i="2"/>
  <c r="X19" i="2"/>
  <c r="T19" i="2"/>
  <c r="P19" i="2"/>
  <c r="L19" i="2"/>
  <c r="H19" i="2"/>
  <c r="D19" i="2"/>
  <c r="X18" i="2"/>
  <c r="T18" i="2"/>
  <c r="P18" i="2"/>
  <c r="L18" i="2"/>
  <c r="H18" i="2"/>
  <c r="D18" i="2"/>
  <c r="X17" i="2"/>
  <c r="T17" i="2"/>
  <c r="P17" i="2"/>
  <c r="L17" i="2"/>
  <c r="H17" i="2"/>
  <c r="D17" i="2"/>
  <c r="X16" i="2"/>
  <c r="T16" i="2"/>
  <c r="P16" i="2"/>
  <c r="L16" i="2"/>
  <c r="H16" i="2"/>
  <c r="D16" i="2"/>
  <c r="X15" i="2"/>
  <c r="T15" i="2"/>
  <c r="P15" i="2"/>
  <c r="L15" i="2"/>
  <c r="H15" i="2"/>
  <c r="D15" i="2"/>
  <c r="X14" i="2"/>
  <c r="T14" i="2"/>
  <c r="P14" i="2"/>
  <c r="L14" i="2"/>
  <c r="H14" i="2"/>
  <c r="D14" i="2"/>
  <c r="X13" i="2"/>
  <c r="T13" i="2"/>
  <c r="P13" i="2"/>
  <c r="L13" i="2"/>
  <c r="H13" i="2"/>
  <c r="D13" i="2"/>
  <c r="X12" i="2"/>
  <c r="T12" i="2"/>
  <c r="P12" i="2"/>
  <c r="L12" i="2"/>
  <c r="H12" i="2"/>
  <c r="D12" i="2"/>
  <c r="X11" i="2"/>
  <c r="T11" i="2"/>
  <c r="P11" i="2"/>
  <c r="L11" i="2"/>
  <c r="H11" i="2"/>
  <c r="D11" i="2"/>
  <c r="X10" i="2"/>
  <c r="T10" i="2"/>
  <c r="P10" i="2"/>
  <c r="L10" i="2"/>
  <c r="H10" i="2"/>
  <c r="D10" i="2"/>
  <c r="C10" i="2" a="1"/>
  <c r="B1" i="2"/>
  <c r="X809" i="1"/>
  <c r="U809" i="1"/>
  <c r="R809" i="1"/>
  <c r="O809" i="1"/>
  <c r="U805" i="1"/>
  <c r="U803" i="1"/>
  <c r="U802" i="1"/>
  <c r="Y800" i="1"/>
  <c r="U800" i="1"/>
  <c r="Q800" i="1"/>
  <c r="M800" i="1"/>
  <c r="I800" i="1"/>
  <c r="E800" i="1"/>
  <c r="Y799" i="1"/>
  <c r="U799" i="1"/>
  <c r="Q799" i="1"/>
  <c r="M799" i="1"/>
  <c r="I799" i="1"/>
  <c r="E799" i="1"/>
  <c r="Y798" i="1"/>
  <c r="U798" i="1"/>
  <c r="Q798" i="1"/>
  <c r="M798" i="1"/>
  <c r="I798" i="1"/>
  <c r="E798" i="1"/>
  <c r="Y797" i="1"/>
  <c r="U797" i="1"/>
  <c r="Q797" i="1"/>
  <c r="M797" i="1"/>
  <c r="I797" i="1"/>
  <c r="E797" i="1"/>
  <c r="Y796" i="1"/>
  <c r="U796" i="1"/>
  <c r="Q796" i="1"/>
  <c r="M796" i="1"/>
  <c r="I796" i="1"/>
  <c r="E796" i="1"/>
  <c r="Y795" i="1"/>
  <c r="U795" i="1"/>
  <c r="Q795" i="1"/>
  <c r="M795" i="1"/>
  <c r="I795" i="1"/>
  <c r="E795" i="1"/>
  <c r="Y794" i="1"/>
  <c r="U794" i="1"/>
  <c r="Q794" i="1"/>
  <c r="M794" i="1"/>
  <c r="I794" i="1"/>
  <c r="E794" i="1"/>
  <c r="Y793" i="1"/>
  <c r="U793" i="1"/>
  <c r="Q793" i="1"/>
  <c r="M793" i="1"/>
  <c r="I793" i="1"/>
  <c r="E793" i="1"/>
  <c r="Y792" i="1"/>
  <c r="U792" i="1"/>
  <c r="Q792" i="1"/>
  <c r="M792" i="1"/>
  <c r="I792" i="1"/>
  <c r="E792" i="1"/>
  <c r="Y791" i="1"/>
  <c r="U791" i="1"/>
  <c r="Q791" i="1"/>
  <c r="M791" i="1"/>
  <c r="I791" i="1"/>
  <c r="E791" i="1"/>
  <c r="Y790" i="1"/>
  <c r="U790" i="1"/>
  <c r="Q790" i="1"/>
  <c r="M790" i="1"/>
  <c r="I790" i="1"/>
  <c r="E790" i="1"/>
  <c r="Y789" i="1"/>
  <c r="U789" i="1"/>
  <c r="Q789" i="1"/>
  <c r="M789" i="1"/>
  <c r="I789" i="1"/>
  <c r="E789" i="1"/>
  <c r="Y788" i="1"/>
  <c r="U788" i="1"/>
  <c r="Q788" i="1"/>
  <c r="M788" i="1"/>
  <c r="I788" i="1"/>
  <c r="E788" i="1"/>
  <c r="Y787" i="1"/>
  <c r="U787" i="1"/>
  <c r="Q787" i="1"/>
  <c r="M787" i="1"/>
  <c r="I787" i="1"/>
  <c r="E787" i="1"/>
  <c r="Y786" i="1"/>
  <c r="U786" i="1"/>
  <c r="Q786" i="1"/>
  <c r="M786" i="1"/>
  <c r="I786" i="1"/>
  <c r="E786" i="1"/>
  <c r="Y785" i="1"/>
  <c r="U785" i="1"/>
  <c r="Q785" i="1"/>
  <c r="M785" i="1"/>
  <c r="I785" i="1"/>
  <c r="E785" i="1"/>
  <c r="Y784" i="1"/>
  <c r="U784" i="1"/>
  <c r="Q784" i="1"/>
  <c r="M784" i="1"/>
  <c r="I784" i="1"/>
  <c r="E784" i="1"/>
  <c r="Y783" i="1"/>
  <c r="U783" i="1"/>
  <c r="Q783" i="1"/>
  <c r="M783" i="1"/>
  <c r="I783" i="1"/>
  <c r="E783" i="1"/>
  <c r="Y782" i="1"/>
  <c r="U782" i="1"/>
  <c r="Q782" i="1"/>
  <c r="M782" i="1"/>
  <c r="I782" i="1"/>
  <c r="E782" i="1"/>
  <c r="Y781" i="1"/>
  <c r="U781" i="1"/>
  <c r="Q781" i="1"/>
  <c r="M781" i="1"/>
  <c r="I781" i="1"/>
  <c r="E781" i="1"/>
  <c r="Y780" i="1"/>
  <c r="U780" i="1"/>
  <c r="Q780" i="1"/>
  <c r="M780" i="1"/>
  <c r="I780" i="1"/>
  <c r="E780" i="1"/>
  <c r="Y779" i="1"/>
  <c r="U779" i="1"/>
  <c r="Q779" i="1"/>
  <c r="M779" i="1"/>
  <c r="I779" i="1"/>
  <c r="E779" i="1"/>
  <c r="Y778" i="1"/>
  <c r="U778" i="1"/>
  <c r="Q778" i="1"/>
  <c r="M778" i="1"/>
  <c r="I778" i="1"/>
  <c r="E778" i="1"/>
  <c r="Y777" i="1"/>
  <c r="U777" i="1"/>
  <c r="Q777" i="1"/>
  <c r="M777" i="1"/>
  <c r="I777" i="1"/>
  <c r="E777" i="1"/>
  <c r="Y776" i="1"/>
  <c r="U776" i="1"/>
  <c r="Q776" i="1"/>
  <c r="M776" i="1"/>
  <c r="I776" i="1"/>
  <c r="E776" i="1"/>
  <c r="Y775" i="1"/>
  <c r="U775" i="1"/>
  <c r="Q775" i="1"/>
  <c r="M775" i="1"/>
  <c r="I775" i="1"/>
  <c r="E775" i="1"/>
  <c r="Y774" i="1"/>
  <c r="U774" i="1"/>
  <c r="Q774" i="1"/>
  <c r="M774" i="1"/>
  <c r="I774" i="1"/>
  <c r="E774" i="1"/>
  <c r="Y773" i="1"/>
  <c r="U773" i="1"/>
  <c r="Q773" i="1"/>
  <c r="M773" i="1"/>
  <c r="I773" i="1"/>
  <c r="E773" i="1"/>
  <c r="Y772" i="1"/>
  <c r="U772" i="1"/>
  <c r="Q772" i="1"/>
  <c r="M772" i="1"/>
  <c r="I772" i="1"/>
  <c r="E772" i="1"/>
  <c r="Y771" i="1"/>
  <c r="U771" i="1"/>
  <c r="Q771" i="1"/>
  <c r="M771" i="1"/>
  <c r="I771" i="1"/>
  <c r="E771" i="1"/>
  <c r="Y770" i="1"/>
  <c r="U770" i="1"/>
  <c r="Q770" i="1"/>
  <c r="M770" i="1"/>
  <c r="I770" i="1"/>
  <c r="E770" i="1"/>
  <c r="C770" i="1" a="1"/>
  <c r="Z800" i="1" s="1"/>
  <c r="C734" i="1" a="1"/>
  <c r="W764" i="1" s="1"/>
  <c r="X728" i="1"/>
  <c r="W728" i="1"/>
  <c r="T728" i="1"/>
  <c r="S728" i="1"/>
  <c r="P728" i="1"/>
  <c r="O728" i="1"/>
  <c r="L728" i="1"/>
  <c r="K728" i="1"/>
  <c r="H728" i="1"/>
  <c r="G728" i="1"/>
  <c r="D728" i="1"/>
  <c r="C728" i="1"/>
  <c r="X727" i="1"/>
  <c r="W727" i="1"/>
  <c r="T727" i="1"/>
  <c r="S727" i="1"/>
  <c r="P727" i="1"/>
  <c r="O727" i="1"/>
  <c r="L727" i="1"/>
  <c r="K727" i="1"/>
  <c r="H727" i="1"/>
  <c r="G727" i="1"/>
  <c r="D727" i="1"/>
  <c r="C727" i="1"/>
  <c r="X726" i="1"/>
  <c r="W726" i="1"/>
  <c r="T726" i="1"/>
  <c r="S726" i="1"/>
  <c r="P726" i="1"/>
  <c r="O726" i="1"/>
  <c r="L726" i="1"/>
  <c r="K726" i="1"/>
  <c r="H726" i="1"/>
  <c r="G726" i="1"/>
  <c r="D726" i="1"/>
  <c r="C726" i="1"/>
  <c r="X725" i="1"/>
  <c r="W725" i="1"/>
  <c r="T725" i="1"/>
  <c r="S725" i="1"/>
  <c r="P725" i="1"/>
  <c r="O725" i="1"/>
  <c r="L725" i="1"/>
  <c r="K725" i="1"/>
  <c r="H725" i="1"/>
  <c r="G725" i="1"/>
  <c r="D725" i="1"/>
  <c r="C725" i="1"/>
  <c r="X724" i="1"/>
  <c r="W724" i="1"/>
  <c r="T724" i="1"/>
  <c r="S724" i="1"/>
  <c r="P724" i="1"/>
  <c r="O724" i="1"/>
  <c r="L724" i="1"/>
  <c r="K724" i="1"/>
  <c r="H724" i="1"/>
  <c r="G724" i="1"/>
  <c r="D724" i="1"/>
  <c r="C724" i="1"/>
  <c r="X723" i="1"/>
  <c r="W723" i="1"/>
  <c r="T723" i="1"/>
  <c r="S723" i="1"/>
  <c r="P723" i="1"/>
  <c r="O723" i="1"/>
  <c r="L723" i="1"/>
  <c r="K723" i="1"/>
  <c r="H723" i="1"/>
  <c r="G723" i="1"/>
  <c r="D723" i="1"/>
  <c r="C723" i="1"/>
  <c r="X722" i="1"/>
  <c r="W722" i="1"/>
  <c r="T722" i="1"/>
  <c r="S722" i="1"/>
  <c r="P722" i="1"/>
  <c r="O722" i="1"/>
  <c r="L722" i="1"/>
  <c r="K722" i="1"/>
  <c r="H722" i="1"/>
  <c r="G722" i="1"/>
  <c r="D722" i="1"/>
  <c r="C722" i="1"/>
  <c r="X721" i="1"/>
  <c r="W721" i="1"/>
  <c r="T721" i="1"/>
  <c r="S721" i="1"/>
  <c r="P721" i="1"/>
  <c r="O721" i="1"/>
  <c r="L721" i="1"/>
  <c r="K721" i="1"/>
  <c r="H721" i="1"/>
  <c r="G721" i="1"/>
  <c r="D721" i="1"/>
  <c r="C721" i="1"/>
  <c r="X720" i="1"/>
  <c r="W720" i="1"/>
  <c r="T720" i="1"/>
  <c r="S720" i="1"/>
  <c r="P720" i="1"/>
  <c r="O720" i="1"/>
  <c r="L720" i="1"/>
  <c r="K720" i="1"/>
  <c r="H720" i="1"/>
  <c r="G720" i="1"/>
  <c r="D720" i="1"/>
  <c r="C720" i="1"/>
  <c r="X719" i="1"/>
  <c r="W719" i="1"/>
  <c r="T719" i="1"/>
  <c r="S719" i="1"/>
  <c r="P719" i="1"/>
  <c r="O719" i="1"/>
  <c r="L719" i="1"/>
  <c r="K719" i="1"/>
  <c r="H719" i="1"/>
  <c r="G719" i="1"/>
  <c r="D719" i="1"/>
  <c r="C719" i="1"/>
  <c r="X718" i="1"/>
  <c r="W718" i="1"/>
  <c r="T718" i="1"/>
  <c r="S718" i="1"/>
  <c r="P718" i="1"/>
  <c r="O718" i="1"/>
  <c r="L718" i="1"/>
  <c r="K718" i="1"/>
  <c r="H718" i="1"/>
  <c r="G718" i="1"/>
  <c r="D718" i="1"/>
  <c r="C718" i="1"/>
  <c r="X717" i="1"/>
  <c r="W717" i="1"/>
  <c r="T717" i="1"/>
  <c r="S717" i="1"/>
  <c r="P717" i="1"/>
  <c r="O717" i="1"/>
  <c r="L717" i="1"/>
  <c r="K717" i="1"/>
  <c r="H717" i="1"/>
  <c r="G717" i="1"/>
  <c r="D717" i="1"/>
  <c r="C717" i="1"/>
  <c r="X716" i="1"/>
  <c r="W716" i="1"/>
  <c r="T716" i="1"/>
  <c r="S716" i="1"/>
  <c r="P716" i="1"/>
  <c r="O716" i="1"/>
  <c r="L716" i="1"/>
  <c r="K716" i="1"/>
  <c r="H716" i="1"/>
  <c r="G716" i="1"/>
  <c r="D716" i="1"/>
  <c r="C716" i="1"/>
  <c r="X715" i="1"/>
  <c r="W715" i="1"/>
  <c r="T715" i="1"/>
  <c r="S715" i="1"/>
  <c r="P715" i="1"/>
  <c r="O715" i="1"/>
  <c r="L715" i="1"/>
  <c r="K715" i="1"/>
  <c r="H715" i="1"/>
  <c r="G715" i="1"/>
  <c r="D715" i="1"/>
  <c r="C715" i="1"/>
  <c r="X714" i="1"/>
  <c r="W714" i="1"/>
  <c r="T714" i="1"/>
  <c r="S714" i="1"/>
  <c r="P714" i="1"/>
  <c r="O714" i="1"/>
  <c r="L714" i="1"/>
  <c r="K714" i="1"/>
  <c r="H714" i="1"/>
  <c r="G714" i="1"/>
  <c r="D714" i="1"/>
  <c r="C714" i="1"/>
  <c r="X713" i="1"/>
  <c r="W713" i="1"/>
  <c r="U713" i="1"/>
  <c r="T713" i="1"/>
  <c r="S713" i="1"/>
  <c r="Q713" i="1"/>
  <c r="P713" i="1"/>
  <c r="O713" i="1"/>
  <c r="M713" i="1"/>
  <c r="L713" i="1"/>
  <c r="K713" i="1"/>
  <c r="I713" i="1"/>
  <c r="H713" i="1"/>
  <c r="G713" i="1"/>
  <c r="E713" i="1"/>
  <c r="D713" i="1"/>
  <c r="C713" i="1"/>
  <c r="Y712" i="1"/>
  <c r="X712" i="1"/>
  <c r="W712" i="1"/>
  <c r="U712" i="1"/>
  <c r="T712" i="1"/>
  <c r="S712" i="1"/>
  <c r="Q712" i="1"/>
  <c r="P712" i="1"/>
  <c r="O712" i="1"/>
  <c r="M712" i="1"/>
  <c r="L712" i="1"/>
  <c r="K712" i="1"/>
  <c r="I712" i="1"/>
  <c r="H712" i="1"/>
  <c r="G712" i="1"/>
  <c r="E712" i="1"/>
  <c r="D712" i="1"/>
  <c r="C712" i="1"/>
  <c r="Y711" i="1"/>
  <c r="X711" i="1"/>
  <c r="W711" i="1"/>
  <c r="U711" i="1"/>
  <c r="T711" i="1"/>
  <c r="S711" i="1"/>
  <c r="Q711" i="1"/>
  <c r="P711" i="1"/>
  <c r="O711" i="1"/>
  <c r="M711" i="1"/>
  <c r="L711" i="1"/>
  <c r="K711" i="1"/>
  <c r="I711" i="1"/>
  <c r="H711" i="1"/>
  <c r="G711" i="1"/>
  <c r="E711" i="1"/>
  <c r="D711" i="1"/>
  <c r="C711" i="1"/>
  <c r="Y710" i="1"/>
  <c r="X710" i="1"/>
  <c r="W710" i="1"/>
  <c r="U710" i="1"/>
  <c r="T710" i="1"/>
  <c r="S710" i="1"/>
  <c r="Q710" i="1"/>
  <c r="P710" i="1"/>
  <c r="O710" i="1"/>
  <c r="M710" i="1"/>
  <c r="L710" i="1"/>
  <c r="K710" i="1"/>
  <c r="I710" i="1"/>
  <c r="H710" i="1"/>
  <c r="G710" i="1"/>
  <c r="E710" i="1"/>
  <c r="D710" i="1"/>
  <c r="C710" i="1"/>
  <c r="Y709" i="1"/>
  <c r="X709" i="1"/>
  <c r="W709" i="1"/>
  <c r="U709" i="1"/>
  <c r="T709" i="1"/>
  <c r="S709" i="1"/>
  <c r="Q709" i="1"/>
  <c r="P709" i="1"/>
  <c r="O709" i="1"/>
  <c r="M709" i="1"/>
  <c r="L709" i="1"/>
  <c r="K709" i="1"/>
  <c r="I709" i="1"/>
  <c r="H709" i="1"/>
  <c r="G709" i="1"/>
  <c r="E709" i="1"/>
  <c r="D709" i="1"/>
  <c r="C709" i="1"/>
  <c r="Y708" i="1"/>
  <c r="X708" i="1"/>
  <c r="W708" i="1"/>
  <c r="U708" i="1"/>
  <c r="T708" i="1"/>
  <c r="S708" i="1"/>
  <c r="Q708" i="1"/>
  <c r="P708" i="1"/>
  <c r="O708" i="1"/>
  <c r="M708" i="1"/>
  <c r="L708" i="1"/>
  <c r="K708" i="1"/>
  <c r="I708" i="1"/>
  <c r="H708" i="1"/>
  <c r="G708" i="1"/>
  <c r="E708" i="1"/>
  <c r="D708" i="1"/>
  <c r="C708" i="1"/>
  <c r="Y707" i="1"/>
  <c r="X707" i="1"/>
  <c r="W707" i="1"/>
  <c r="U707" i="1"/>
  <c r="T707" i="1"/>
  <c r="S707" i="1"/>
  <c r="Q707" i="1"/>
  <c r="P707" i="1"/>
  <c r="O707" i="1"/>
  <c r="M707" i="1"/>
  <c r="L707" i="1"/>
  <c r="K707" i="1"/>
  <c r="I707" i="1"/>
  <c r="H707" i="1"/>
  <c r="G707" i="1"/>
  <c r="E707" i="1"/>
  <c r="D707" i="1"/>
  <c r="C707" i="1"/>
  <c r="Y706" i="1"/>
  <c r="X706" i="1"/>
  <c r="W706" i="1"/>
  <c r="U706" i="1"/>
  <c r="T706" i="1"/>
  <c r="S706" i="1"/>
  <c r="Q706" i="1"/>
  <c r="P706" i="1"/>
  <c r="O706" i="1"/>
  <c r="M706" i="1"/>
  <c r="L706" i="1"/>
  <c r="K706" i="1"/>
  <c r="I706" i="1"/>
  <c r="H706" i="1"/>
  <c r="G706" i="1"/>
  <c r="E706" i="1"/>
  <c r="D706" i="1"/>
  <c r="C706" i="1"/>
  <c r="Y705" i="1"/>
  <c r="X705" i="1"/>
  <c r="W705" i="1"/>
  <c r="U705" i="1"/>
  <c r="T705" i="1"/>
  <c r="S705" i="1"/>
  <c r="Q705" i="1"/>
  <c r="P705" i="1"/>
  <c r="O705" i="1"/>
  <c r="M705" i="1"/>
  <c r="L705" i="1"/>
  <c r="K705" i="1"/>
  <c r="I705" i="1"/>
  <c r="H705" i="1"/>
  <c r="G705" i="1"/>
  <c r="E705" i="1"/>
  <c r="D705" i="1"/>
  <c r="C705" i="1"/>
  <c r="Y704" i="1"/>
  <c r="X704" i="1"/>
  <c r="W704" i="1"/>
  <c r="U704" i="1"/>
  <c r="T704" i="1"/>
  <c r="S704" i="1"/>
  <c r="Q704" i="1"/>
  <c r="P704" i="1"/>
  <c r="O704" i="1"/>
  <c r="M704" i="1"/>
  <c r="L704" i="1"/>
  <c r="K704" i="1"/>
  <c r="I704" i="1"/>
  <c r="H704" i="1"/>
  <c r="G704" i="1"/>
  <c r="E704" i="1"/>
  <c r="D704" i="1"/>
  <c r="C704" i="1"/>
  <c r="Y703" i="1"/>
  <c r="X703" i="1"/>
  <c r="W703" i="1"/>
  <c r="U703" i="1"/>
  <c r="T703" i="1"/>
  <c r="S703" i="1"/>
  <c r="Q703" i="1"/>
  <c r="P703" i="1"/>
  <c r="O703" i="1"/>
  <c r="M703" i="1"/>
  <c r="L703" i="1"/>
  <c r="K703" i="1"/>
  <c r="I703" i="1"/>
  <c r="H703" i="1"/>
  <c r="G703" i="1"/>
  <c r="E703" i="1"/>
  <c r="D703" i="1"/>
  <c r="C703" i="1"/>
  <c r="Y702" i="1"/>
  <c r="X702" i="1"/>
  <c r="W702" i="1"/>
  <c r="U702" i="1"/>
  <c r="T702" i="1"/>
  <c r="S702" i="1"/>
  <c r="Q702" i="1"/>
  <c r="P702" i="1"/>
  <c r="O702" i="1"/>
  <c r="M702" i="1"/>
  <c r="L702" i="1"/>
  <c r="K702" i="1"/>
  <c r="I702" i="1"/>
  <c r="H702" i="1"/>
  <c r="G702" i="1"/>
  <c r="E702" i="1"/>
  <c r="D702" i="1"/>
  <c r="C702" i="1"/>
  <c r="Y701" i="1"/>
  <c r="X701" i="1"/>
  <c r="W701" i="1"/>
  <c r="U701" i="1"/>
  <c r="T701" i="1"/>
  <c r="S701" i="1"/>
  <c r="Q701" i="1"/>
  <c r="P701" i="1"/>
  <c r="O701" i="1"/>
  <c r="M701" i="1"/>
  <c r="L701" i="1"/>
  <c r="K701" i="1"/>
  <c r="I701" i="1"/>
  <c r="H701" i="1"/>
  <c r="G701" i="1"/>
  <c r="E701" i="1"/>
  <c r="D701" i="1"/>
  <c r="C701" i="1"/>
  <c r="Y700" i="1"/>
  <c r="X700" i="1"/>
  <c r="W700" i="1"/>
  <c r="U700" i="1"/>
  <c r="T700" i="1"/>
  <c r="S700" i="1"/>
  <c r="Q700" i="1"/>
  <c r="P700" i="1"/>
  <c r="O700" i="1"/>
  <c r="M700" i="1"/>
  <c r="L700" i="1"/>
  <c r="K700" i="1"/>
  <c r="I700" i="1"/>
  <c r="H700" i="1"/>
  <c r="G700" i="1"/>
  <c r="E700" i="1"/>
  <c r="D700" i="1"/>
  <c r="C700" i="1"/>
  <c r="Y699" i="1"/>
  <c r="X699" i="1"/>
  <c r="W699" i="1"/>
  <c r="U699" i="1"/>
  <c r="T699" i="1"/>
  <c r="S699" i="1"/>
  <c r="Q699" i="1"/>
  <c r="P699" i="1"/>
  <c r="O699" i="1"/>
  <c r="M699" i="1"/>
  <c r="L699" i="1"/>
  <c r="K699" i="1"/>
  <c r="I699" i="1"/>
  <c r="H699" i="1"/>
  <c r="G699" i="1"/>
  <c r="E699" i="1"/>
  <c r="D699" i="1"/>
  <c r="C699" i="1"/>
  <c r="Y698" i="1"/>
  <c r="X698" i="1"/>
  <c r="W698" i="1"/>
  <c r="U698" i="1"/>
  <c r="T698" i="1"/>
  <c r="S698" i="1"/>
  <c r="Q698" i="1"/>
  <c r="P698" i="1"/>
  <c r="O698" i="1"/>
  <c r="M698" i="1"/>
  <c r="L698" i="1"/>
  <c r="K698" i="1"/>
  <c r="I698" i="1"/>
  <c r="H698" i="1"/>
  <c r="G698" i="1"/>
  <c r="E698" i="1"/>
  <c r="D698" i="1"/>
  <c r="C698" i="1"/>
  <c r="C698" i="1" a="1"/>
  <c r="Z728" i="1" s="1"/>
  <c r="G687" i="1"/>
  <c r="C687" i="1"/>
  <c r="W686" i="1"/>
  <c r="S686" i="1"/>
  <c r="O686" i="1"/>
  <c r="K686" i="1"/>
  <c r="G686" i="1"/>
  <c r="C686" i="1"/>
  <c r="W685" i="1"/>
  <c r="S685" i="1"/>
  <c r="O685" i="1"/>
  <c r="K685" i="1"/>
  <c r="G685" i="1"/>
  <c r="C685" i="1"/>
  <c r="W684" i="1"/>
  <c r="S684" i="1"/>
  <c r="O684" i="1"/>
  <c r="K684" i="1"/>
  <c r="G684" i="1"/>
  <c r="C684" i="1"/>
  <c r="W683" i="1"/>
  <c r="S683" i="1"/>
  <c r="O683" i="1"/>
  <c r="K683" i="1"/>
  <c r="G683" i="1"/>
  <c r="C683" i="1"/>
  <c r="W682" i="1"/>
  <c r="S682" i="1"/>
  <c r="O682" i="1"/>
  <c r="K682" i="1"/>
  <c r="G682" i="1"/>
  <c r="C682" i="1"/>
  <c r="W681" i="1"/>
  <c r="S681" i="1"/>
  <c r="O681" i="1"/>
  <c r="K681" i="1"/>
  <c r="G681" i="1"/>
  <c r="C681" i="1"/>
  <c r="W680" i="1"/>
  <c r="S680" i="1"/>
  <c r="O680" i="1"/>
  <c r="K680" i="1"/>
  <c r="G680" i="1"/>
  <c r="C680" i="1"/>
  <c r="W679" i="1"/>
  <c r="S679" i="1"/>
  <c r="O679" i="1"/>
  <c r="K679" i="1"/>
  <c r="G679" i="1"/>
  <c r="C679" i="1"/>
  <c r="W678" i="1"/>
  <c r="S678" i="1"/>
  <c r="O678" i="1"/>
  <c r="K678" i="1"/>
  <c r="G678" i="1"/>
  <c r="C678" i="1"/>
  <c r="W677" i="1"/>
  <c r="S677" i="1"/>
  <c r="O677" i="1"/>
  <c r="K677" i="1"/>
  <c r="G677" i="1"/>
  <c r="C677" i="1"/>
  <c r="W676" i="1"/>
  <c r="S676" i="1"/>
  <c r="O676" i="1"/>
  <c r="K676" i="1"/>
  <c r="G676" i="1"/>
  <c r="C676" i="1"/>
  <c r="W675" i="1"/>
  <c r="S675" i="1"/>
  <c r="O675" i="1"/>
  <c r="K675" i="1"/>
  <c r="G675" i="1"/>
  <c r="C675" i="1"/>
  <c r="W674" i="1"/>
  <c r="S674" i="1"/>
  <c r="O674" i="1"/>
  <c r="K674" i="1"/>
  <c r="G674" i="1"/>
  <c r="C674" i="1"/>
  <c r="W673" i="1"/>
  <c r="S673" i="1"/>
  <c r="O673" i="1"/>
  <c r="K673" i="1"/>
  <c r="G673" i="1"/>
  <c r="C673" i="1"/>
  <c r="W672" i="1"/>
  <c r="S672" i="1"/>
  <c r="O672" i="1"/>
  <c r="K672" i="1"/>
  <c r="G672" i="1"/>
  <c r="C672" i="1"/>
  <c r="W671" i="1"/>
  <c r="S671" i="1"/>
  <c r="O671" i="1"/>
  <c r="K671" i="1"/>
  <c r="G671" i="1"/>
  <c r="C671" i="1"/>
  <c r="W670" i="1"/>
  <c r="S670" i="1"/>
  <c r="O670" i="1"/>
  <c r="K670" i="1"/>
  <c r="G670" i="1"/>
  <c r="C670" i="1"/>
  <c r="W669" i="1"/>
  <c r="S669" i="1"/>
  <c r="O669" i="1"/>
  <c r="K669" i="1"/>
  <c r="G669" i="1"/>
  <c r="C669" i="1"/>
  <c r="W668" i="1"/>
  <c r="S668" i="1"/>
  <c r="O668" i="1"/>
  <c r="K668" i="1"/>
  <c r="G668" i="1"/>
  <c r="C668" i="1"/>
  <c r="W667" i="1"/>
  <c r="S667" i="1"/>
  <c r="O667" i="1"/>
  <c r="K667" i="1"/>
  <c r="G667" i="1"/>
  <c r="C667" i="1"/>
  <c r="W666" i="1"/>
  <c r="S666" i="1"/>
  <c r="O666" i="1"/>
  <c r="K666" i="1"/>
  <c r="G666" i="1"/>
  <c r="C666" i="1"/>
  <c r="W665" i="1"/>
  <c r="S665" i="1"/>
  <c r="O665" i="1"/>
  <c r="K665" i="1"/>
  <c r="G665" i="1"/>
  <c r="C665" i="1"/>
  <c r="W664" i="1"/>
  <c r="S664" i="1"/>
  <c r="O664" i="1"/>
  <c r="K664" i="1"/>
  <c r="G664" i="1"/>
  <c r="C664" i="1"/>
  <c r="W663" i="1"/>
  <c r="S663" i="1"/>
  <c r="O663" i="1"/>
  <c r="K663" i="1"/>
  <c r="G663" i="1"/>
  <c r="C663" i="1"/>
  <c r="W662" i="1"/>
  <c r="S662" i="1"/>
  <c r="O662" i="1"/>
  <c r="K662" i="1"/>
  <c r="G662" i="1"/>
  <c r="C662" i="1"/>
  <c r="C662" i="1" a="1"/>
  <c r="X692" i="1" s="1"/>
  <c r="X656" i="1"/>
  <c r="W656" i="1"/>
  <c r="T656" i="1"/>
  <c r="S656" i="1"/>
  <c r="P656" i="1"/>
  <c r="O656" i="1"/>
  <c r="L656" i="1"/>
  <c r="K656" i="1"/>
  <c r="H656" i="1"/>
  <c r="G656" i="1"/>
  <c r="D656" i="1"/>
  <c r="C656" i="1"/>
  <c r="X655" i="1"/>
  <c r="W655" i="1"/>
  <c r="T655" i="1"/>
  <c r="S655" i="1"/>
  <c r="P655" i="1"/>
  <c r="O655" i="1"/>
  <c r="L655" i="1"/>
  <c r="K655" i="1"/>
  <c r="H655" i="1"/>
  <c r="G655" i="1"/>
  <c r="D655" i="1"/>
  <c r="C655" i="1"/>
  <c r="X654" i="1"/>
  <c r="W654" i="1"/>
  <c r="T654" i="1"/>
  <c r="S654" i="1"/>
  <c r="P654" i="1"/>
  <c r="O654" i="1"/>
  <c r="L654" i="1"/>
  <c r="K654" i="1"/>
  <c r="H654" i="1"/>
  <c r="G654" i="1"/>
  <c r="D654" i="1"/>
  <c r="C654" i="1"/>
  <c r="X653" i="1"/>
  <c r="W653" i="1"/>
  <c r="T653" i="1"/>
  <c r="S653" i="1"/>
  <c r="P653" i="1"/>
  <c r="O653" i="1"/>
  <c r="L653" i="1"/>
  <c r="K653" i="1"/>
  <c r="H653" i="1"/>
  <c r="G653" i="1"/>
  <c r="D653" i="1"/>
  <c r="C653" i="1"/>
  <c r="X652" i="1"/>
  <c r="W652" i="1"/>
  <c r="T652" i="1"/>
  <c r="S652" i="1"/>
  <c r="P652" i="1"/>
  <c r="O652" i="1"/>
  <c r="L652" i="1"/>
  <c r="K652" i="1"/>
  <c r="H652" i="1"/>
  <c r="G652" i="1"/>
  <c r="D652" i="1"/>
  <c r="C652" i="1"/>
  <c r="X651" i="1"/>
  <c r="W651" i="1"/>
  <c r="T651" i="1"/>
  <c r="S651" i="1"/>
  <c r="P651" i="1"/>
  <c r="O651" i="1"/>
  <c r="L651" i="1"/>
  <c r="K651" i="1"/>
  <c r="H651" i="1"/>
  <c r="G651" i="1"/>
  <c r="D651" i="1"/>
  <c r="C651" i="1"/>
  <c r="X650" i="1"/>
  <c r="W650" i="1"/>
  <c r="T650" i="1"/>
  <c r="S650" i="1"/>
  <c r="P650" i="1"/>
  <c r="O650" i="1"/>
  <c r="L650" i="1"/>
  <c r="K650" i="1"/>
  <c r="H650" i="1"/>
  <c r="G650" i="1"/>
  <c r="D650" i="1"/>
  <c r="C650" i="1"/>
  <c r="X649" i="1"/>
  <c r="W649" i="1"/>
  <c r="T649" i="1"/>
  <c r="S649" i="1"/>
  <c r="P649" i="1"/>
  <c r="O649" i="1"/>
  <c r="L649" i="1"/>
  <c r="K649" i="1"/>
  <c r="H649" i="1"/>
  <c r="G649" i="1"/>
  <c r="D649" i="1"/>
  <c r="C649" i="1"/>
  <c r="X648" i="1"/>
  <c r="W648" i="1"/>
  <c r="T648" i="1"/>
  <c r="S648" i="1"/>
  <c r="P648" i="1"/>
  <c r="O648" i="1"/>
  <c r="L648" i="1"/>
  <c r="K648" i="1"/>
  <c r="H648" i="1"/>
  <c r="G648" i="1"/>
  <c r="D648" i="1"/>
  <c r="C648" i="1"/>
  <c r="X647" i="1"/>
  <c r="W647" i="1"/>
  <c r="T647" i="1"/>
  <c r="S647" i="1"/>
  <c r="P647" i="1"/>
  <c r="O647" i="1"/>
  <c r="L647" i="1"/>
  <c r="K647" i="1"/>
  <c r="H647" i="1"/>
  <c r="G647" i="1"/>
  <c r="D647" i="1"/>
  <c r="C647" i="1"/>
  <c r="X646" i="1"/>
  <c r="W646" i="1"/>
  <c r="T646" i="1"/>
  <c r="S646" i="1"/>
  <c r="P646" i="1"/>
  <c r="O646" i="1"/>
  <c r="L646" i="1"/>
  <c r="K646" i="1"/>
  <c r="H646" i="1"/>
  <c r="G646" i="1"/>
  <c r="D646" i="1"/>
  <c r="C646" i="1"/>
  <c r="X645" i="1"/>
  <c r="W645" i="1"/>
  <c r="T645" i="1"/>
  <c r="S645" i="1"/>
  <c r="P645" i="1"/>
  <c r="O645" i="1"/>
  <c r="L645" i="1"/>
  <c r="K645" i="1"/>
  <c r="H645" i="1"/>
  <c r="G645" i="1"/>
  <c r="D645" i="1"/>
  <c r="C645" i="1"/>
  <c r="X644" i="1"/>
  <c r="W644" i="1"/>
  <c r="T644" i="1"/>
  <c r="S644" i="1"/>
  <c r="P644" i="1"/>
  <c r="O644" i="1"/>
  <c r="L644" i="1"/>
  <c r="K644" i="1"/>
  <c r="H644" i="1"/>
  <c r="G644" i="1"/>
  <c r="D644" i="1"/>
  <c r="C644" i="1"/>
  <c r="X643" i="1"/>
  <c r="W643" i="1"/>
  <c r="T643" i="1"/>
  <c r="S643" i="1"/>
  <c r="P643" i="1"/>
  <c r="O643" i="1"/>
  <c r="L643" i="1"/>
  <c r="K643" i="1"/>
  <c r="H643" i="1"/>
  <c r="G643" i="1"/>
  <c r="D643" i="1"/>
  <c r="C643" i="1"/>
  <c r="X642" i="1"/>
  <c r="W642" i="1"/>
  <c r="T642" i="1"/>
  <c r="S642" i="1"/>
  <c r="P642" i="1"/>
  <c r="O642" i="1"/>
  <c r="L642" i="1"/>
  <c r="K642" i="1"/>
  <c r="H642" i="1"/>
  <c r="G642" i="1"/>
  <c r="D642" i="1"/>
  <c r="C642" i="1"/>
  <c r="X641" i="1"/>
  <c r="W641" i="1"/>
  <c r="T641" i="1"/>
  <c r="S641" i="1"/>
  <c r="P641" i="1"/>
  <c r="O641" i="1"/>
  <c r="L641" i="1"/>
  <c r="K641" i="1"/>
  <c r="H641" i="1"/>
  <c r="G641" i="1"/>
  <c r="D641" i="1"/>
  <c r="C641" i="1"/>
  <c r="X640" i="1"/>
  <c r="W640" i="1"/>
  <c r="T640" i="1"/>
  <c r="S640" i="1"/>
  <c r="P640" i="1"/>
  <c r="O640" i="1"/>
  <c r="L640" i="1"/>
  <c r="K640" i="1"/>
  <c r="H640" i="1"/>
  <c r="G640" i="1"/>
  <c r="D640" i="1"/>
  <c r="C640" i="1"/>
  <c r="X639" i="1"/>
  <c r="W639" i="1"/>
  <c r="T639" i="1"/>
  <c r="S639" i="1"/>
  <c r="P639" i="1"/>
  <c r="O639" i="1"/>
  <c r="L639" i="1"/>
  <c r="K639" i="1"/>
  <c r="H639" i="1"/>
  <c r="G639" i="1"/>
  <c r="D639" i="1"/>
  <c r="C639" i="1"/>
  <c r="X638" i="1"/>
  <c r="W638" i="1"/>
  <c r="T638" i="1"/>
  <c r="S638" i="1"/>
  <c r="P638" i="1"/>
  <c r="O638" i="1"/>
  <c r="L638" i="1"/>
  <c r="K638" i="1"/>
  <c r="H638" i="1"/>
  <c r="G638" i="1"/>
  <c r="D638" i="1"/>
  <c r="C638" i="1"/>
  <c r="X637" i="1"/>
  <c r="W637" i="1"/>
  <c r="T637" i="1"/>
  <c r="S637" i="1"/>
  <c r="P637" i="1"/>
  <c r="O637" i="1"/>
  <c r="L637" i="1"/>
  <c r="K637" i="1"/>
  <c r="H637" i="1"/>
  <c r="G637" i="1"/>
  <c r="D637" i="1"/>
  <c r="C637" i="1"/>
  <c r="X636" i="1"/>
  <c r="W636" i="1"/>
  <c r="T636" i="1"/>
  <c r="S636" i="1"/>
  <c r="P636" i="1"/>
  <c r="O636" i="1"/>
  <c r="L636" i="1"/>
  <c r="K636" i="1"/>
  <c r="H636" i="1"/>
  <c r="G636" i="1"/>
  <c r="D636" i="1"/>
  <c r="C636" i="1"/>
  <c r="X635" i="1"/>
  <c r="W635" i="1"/>
  <c r="T635" i="1"/>
  <c r="S635" i="1"/>
  <c r="P635" i="1"/>
  <c r="O635" i="1"/>
  <c r="L635" i="1"/>
  <c r="K635" i="1"/>
  <c r="H635" i="1"/>
  <c r="G635" i="1"/>
  <c r="D635" i="1"/>
  <c r="C635" i="1"/>
  <c r="X634" i="1"/>
  <c r="W634" i="1"/>
  <c r="T634" i="1"/>
  <c r="S634" i="1"/>
  <c r="P634" i="1"/>
  <c r="O634" i="1"/>
  <c r="L634" i="1"/>
  <c r="K634" i="1"/>
  <c r="H634" i="1"/>
  <c r="G634" i="1"/>
  <c r="D634" i="1"/>
  <c r="C634" i="1"/>
  <c r="X633" i="1"/>
  <c r="W633" i="1"/>
  <c r="T633" i="1"/>
  <c r="S633" i="1"/>
  <c r="P633" i="1"/>
  <c r="O633" i="1"/>
  <c r="L633" i="1"/>
  <c r="K633" i="1"/>
  <c r="H633" i="1"/>
  <c r="G633" i="1"/>
  <c r="D633" i="1"/>
  <c r="C633" i="1"/>
  <c r="X632" i="1"/>
  <c r="W632" i="1"/>
  <c r="T632" i="1"/>
  <c r="S632" i="1"/>
  <c r="P632" i="1"/>
  <c r="O632" i="1"/>
  <c r="L632" i="1"/>
  <c r="K632" i="1"/>
  <c r="H632" i="1"/>
  <c r="G632" i="1"/>
  <c r="D632" i="1"/>
  <c r="C632" i="1"/>
  <c r="X631" i="1"/>
  <c r="W631" i="1"/>
  <c r="T631" i="1"/>
  <c r="S631" i="1"/>
  <c r="P631" i="1"/>
  <c r="O631" i="1"/>
  <c r="L631" i="1"/>
  <c r="K631" i="1"/>
  <c r="H631" i="1"/>
  <c r="G631" i="1"/>
  <c r="D631" i="1"/>
  <c r="C631" i="1"/>
  <c r="X630" i="1"/>
  <c r="W630" i="1"/>
  <c r="T630" i="1"/>
  <c r="S630" i="1"/>
  <c r="P630" i="1"/>
  <c r="O630" i="1"/>
  <c r="L630" i="1"/>
  <c r="K630" i="1"/>
  <c r="H630" i="1"/>
  <c r="G630" i="1"/>
  <c r="D630" i="1"/>
  <c r="C630" i="1"/>
  <c r="X629" i="1"/>
  <c r="W629" i="1"/>
  <c r="T629" i="1"/>
  <c r="S629" i="1"/>
  <c r="P629" i="1"/>
  <c r="O629" i="1"/>
  <c r="L629" i="1"/>
  <c r="K629" i="1"/>
  <c r="H629" i="1"/>
  <c r="G629" i="1"/>
  <c r="D629" i="1"/>
  <c r="C629" i="1"/>
  <c r="X628" i="1"/>
  <c r="W628" i="1"/>
  <c r="T628" i="1"/>
  <c r="S628" i="1"/>
  <c r="P628" i="1"/>
  <c r="O628" i="1"/>
  <c r="L628" i="1"/>
  <c r="K628" i="1"/>
  <c r="H628" i="1"/>
  <c r="G628" i="1"/>
  <c r="D628" i="1"/>
  <c r="C628" i="1"/>
  <c r="X627" i="1"/>
  <c r="W627" i="1"/>
  <c r="T627" i="1"/>
  <c r="S627" i="1"/>
  <c r="P627" i="1"/>
  <c r="O627" i="1"/>
  <c r="L627" i="1"/>
  <c r="K627" i="1"/>
  <c r="H627" i="1"/>
  <c r="G627" i="1"/>
  <c r="D627" i="1"/>
  <c r="C627" i="1"/>
  <c r="X626" i="1"/>
  <c r="W626" i="1"/>
  <c r="T626" i="1"/>
  <c r="S626" i="1"/>
  <c r="P626" i="1"/>
  <c r="O626" i="1"/>
  <c r="L626" i="1"/>
  <c r="K626" i="1"/>
  <c r="H626" i="1"/>
  <c r="G626" i="1"/>
  <c r="D626" i="1"/>
  <c r="C626" i="1"/>
  <c r="C626" i="1" a="1"/>
  <c r="Y656" i="1" s="1"/>
  <c r="P614" i="1"/>
  <c r="L614" i="1"/>
  <c r="H614" i="1"/>
  <c r="E614" i="1"/>
  <c r="D614" i="1"/>
  <c r="Y613" i="1"/>
  <c r="X613" i="1"/>
  <c r="U613" i="1"/>
  <c r="T613" i="1"/>
  <c r="Q613" i="1"/>
  <c r="P613" i="1"/>
  <c r="M613" i="1"/>
  <c r="L613" i="1"/>
  <c r="I613" i="1"/>
  <c r="H613" i="1"/>
  <c r="E613" i="1"/>
  <c r="D613" i="1"/>
  <c r="Y612" i="1"/>
  <c r="X612" i="1"/>
  <c r="U612" i="1"/>
  <c r="T612" i="1"/>
  <c r="Q612" i="1"/>
  <c r="P612" i="1"/>
  <c r="M612" i="1"/>
  <c r="L612" i="1"/>
  <c r="I612" i="1"/>
  <c r="H612" i="1"/>
  <c r="E612" i="1"/>
  <c r="D612" i="1"/>
  <c r="Y611" i="1"/>
  <c r="X611" i="1"/>
  <c r="U611" i="1"/>
  <c r="T611" i="1"/>
  <c r="Q611" i="1"/>
  <c r="P611" i="1"/>
  <c r="M611" i="1"/>
  <c r="L611" i="1"/>
  <c r="I611" i="1"/>
  <c r="H611" i="1"/>
  <c r="E611" i="1"/>
  <c r="D611" i="1"/>
  <c r="Y610" i="1"/>
  <c r="X610" i="1"/>
  <c r="U610" i="1"/>
  <c r="T610" i="1"/>
  <c r="Q610" i="1"/>
  <c r="P610" i="1"/>
  <c r="M610" i="1"/>
  <c r="L610" i="1"/>
  <c r="I610" i="1"/>
  <c r="H610" i="1"/>
  <c r="E610" i="1"/>
  <c r="D610" i="1"/>
  <c r="Y609" i="1"/>
  <c r="X609" i="1"/>
  <c r="U609" i="1"/>
  <c r="T609" i="1"/>
  <c r="Q609" i="1"/>
  <c r="P609" i="1"/>
  <c r="M609" i="1"/>
  <c r="L609" i="1"/>
  <c r="I609" i="1"/>
  <c r="H609" i="1"/>
  <c r="E609" i="1"/>
  <c r="D609" i="1"/>
  <c r="Y608" i="1"/>
  <c r="X608" i="1"/>
  <c r="U608" i="1"/>
  <c r="T608" i="1"/>
  <c r="Q608" i="1"/>
  <c r="P608" i="1"/>
  <c r="M608" i="1"/>
  <c r="L608" i="1"/>
  <c r="I608" i="1"/>
  <c r="H608" i="1"/>
  <c r="E608" i="1"/>
  <c r="D608" i="1"/>
  <c r="Y607" i="1"/>
  <c r="X607" i="1"/>
  <c r="U607" i="1"/>
  <c r="T607" i="1"/>
  <c r="Q607" i="1"/>
  <c r="P607" i="1"/>
  <c r="M607" i="1"/>
  <c r="L607" i="1"/>
  <c r="I607" i="1"/>
  <c r="H607" i="1"/>
  <c r="E607" i="1"/>
  <c r="D607" i="1"/>
  <c r="Y606" i="1"/>
  <c r="X606" i="1"/>
  <c r="U606" i="1"/>
  <c r="T606" i="1"/>
  <c r="Q606" i="1"/>
  <c r="P606" i="1"/>
  <c r="M606" i="1"/>
  <c r="L606" i="1"/>
  <c r="I606" i="1"/>
  <c r="H606" i="1"/>
  <c r="E606" i="1"/>
  <c r="D606" i="1"/>
  <c r="Y605" i="1"/>
  <c r="X605" i="1"/>
  <c r="U605" i="1"/>
  <c r="T605" i="1"/>
  <c r="Q605" i="1"/>
  <c r="P605" i="1"/>
  <c r="M605" i="1"/>
  <c r="L605" i="1"/>
  <c r="I605" i="1"/>
  <c r="H605" i="1"/>
  <c r="E605" i="1"/>
  <c r="D605" i="1"/>
  <c r="Y604" i="1"/>
  <c r="X604" i="1"/>
  <c r="U604" i="1"/>
  <c r="T604" i="1"/>
  <c r="Q604" i="1"/>
  <c r="P604" i="1"/>
  <c r="M604" i="1"/>
  <c r="L604" i="1"/>
  <c r="I604" i="1"/>
  <c r="H604" i="1"/>
  <c r="E604" i="1"/>
  <c r="D604" i="1"/>
  <c r="Y603" i="1"/>
  <c r="X603" i="1"/>
  <c r="U603" i="1"/>
  <c r="T603" i="1"/>
  <c r="Q603" i="1"/>
  <c r="P603" i="1"/>
  <c r="M603" i="1"/>
  <c r="L603" i="1"/>
  <c r="I603" i="1"/>
  <c r="H603" i="1"/>
  <c r="E603" i="1"/>
  <c r="D603" i="1"/>
  <c r="Y602" i="1"/>
  <c r="X602" i="1"/>
  <c r="U602" i="1"/>
  <c r="T602" i="1"/>
  <c r="Q602" i="1"/>
  <c r="P602" i="1"/>
  <c r="M602" i="1"/>
  <c r="L602" i="1"/>
  <c r="I602" i="1"/>
  <c r="H602" i="1"/>
  <c r="E602" i="1"/>
  <c r="D602" i="1"/>
  <c r="Y601" i="1"/>
  <c r="X601" i="1"/>
  <c r="U601" i="1"/>
  <c r="T601" i="1"/>
  <c r="Q601" i="1"/>
  <c r="P601" i="1"/>
  <c r="M601" i="1"/>
  <c r="L601" i="1"/>
  <c r="I601" i="1"/>
  <c r="H601" i="1"/>
  <c r="E601" i="1"/>
  <c r="D601" i="1"/>
  <c r="Y600" i="1"/>
  <c r="X600" i="1"/>
  <c r="U600" i="1"/>
  <c r="T600" i="1"/>
  <c r="Q600" i="1"/>
  <c r="P600" i="1"/>
  <c r="M600" i="1"/>
  <c r="L600" i="1"/>
  <c r="I600" i="1"/>
  <c r="H600" i="1"/>
  <c r="E600" i="1"/>
  <c r="D600" i="1"/>
  <c r="Y599" i="1"/>
  <c r="X599" i="1"/>
  <c r="U599" i="1"/>
  <c r="T599" i="1"/>
  <c r="Q599" i="1"/>
  <c r="P599" i="1"/>
  <c r="M599" i="1"/>
  <c r="L599" i="1"/>
  <c r="I599" i="1"/>
  <c r="H599" i="1"/>
  <c r="E599" i="1"/>
  <c r="D599" i="1"/>
  <c r="Y598" i="1"/>
  <c r="X598" i="1"/>
  <c r="U598" i="1"/>
  <c r="T598" i="1"/>
  <c r="Q598" i="1"/>
  <c r="P598" i="1"/>
  <c r="M598" i="1"/>
  <c r="L598" i="1"/>
  <c r="I598" i="1"/>
  <c r="H598" i="1"/>
  <c r="G598" i="1"/>
  <c r="E598" i="1"/>
  <c r="D598" i="1"/>
  <c r="C598" i="1"/>
  <c r="Y597" i="1"/>
  <c r="X597" i="1"/>
  <c r="W597" i="1"/>
  <c r="U597" i="1"/>
  <c r="T597" i="1"/>
  <c r="S597" i="1"/>
  <c r="Q597" i="1"/>
  <c r="P597" i="1"/>
  <c r="O597" i="1"/>
  <c r="M597" i="1"/>
  <c r="L597" i="1"/>
  <c r="K597" i="1"/>
  <c r="I597" i="1"/>
  <c r="H597" i="1"/>
  <c r="G597" i="1"/>
  <c r="E597" i="1"/>
  <c r="D597" i="1"/>
  <c r="C597" i="1"/>
  <c r="Y596" i="1"/>
  <c r="X596" i="1"/>
  <c r="W596" i="1"/>
  <c r="U596" i="1"/>
  <c r="T596" i="1"/>
  <c r="S596" i="1"/>
  <c r="Q596" i="1"/>
  <c r="P596" i="1"/>
  <c r="O596" i="1"/>
  <c r="M596" i="1"/>
  <c r="L596" i="1"/>
  <c r="K596" i="1"/>
  <c r="I596" i="1"/>
  <c r="H596" i="1"/>
  <c r="G596" i="1"/>
  <c r="E596" i="1"/>
  <c r="D596" i="1"/>
  <c r="C596" i="1"/>
  <c r="Y595" i="1"/>
  <c r="X595" i="1"/>
  <c r="W595" i="1"/>
  <c r="U595" i="1"/>
  <c r="T595" i="1"/>
  <c r="S595" i="1"/>
  <c r="Q595" i="1"/>
  <c r="P595" i="1"/>
  <c r="O595" i="1"/>
  <c r="M595" i="1"/>
  <c r="L595" i="1"/>
  <c r="K595" i="1"/>
  <c r="I595" i="1"/>
  <c r="H595" i="1"/>
  <c r="G595" i="1"/>
  <c r="E595" i="1"/>
  <c r="D595" i="1"/>
  <c r="C595" i="1"/>
  <c r="Y594" i="1"/>
  <c r="X594" i="1"/>
  <c r="W594" i="1"/>
  <c r="U594" i="1"/>
  <c r="T594" i="1"/>
  <c r="S594" i="1"/>
  <c r="Q594" i="1"/>
  <c r="P594" i="1"/>
  <c r="O594" i="1"/>
  <c r="M594" i="1"/>
  <c r="L594" i="1"/>
  <c r="K594" i="1"/>
  <c r="I594" i="1"/>
  <c r="H594" i="1"/>
  <c r="G594" i="1"/>
  <c r="E594" i="1"/>
  <c r="D594" i="1"/>
  <c r="C594" i="1"/>
  <c r="Y593" i="1"/>
  <c r="X593" i="1"/>
  <c r="W593" i="1"/>
  <c r="U593" i="1"/>
  <c r="T593" i="1"/>
  <c r="S593" i="1"/>
  <c r="Q593" i="1"/>
  <c r="P593" i="1"/>
  <c r="O593" i="1"/>
  <c r="M593" i="1"/>
  <c r="L593" i="1"/>
  <c r="K593" i="1"/>
  <c r="I593" i="1"/>
  <c r="H593" i="1"/>
  <c r="G593" i="1"/>
  <c r="E593" i="1"/>
  <c r="D593" i="1"/>
  <c r="C593" i="1"/>
  <c r="Y592" i="1"/>
  <c r="X592" i="1"/>
  <c r="W592" i="1"/>
  <c r="U592" i="1"/>
  <c r="T592" i="1"/>
  <c r="S592" i="1"/>
  <c r="Q592" i="1"/>
  <c r="P592" i="1"/>
  <c r="O592" i="1"/>
  <c r="M592" i="1"/>
  <c r="L592" i="1"/>
  <c r="K592" i="1"/>
  <c r="I592" i="1"/>
  <c r="H592" i="1"/>
  <c r="G592" i="1"/>
  <c r="E592" i="1"/>
  <c r="D592" i="1"/>
  <c r="C592" i="1"/>
  <c r="Y591" i="1"/>
  <c r="X591" i="1"/>
  <c r="W591" i="1"/>
  <c r="U591" i="1"/>
  <c r="T591" i="1"/>
  <c r="S591" i="1"/>
  <c r="Q591" i="1"/>
  <c r="P591" i="1"/>
  <c r="O591" i="1"/>
  <c r="M591" i="1"/>
  <c r="L591" i="1"/>
  <c r="K591" i="1"/>
  <c r="I591" i="1"/>
  <c r="H591" i="1"/>
  <c r="G591" i="1"/>
  <c r="E591" i="1"/>
  <c r="D591" i="1"/>
  <c r="C591" i="1"/>
  <c r="Y590" i="1"/>
  <c r="X590" i="1"/>
  <c r="W590" i="1"/>
  <c r="U590" i="1"/>
  <c r="T590" i="1"/>
  <c r="S590" i="1"/>
  <c r="Q590" i="1"/>
  <c r="P590" i="1"/>
  <c r="O590" i="1"/>
  <c r="M590" i="1"/>
  <c r="L590" i="1"/>
  <c r="K590" i="1"/>
  <c r="I590" i="1"/>
  <c r="H590" i="1"/>
  <c r="G590" i="1"/>
  <c r="E590" i="1"/>
  <c r="D590" i="1"/>
  <c r="C590" i="1"/>
  <c r="C590" i="1" a="1"/>
  <c r="Z620" i="1" s="1"/>
  <c r="U581" i="1"/>
  <c r="U579" i="1"/>
  <c r="U578" i="1"/>
  <c r="C545" i="1" a="1"/>
  <c r="Z575" i="1" s="1"/>
  <c r="S518" i="1"/>
  <c r="O518" i="1"/>
  <c r="K518" i="1"/>
  <c r="G518" i="1"/>
  <c r="C518" i="1"/>
  <c r="W517" i="1"/>
  <c r="S517" i="1"/>
  <c r="O517" i="1"/>
  <c r="K517" i="1"/>
  <c r="G517" i="1"/>
  <c r="C517" i="1"/>
  <c r="W516" i="1"/>
  <c r="S516" i="1"/>
  <c r="O516" i="1"/>
  <c r="K516" i="1"/>
  <c r="G516" i="1"/>
  <c r="C516" i="1"/>
  <c r="W515" i="1"/>
  <c r="S515" i="1"/>
  <c r="O515" i="1"/>
  <c r="K515" i="1"/>
  <c r="G515" i="1"/>
  <c r="C515" i="1"/>
  <c r="W514" i="1"/>
  <c r="S514" i="1"/>
  <c r="O514" i="1"/>
  <c r="K514" i="1"/>
  <c r="G514" i="1"/>
  <c r="C514" i="1"/>
  <c r="W513" i="1"/>
  <c r="S513" i="1"/>
  <c r="O513" i="1"/>
  <c r="K513" i="1"/>
  <c r="G513" i="1"/>
  <c r="C513" i="1"/>
  <c r="W512" i="1"/>
  <c r="S512" i="1"/>
  <c r="O512" i="1"/>
  <c r="K512" i="1"/>
  <c r="G512" i="1"/>
  <c r="C512" i="1"/>
  <c r="W511" i="1"/>
  <c r="S511" i="1"/>
  <c r="O511" i="1"/>
  <c r="K511" i="1"/>
  <c r="G511" i="1"/>
  <c r="C511" i="1"/>
  <c r="W510" i="1"/>
  <c r="S510" i="1"/>
  <c r="O510" i="1"/>
  <c r="K510" i="1"/>
  <c r="G510" i="1"/>
  <c r="C510" i="1"/>
  <c r="W509" i="1"/>
  <c r="S509" i="1"/>
  <c r="O509" i="1"/>
  <c r="K509" i="1"/>
  <c r="G509" i="1"/>
  <c r="C509" i="1"/>
  <c r="C509" i="1" a="1"/>
  <c r="W539" i="1" s="1"/>
  <c r="W503" i="1"/>
  <c r="S503" i="1"/>
  <c r="O503" i="1"/>
  <c r="K503" i="1"/>
  <c r="G503" i="1"/>
  <c r="C503" i="1"/>
  <c r="W502" i="1"/>
  <c r="S502" i="1"/>
  <c r="O502" i="1"/>
  <c r="K502" i="1"/>
  <c r="G502" i="1"/>
  <c r="C502" i="1"/>
  <c r="W501" i="1"/>
  <c r="S501" i="1"/>
  <c r="O501" i="1"/>
  <c r="K501" i="1"/>
  <c r="G501" i="1"/>
  <c r="C501" i="1"/>
  <c r="W500" i="1"/>
  <c r="S500" i="1"/>
  <c r="O500" i="1"/>
  <c r="K500" i="1"/>
  <c r="G500" i="1"/>
  <c r="C500" i="1"/>
  <c r="W499" i="1"/>
  <c r="S499" i="1"/>
  <c r="O499" i="1"/>
  <c r="K499" i="1"/>
  <c r="G499" i="1"/>
  <c r="C499" i="1"/>
  <c r="W498" i="1"/>
  <c r="S498" i="1"/>
  <c r="O498" i="1"/>
  <c r="K498" i="1"/>
  <c r="G498" i="1"/>
  <c r="D498" i="1"/>
  <c r="C498" i="1"/>
  <c r="X497" i="1"/>
  <c r="W497" i="1"/>
  <c r="T497" i="1"/>
  <c r="S497" i="1"/>
  <c r="P497" i="1"/>
  <c r="O497" i="1"/>
  <c r="L497" i="1"/>
  <c r="K497" i="1"/>
  <c r="H497" i="1"/>
  <c r="G497" i="1"/>
  <c r="D497" i="1"/>
  <c r="C497" i="1"/>
  <c r="X496" i="1"/>
  <c r="W496" i="1"/>
  <c r="T496" i="1"/>
  <c r="S496" i="1"/>
  <c r="P496" i="1"/>
  <c r="O496" i="1"/>
  <c r="L496" i="1"/>
  <c r="K496" i="1"/>
  <c r="H496" i="1"/>
  <c r="G496" i="1"/>
  <c r="D496" i="1"/>
  <c r="C496" i="1"/>
  <c r="X495" i="1"/>
  <c r="W495" i="1"/>
  <c r="T495" i="1"/>
  <c r="S495" i="1"/>
  <c r="P495" i="1"/>
  <c r="O495" i="1"/>
  <c r="L495" i="1"/>
  <c r="K495" i="1"/>
  <c r="H495" i="1"/>
  <c r="G495" i="1"/>
  <c r="D495" i="1"/>
  <c r="C495" i="1"/>
  <c r="X494" i="1"/>
  <c r="W494" i="1"/>
  <c r="T494" i="1"/>
  <c r="S494" i="1"/>
  <c r="P494" i="1"/>
  <c r="O494" i="1"/>
  <c r="L494" i="1"/>
  <c r="K494" i="1"/>
  <c r="H494" i="1"/>
  <c r="G494" i="1"/>
  <c r="D494" i="1"/>
  <c r="C494" i="1"/>
  <c r="X493" i="1"/>
  <c r="W493" i="1"/>
  <c r="T493" i="1"/>
  <c r="S493" i="1"/>
  <c r="P493" i="1"/>
  <c r="O493" i="1"/>
  <c r="L493" i="1"/>
  <c r="K493" i="1"/>
  <c r="H493" i="1"/>
  <c r="G493" i="1"/>
  <c r="D493" i="1"/>
  <c r="C493" i="1"/>
  <c r="X492" i="1"/>
  <c r="W492" i="1"/>
  <c r="T492" i="1"/>
  <c r="S492" i="1"/>
  <c r="P492" i="1"/>
  <c r="O492" i="1"/>
  <c r="L492" i="1"/>
  <c r="K492" i="1"/>
  <c r="H492" i="1"/>
  <c r="G492" i="1"/>
  <c r="D492" i="1"/>
  <c r="C492" i="1"/>
  <c r="X491" i="1"/>
  <c r="W491" i="1"/>
  <c r="T491" i="1"/>
  <c r="S491" i="1"/>
  <c r="P491" i="1"/>
  <c r="O491" i="1"/>
  <c r="L491" i="1"/>
  <c r="K491" i="1"/>
  <c r="H491" i="1"/>
  <c r="G491" i="1"/>
  <c r="D491" i="1"/>
  <c r="C491" i="1"/>
  <c r="X490" i="1"/>
  <c r="W490" i="1"/>
  <c r="T490" i="1"/>
  <c r="S490" i="1"/>
  <c r="P490" i="1"/>
  <c r="O490" i="1"/>
  <c r="L490" i="1"/>
  <c r="K490" i="1"/>
  <c r="H490" i="1"/>
  <c r="G490" i="1"/>
  <c r="D490" i="1"/>
  <c r="C490" i="1"/>
  <c r="X489" i="1"/>
  <c r="W489" i="1"/>
  <c r="T489" i="1"/>
  <c r="S489" i="1"/>
  <c r="P489" i="1"/>
  <c r="O489" i="1"/>
  <c r="L489" i="1"/>
  <c r="K489" i="1"/>
  <c r="H489" i="1"/>
  <c r="G489" i="1"/>
  <c r="D489" i="1"/>
  <c r="C489" i="1"/>
  <c r="X488" i="1"/>
  <c r="W488" i="1"/>
  <c r="T488" i="1"/>
  <c r="S488" i="1"/>
  <c r="P488" i="1"/>
  <c r="O488" i="1"/>
  <c r="L488" i="1"/>
  <c r="K488" i="1"/>
  <c r="H488" i="1"/>
  <c r="G488" i="1"/>
  <c r="D488" i="1"/>
  <c r="C488" i="1"/>
  <c r="X487" i="1"/>
  <c r="W487" i="1"/>
  <c r="T487" i="1"/>
  <c r="S487" i="1"/>
  <c r="P487" i="1"/>
  <c r="O487" i="1"/>
  <c r="L487" i="1"/>
  <c r="K487" i="1"/>
  <c r="H487" i="1"/>
  <c r="G487" i="1"/>
  <c r="D487" i="1"/>
  <c r="C487" i="1"/>
  <c r="X486" i="1"/>
  <c r="W486" i="1"/>
  <c r="T486" i="1"/>
  <c r="S486" i="1"/>
  <c r="P486" i="1"/>
  <c r="O486" i="1"/>
  <c r="L486" i="1"/>
  <c r="K486" i="1"/>
  <c r="H486" i="1"/>
  <c r="G486" i="1"/>
  <c r="D486" i="1"/>
  <c r="C486" i="1"/>
  <c r="X485" i="1"/>
  <c r="W485" i="1"/>
  <c r="T485" i="1"/>
  <c r="S485" i="1"/>
  <c r="P485" i="1"/>
  <c r="O485" i="1"/>
  <c r="L485" i="1"/>
  <c r="K485" i="1"/>
  <c r="H485" i="1"/>
  <c r="G485" i="1"/>
  <c r="D485" i="1"/>
  <c r="C485" i="1"/>
  <c r="X484" i="1"/>
  <c r="W484" i="1"/>
  <c r="T484" i="1"/>
  <c r="S484" i="1"/>
  <c r="P484" i="1"/>
  <c r="O484" i="1"/>
  <c r="L484" i="1"/>
  <c r="K484" i="1"/>
  <c r="H484" i="1"/>
  <c r="G484" i="1"/>
  <c r="D484" i="1"/>
  <c r="C484" i="1"/>
  <c r="X483" i="1"/>
  <c r="W483" i="1"/>
  <c r="T483" i="1"/>
  <c r="S483" i="1"/>
  <c r="P483" i="1"/>
  <c r="O483" i="1"/>
  <c r="L483" i="1"/>
  <c r="K483" i="1"/>
  <c r="H483" i="1"/>
  <c r="G483" i="1"/>
  <c r="D483" i="1"/>
  <c r="C483" i="1"/>
  <c r="X482" i="1"/>
  <c r="W482" i="1"/>
  <c r="T482" i="1"/>
  <c r="S482" i="1"/>
  <c r="P482" i="1"/>
  <c r="O482" i="1"/>
  <c r="L482" i="1"/>
  <c r="K482" i="1"/>
  <c r="H482" i="1"/>
  <c r="G482" i="1"/>
  <c r="D482" i="1"/>
  <c r="C482" i="1"/>
  <c r="X481" i="1"/>
  <c r="W481" i="1"/>
  <c r="T481" i="1"/>
  <c r="S481" i="1"/>
  <c r="P481" i="1"/>
  <c r="O481" i="1"/>
  <c r="L481" i="1"/>
  <c r="K481" i="1"/>
  <c r="H481" i="1"/>
  <c r="G481" i="1"/>
  <c r="D481" i="1"/>
  <c r="C481" i="1"/>
  <c r="X480" i="1"/>
  <c r="W480" i="1"/>
  <c r="T480" i="1"/>
  <c r="S480" i="1"/>
  <c r="P480" i="1"/>
  <c r="O480" i="1"/>
  <c r="L480" i="1"/>
  <c r="K480" i="1"/>
  <c r="H480" i="1"/>
  <c r="G480" i="1"/>
  <c r="D480" i="1"/>
  <c r="C480" i="1"/>
  <c r="X479" i="1"/>
  <c r="W479" i="1"/>
  <c r="T479" i="1"/>
  <c r="S479" i="1"/>
  <c r="P479" i="1"/>
  <c r="O479" i="1"/>
  <c r="L479" i="1"/>
  <c r="K479" i="1"/>
  <c r="H479" i="1"/>
  <c r="G479" i="1"/>
  <c r="D479" i="1"/>
  <c r="C479" i="1"/>
  <c r="X478" i="1"/>
  <c r="W478" i="1"/>
  <c r="T478" i="1"/>
  <c r="S478" i="1"/>
  <c r="P478" i="1"/>
  <c r="O478" i="1"/>
  <c r="L478" i="1"/>
  <c r="K478" i="1"/>
  <c r="H478" i="1"/>
  <c r="G478" i="1"/>
  <c r="D478" i="1"/>
  <c r="C478" i="1"/>
  <c r="X477" i="1"/>
  <c r="W477" i="1"/>
  <c r="T477" i="1"/>
  <c r="S477" i="1"/>
  <c r="P477" i="1"/>
  <c r="O477" i="1"/>
  <c r="L477" i="1"/>
  <c r="K477" i="1"/>
  <c r="H477" i="1"/>
  <c r="G477" i="1"/>
  <c r="D477" i="1"/>
  <c r="C477" i="1"/>
  <c r="X476" i="1"/>
  <c r="W476" i="1"/>
  <c r="T476" i="1"/>
  <c r="S476" i="1"/>
  <c r="P476" i="1"/>
  <c r="O476" i="1"/>
  <c r="L476" i="1"/>
  <c r="K476" i="1"/>
  <c r="H476" i="1"/>
  <c r="G476" i="1"/>
  <c r="D476" i="1"/>
  <c r="C476" i="1"/>
  <c r="X475" i="1"/>
  <c r="W475" i="1"/>
  <c r="T475" i="1"/>
  <c r="S475" i="1"/>
  <c r="P475" i="1"/>
  <c r="O475" i="1"/>
  <c r="L475" i="1"/>
  <c r="K475" i="1"/>
  <c r="H475" i="1"/>
  <c r="G475" i="1"/>
  <c r="D475" i="1"/>
  <c r="C475" i="1"/>
  <c r="X474" i="1"/>
  <c r="W474" i="1"/>
  <c r="T474" i="1"/>
  <c r="S474" i="1"/>
  <c r="P474" i="1"/>
  <c r="O474" i="1"/>
  <c r="L474" i="1"/>
  <c r="K474" i="1"/>
  <c r="H474" i="1"/>
  <c r="G474" i="1"/>
  <c r="D474" i="1"/>
  <c r="C474" i="1"/>
  <c r="X473" i="1"/>
  <c r="W473" i="1"/>
  <c r="T473" i="1"/>
  <c r="S473" i="1"/>
  <c r="P473" i="1"/>
  <c r="O473" i="1"/>
  <c r="L473" i="1"/>
  <c r="K473" i="1"/>
  <c r="H473" i="1"/>
  <c r="G473" i="1"/>
  <c r="D473" i="1"/>
  <c r="C473" i="1"/>
  <c r="C473" i="1" a="1"/>
  <c r="X503" i="1" s="1"/>
  <c r="X467" i="1"/>
  <c r="T467" i="1"/>
  <c r="P467" i="1"/>
  <c r="L467" i="1"/>
  <c r="H467" i="1"/>
  <c r="D467" i="1"/>
  <c r="X466" i="1"/>
  <c r="T466" i="1"/>
  <c r="P466" i="1"/>
  <c r="L466" i="1"/>
  <c r="I466" i="1"/>
  <c r="H466" i="1"/>
  <c r="G466" i="1"/>
  <c r="E466" i="1"/>
  <c r="D466" i="1"/>
  <c r="C466" i="1"/>
  <c r="Y465" i="1"/>
  <c r="X465" i="1"/>
  <c r="W465" i="1"/>
  <c r="U465" i="1"/>
  <c r="T465" i="1"/>
  <c r="S465" i="1"/>
  <c r="Q465" i="1"/>
  <c r="P465" i="1"/>
  <c r="O465" i="1"/>
  <c r="M465" i="1"/>
  <c r="L465" i="1"/>
  <c r="K465" i="1"/>
  <c r="I465" i="1"/>
  <c r="H465" i="1"/>
  <c r="G465" i="1"/>
  <c r="E465" i="1"/>
  <c r="D465" i="1"/>
  <c r="C465" i="1"/>
  <c r="Y464" i="1"/>
  <c r="X464" i="1"/>
  <c r="W464" i="1"/>
  <c r="U464" i="1"/>
  <c r="T464" i="1"/>
  <c r="S464" i="1"/>
  <c r="Q464" i="1"/>
  <c r="P464" i="1"/>
  <c r="O464" i="1"/>
  <c r="M464" i="1"/>
  <c r="L464" i="1"/>
  <c r="K464" i="1"/>
  <c r="I464" i="1"/>
  <c r="H464" i="1"/>
  <c r="G464" i="1"/>
  <c r="E464" i="1"/>
  <c r="D464" i="1"/>
  <c r="C464" i="1"/>
  <c r="Y463" i="1"/>
  <c r="X463" i="1"/>
  <c r="W463" i="1"/>
  <c r="U463" i="1"/>
  <c r="T463" i="1"/>
  <c r="S463" i="1"/>
  <c r="Q463" i="1"/>
  <c r="P463" i="1"/>
  <c r="O463" i="1"/>
  <c r="M463" i="1"/>
  <c r="L463" i="1"/>
  <c r="K463" i="1"/>
  <c r="I463" i="1"/>
  <c r="H463" i="1"/>
  <c r="G463" i="1"/>
  <c r="E463" i="1"/>
  <c r="D463" i="1"/>
  <c r="C463" i="1"/>
  <c r="Y462" i="1"/>
  <c r="X462" i="1"/>
  <c r="W462" i="1"/>
  <c r="U462" i="1"/>
  <c r="T462" i="1"/>
  <c r="S462" i="1"/>
  <c r="Q462" i="1"/>
  <c r="P462" i="1"/>
  <c r="O462" i="1"/>
  <c r="M462" i="1"/>
  <c r="L462" i="1"/>
  <c r="K462" i="1"/>
  <c r="I462" i="1"/>
  <c r="H462" i="1"/>
  <c r="G462" i="1"/>
  <c r="E462" i="1"/>
  <c r="D462" i="1"/>
  <c r="C462" i="1"/>
  <c r="Y461" i="1"/>
  <c r="X461" i="1"/>
  <c r="W461" i="1"/>
  <c r="U461" i="1"/>
  <c r="T461" i="1"/>
  <c r="S461" i="1"/>
  <c r="Q461" i="1"/>
  <c r="P461" i="1"/>
  <c r="O461" i="1"/>
  <c r="M461" i="1"/>
  <c r="L461" i="1"/>
  <c r="K461" i="1"/>
  <c r="I461" i="1"/>
  <c r="H461" i="1"/>
  <c r="G461" i="1"/>
  <c r="E461" i="1"/>
  <c r="D461" i="1"/>
  <c r="C461" i="1"/>
  <c r="Y460" i="1"/>
  <c r="X460" i="1"/>
  <c r="W460" i="1"/>
  <c r="U460" i="1"/>
  <c r="T460" i="1"/>
  <c r="S460" i="1"/>
  <c r="Q460" i="1"/>
  <c r="P460" i="1"/>
  <c r="O460" i="1"/>
  <c r="M460" i="1"/>
  <c r="L460" i="1"/>
  <c r="K460" i="1"/>
  <c r="I460" i="1"/>
  <c r="H460" i="1"/>
  <c r="G460" i="1"/>
  <c r="E460" i="1"/>
  <c r="D460" i="1"/>
  <c r="C460" i="1"/>
  <c r="Y459" i="1"/>
  <c r="X459" i="1"/>
  <c r="W459" i="1"/>
  <c r="U459" i="1"/>
  <c r="T459" i="1"/>
  <c r="S459" i="1"/>
  <c r="Q459" i="1"/>
  <c r="P459" i="1"/>
  <c r="O459" i="1"/>
  <c r="M459" i="1"/>
  <c r="L459" i="1"/>
  <c r="K459" i="1"/>
  <c r="I459" i="1"/>
  <c r="H459" i="1"/>
  <c r="G459" i="1"/>
  <c r="E459" i="1"/>
  <c r="D459" i="1"/>
  <c r="C459" i="1"/>
  <c r="Y458" i="1"/>
  <c r="X458" i="1"/>
  <c r="W458" i="1"/>
  <c r="U458" i="1"/>
  <c r="T458" i="1"/>
  <c r="S458" i="1"/>
  <c r="Q458" i="1"/>
  <c r="P458" i="1"/>
  <c r="O458" i="1"/>
  <c r="M458" i="1"/>
  <c r="L458" i="1"/>
  <c r="K458" i="1"/>
  <c r="I458" i="1"/>
  <c r="H458" i="1"/>
  <c r="G458" i="1"/>
  <c r="E458" i="1"/>
  <c r="D458" i="1"/>
  <c r="C458" i="1"/>
  <c r="Y457" i="1"/>
  <c r="X457" i="1"/>
  <c r="W457" i="1"/>
  <c r="U457" i="1"/>
  <c r="T457" i="1"/>
  <c r="S457" i="1"/>
  <c r="Q457" i="1"/>
  <c r="P457" i="1"/>
  <c r="O457" i="1"/>
  <c r="M457" i="1"/>
  <c r="L457" i="1"/>
  <c r="K457" i="1"/>
  <c r="I457" i="1"/>
  <c r="H457" i="1"/>
  <c r="G457" i="1"/>
  <c r="E457" i="1"/>
  <c r="D457" i="1"/>
  <c r="C457" i="1"/>
  <c r="Y456" i="1"/>
  <c r="X456" i="1"/>
  <c r="W456" i="1"/>
  <c r="U456" i="1"/>
  <c r="T456" i="1"/>
  <c r="S456" i="1"/>
  <c r="Q456" i="1"/>
  <c r="P456" i="1"/>
  <c r="O456" i="1"/>
  <c r="M456" i="1"/>
  <c r="L456" i="1"/>
  <c r="K456" i="1"/>
  <c r="I456" i="1"/>
  <c r="H456" i="1"/>
  <c r="G456" i="1"/>
  <c r="E456" i="1"/>
  <c r="D456" i="1"/>
  <c r="C456" i="1"/>
  <c r="Y455" i="1"/>
  <c r="X455" i="1"/>
  <c r="W455" i="1"/>
  <c r="U455" i="1"/>
  <c r="T455" i="1"/>
  <c r="S455" i="1"/>
  <c r="Q455" i="1"/>
  <c r="P455" i="1"/>
  <c r="O455" i="1"/>
  <c r="M455" i="1"/>
  <c r="L455" i="1"/>
  <c r="K455" i="1"/>
  <c r="I455" i="1"/>
  <c r="H455" i="1"/>
  <c r="G455" i="1"/>
  <c r="E455" i="1"/>
  <c r="D455" i="1"/>
  <c r="C455" i="1"/>
  <c r="Y454" i="1"/>
  <c r="X454" i="1"/>
  <c r="W454" i="1"/>
  <c r="U454" i="1"/>
  <c r="T454" i="1"/>
  <c r="S454" i="1"/>
  <c r="Q454" i="1"/>
  <c r="P454" i="1"/>
  <c r="O454" i="1"/>
  <c r="M454" i="1"/>
  <c r="L454" i="1"/>
  <c r="K454" i="1"/>
  <c r="I454" i="1"/>
  <c r="H454" i="1"/>
  <c r="G454" i="1"/>
  <c r="E454" i="1"/>
  <c r="D454" i="1"/>
  <c r="C454" i="1"/>
  <c r="Y453" i="1"/>
  <c r="X453" i="1"/>
  <c r="W453" i="1"/>
  <c r="U453" i="1"/>
  <c r="T453" i="1"/>
  <c r="S453" i="1"/>
  <c r="Q453" i="1"/>
  <c r="P453" i="1"/>
  <c r="O453" i="1"/>
  <c r="M453" i="1"/>
  <c r="L453" i="1"/>
  <c r="K453" i="1"/>
  <c r="I453" i="1"/>
  <c r="H453" i="1"/>
  <c r="G453" i="1"/>
  <c r="E453" i="1"/>
  <c r="D453" i="1"/>
  <c r="C453" i="1"/>
  <c r="Y452" i="1"/>
  <c r="X452" i="1"/>
  <c r="W452" i="1"/>
  <c r="U452" i="1"/>
  <c r="T452" i="1"/>
  <c r="S452" i="1"/>
  <c r="Q452" i="1"/>
  <c r="P452" i="1"/>
  <c r="O452" i="1"/>
  <c r="M452" i="1"/>
  <c r="L452" i="1"/>
  <c r="K452" i="1"/>
  <c r="I452" i="1"/>
  <c r="H452" i="1"/>
  <c r="G452" i="1"/>
  <c r="E452" i="1"/>
  <c r="D452" i="1"/>
  <c r="C452" i="1"/>
  <c r="Y451" i="1"/>
  <c r="X451" i="1"/>
  <c r="W451" i="1"/>
  <c r="U451" i="1"/>
  <c r="T451" i="1"/>
  <c r="S451" i="1"/>
  <c r="Q451" i="1"/>
  <c r="P451" i="1"/>
  <c r="O451" i="1"/>
  <c r="M451" i="1"/>
  <c r="L451" i="1"/>
  <c r="K451" i="1"/>
  <c r="I451" i="1"/>
  <c r="H451" i="1"/>
  <c r="G451" i="1"/>
  <c r="E451" i="1"/>
  <c r="D451" i="1"/>
  <c r="C451" i="1"/>
  <c r="Y450" i="1"/>
  <c r="X450" i="1"/>
  <c r="W450" i="1"/>
  <c r="U450" i="1"/>
  <c r="T450" i="1"/>
  <c r="S450" i="1"/>
  <c r="Q450" i="1"/>
  <c r="P450" i="1"/>
  <c r="O450" i="1"/>
  <c r="M450" i="1"/>
  <c r="L450" i="1"/>
  <c r="K450" i="1"/>
  <c r="I450" i="1"/>
  <c r="H450" i="1"/>
  <c r="G450" i="1"/>
  <c r="E450" i="1"/>
  <c r="D450" i="1"/>
  <c r="C450" i="1"/>
  <c r="Y449" i="1"/>
  <c r="X449" i="1"/>
  <c r="W449" i="1"/>
  <c r="U449" i="1"/>
  <c r="T449" i="1"/>
  <c r="S449" i="1"/>
  <c r="Q449" i="1"/>
  <c r="P449" i="1"/>
  <c r="O449" i="1"/>
  <c r="M449" i="1"/>
  <c r="L449" i="1"/>
  <c r="K449" i="1"/>
  <c r="I449" i="1"/>
  <c r="H449" i="1"/>
  <c r="G449" i="1"/>
  <c r="E449" i="1"/>
  <c r="D449" i="1"/>
  <c r="C449" i="1"/>
  <c r="Y448" i="1"/>
  <c r="X448" i="1"/>
  <c r="W448" i="1"/>
  <c r="U448" i="1"/>
  <c r="T448" i="1"/>
  <c r="S448" i="1"/>
  <c r="Q448" i="1"/>
  <c r="P448" i="1"/>
  <c r="O448" i="1"/>
  <c r="M448" i="1"/>
  <c r="L448" i="1"/>
  <c r="K448" i="1"/>
  <c r="I448" i="1"/>
  <c r="H448" i="1"/>
  <c r="G448" i="1"/>
  <c r="E448" i="1"/>
  <c r="D448" i="1"/>
  <c r="C448" i="1"/>
  <c r="Y447" i="1"/>
  <c r="X447" i="1"/>
  <c r="W447" i="1"/>
  <c r="U447" i="1"/>
  <c r="T447" i="1"/>
  <c r="S447" i="1"/>
  <c r="Q447" i="1"/>
  <c r="P447" i="1"/>
  <c r="O447" i="1"/>
  <c r="M447" i="1"/>
  <c r="L447" i="1"/>
  <c r="K447" i="1"/>
  <c r="I447" i="1"/>
  <c r="H447" i="1"/>
  <c r="G447" i="1"/>
  <c r="E447" i="1"/>
  <c r="D447" i="1"/>
  <c r="C447" i="1"/>
  <c r="Y446" i="1"/>
  <c r="X446" i="1"/>
  <c r="W446" i="1"/>
  <c r="U446" i="1"/>
  <c r="T446" i="1"/>
  <c r="S446" i="1"/>
  <c r="Q446" i="1"/>
  <c r="P446" i="1"/>
  <c r="O446" i="1"/>
  <c r="M446" i="1"/>
  <c r="L446" i="1"/>
  <c r="K446" i="1"/>
  <c r="I446" i="1"/>
  <c r="H446" i="1"/>
  <c r="G446" i="1"/>
  <c r="E446" i="1"/>
  <c r="D446" i="1"/>
  <c r="C446" i="1"/>
  <c r="Y445" i="1"/>
  <c r="X445" i="1"/>
  <c r="W445" i="1"/>
  <c r="U445" i="1"/>
  <c r="T445" i="1"/>
  <c r="S445" i="1"/>
  <c r="Q445" i="1"/>
  <c r="P445" i="1"/>
  <c r="O445" i="1"/>
  <c r="M445" i="1"/>
  <c r="L445" i="1"/>
  <c r="K445" i="1"/>
  <c r="I445" i="1"/>
  <c r="H445" i="1"/>
  <c r="G445" i="1"/>
  <c r="E445" i="1"/>
  <c r="D445" i="1"/>
  <c r="C445" i="1"/>
  <c r="Y444" i="1"/>
  <c r="X444" i="1"/>
  <c r="W444" i="1"/>
  <c r="U444" i="1"/>
  <c r="T444" i="1"/>
  <c r="S444" i="1"/>
  <c r="Q444" i="1"/>
  <c r="P444" i="1"/>
  <c r="O444" i="1"/>
  <c r="M444" i="1"/>
  <c r="L444" i="1"/>
  <c r="K444" i="1"/>
  <c r="I444" i="1"/>
  <c r="H444" i="1"/>
  <c r="G444" i="1"/>
  <c r="E444" i="1"/>
  <c r="D444" i="1"/>
  <c r="C444" i="1"/>
  <c r="Y443" i="1"/>
  <c r="X443" i="1"/>
  <c r="W443" i="1"/>
  <c r="U443" i="1"/>
  <c r="T443" i="1"/>
  <c r="S443" i="1"/>
  <c r="Q443" i="1"/>
  <c r="P443" i="1"/>
  <c r="O443" i="1"/>
  <c r="M443" i="1"/>
  <c r="L443" i="1"/>
  <c r="K443" i="1"/>
  <c r="I443" i="1"/>
  <c r="H443" i="1"/>
  <c r="G443" i="1"/>
  <c r="E443" i="1"/>
  <c r="D443" i="1"/>
  <c r="C443" i="1"/>
  <c r="Y442" i="1"/>
  <c r="X442" i="1"/>
  <c r="W442" i="1"/>
  <c r="U442" i="1"/>
  <c r="T442" i="1"/>
  <c r="S442" i="1"/>
  <c r="Q442" i="1"/>
  <c r="P442" i="1"/>
  <c r="O442" i="1"/>
  <c r="M442" i="1"/>
  <c r="L442" i="1"/>
  <c r="K442" i="1"/>
  <c r="I442" i="1"/>
  <c r="H442" i="1"/>
  <c r="G442" i="1"/>
  <c r="E442" i="1"/>
  <c r="D442" i="1"/>
  <c r="C442" i="1"/>
  <c r="Y441" i="1"/>
  <c r="X441" i="1"/>
  <c r="W441" i="1"/>
  <c r="U441" i="1"/>
  <c r="T441" i="1"/>
  <c r="S441" i="1"/>
  <c r="Q441" i="1"/>
  <c r="P441" i="1"/>
  <c r="O441" i="1"/>
  <c r="M441" i="1"/>
  <c r="L441" i="1"/>
  <c r="K441" i="1"/>
  <c r="I441" i="1"/>
  <c r="H441" i="1"/>
  <c r="G441" i="1"/>
  <c r="E441" i="1"/>
  <c r="D441" i="1"/>
  <c r="C441" i="1"/>
  <c r="Y440" i="1"/>
  <c r="X440" i="1"/>
  <c r="W440" i="1"/>
  <c r="U440" i="1"/>
  <c r="T440" i="1"/>
  <c r="S440" i="1"/>
  <c r="Q440" i="1"/>
  <c r="P440" i="1"/>
  <c r="O440" i="1"/>
  <c r="M440" i="1"/>
  <c r="L440" i="1"/>
  <c r="K440" i="1"/>
  <c r="I440" i="1"/>
  <c r="H440" i="1"/>
  <c r="G440" i="1"/>
  <c r="E440" i="1"/>
  <c r="D440" i="1"/>
  <c r="C440" i="1"/>
  <c r="Y439" i="1"/>
  <c r="X439" i="1"/>
  <c r="W439" i="1"/>
  <c r="U439" i="1"/>
  <c r="T439" i="1"/>
  <c r="S439" i="1"/>
  <c r="Q439" i="1"/>
  <c r="P439" i="1"/>
  <c r="O439" i="1"/>
  <c r="M439" i="1"/>
  <c r="L439" i="1"/>
  <c r="K439" i="1"/>
  <c r="I439" i="1"/>
  <c r="H439" i="1"/>
  <c r="G439" i="1"/>
  <c r="E439" i="1"/>
  <c r="D439" i="1"/>
  <c r="C439" i="1"/>
  <c r="Y438" i="1"/>
  <c r="X438" i="1"/>
  <c r="W438" i="1"/>
  <c r="U438" i="1"/>
  <c r="T438" i="1"/>
  <c r="S438" i="1"/>
  <c r="Q438" i="1"/>
  <c r="P438" i="1"/>
  <c r="O438" i="1"/>
  <c r="M438" i="1"/>
  <c r="L438" i="1"/>
  <c r="K438" i="1"/>
  <c r="I438" i="1"/>
  <c r="H438" i="1"/>
  <c r="G438" i="1"/>
  <c r="E438" i="1"/>
  <c r="D438" i="1"/>
  <c r="C438" i="1"/>
  <c r="Y437" i="1"/>
  <c r="X437" i="1"/>
  <c r="W437" i="1"/>
  <c r="U437" i="1"/>
  <c r="T437" i="1"/>
  <c r="S437" i="1"/>
  <c r="Q437" i="1"/>
  <c r="P437" i="1"/>
  <c r="O437" i="1"/>
  <c r="M437" i="1"/>
  <c r="L437" i="1"/>
  <c r="K437" i="1"/>
  <c r="I437" i="1"/>
  <c r="H437" i="1"/>
  <c r="G437" i="1"/>
  <c r="E437" i="1"/>
  <c r="D437" i="1"/>
  <c r="C437" i="1"/>
  <c r="C437" i="1" a="1"/>
  <c r="Y467" i="1" s="1"/>
  <c r="C401" i="1" a="1"/>
  <c r="Z431" i="1" s="1"/>
  <c r="W369" i="1"/>
  <c r="S369" i="1"/>
  <c r="O369" i="1"/>
  <c r="K369" i="1"/>
  <c r="G369" i="1"/>
  <c r="C369" i="1"/>
  <c r="W368" i="1"/>
  <c r="S368" i="1"/>
  <c r="O368" i="1"/>
  <c r="K368" i="1"/>
  <c r="G368" i="1"/>
  <c r="C368" i="1"/>
  <c r="W367" i="1"/>
  <c r="S367" i="1"/>
  <c r="O367" i="1"/>
  <c r="K367" i="1"/>
  <c r="G367" i="1"/>
  <c r="C367" i="1"/>
  <c r="W366" i="1"/>
  <c r="S366" i="1"/>
  <c r="O366" i="1"/>
  <c r="K366" i="1"/>
  <c r="G366" i="1"/>
  <c r="C366" i="1"/>
  <c r="W365" i="1"/>
  <c r="S365" i="1"/>
  <c r="O365" i="1"/>
  <c r="K365" i="1"/>
  <c r="G365" i="1"/>
  <c r="C365" i="1"/>
  <c r="C365" i="1" a="1"/>
  <c r="W395" i="1" s="1"/>
  <c r="X356" i="1"/>
  <c r="U356" i="1"/>
  <c r="R356" i="1"/>
  <c r="O356" i="1"/>
  <c r="U352" i="1"/>
  <c r="X350" i="1"/>
  <c r="T350" i="1"/>
  <c r="P350" i="1"/>
  <c r="M350" i="1"/>
  <c r="L350" i="1"/>
  <c r="I350" i="1"/>
  <c r="H350" i="1"/>
  <c r="E350" i="1"/>
  <c r="D350" i="1"/>
  <c r="Y349" i="1"/>
  <c r="X349" i="1"/>
  <c r="U349" i="1"/>
  <c r="T349" i="1"/>
  <c r="Q349" i="1"/>
  <c r="P349" i="1"/>
  <c r="M349" i="1"/>
  <c r="L349" i="1"/>
  <c r="I349" i="1"/>
  <c r="H349" i="1"/>
  <c r="E349" i="1"/>
  <c r="D349" i="1"/>
  <c r="Y348" i="1"/>
  <c r="X348" i="1"/>
  <c r="U348" i="1"/>
  <c r="T348" i="1"/>
  <c r="Q348" i="1"/>
  <c r="P348" i="1"/>
  <c r="M348" i="1"/>
  <c r="L348" i="1"/>
  <c r="I348" i="1"/>
  <c r="H348" i="1"/>
  <c r="E348" i="1"/>
  <c r="D348" i="1"/>
  <c r="Y347" i="1"/>
  <c r="X347" i="1"/>
  <c r="U347" i="1"/>
  <c r="T347" i="1"/>
  <c r="Q347" i="1"/>
  <c r="P347" i="1"/>
  <c r="M347" i="1"/>
  <c r="L347" i="1"/>
  <c r="I347" i="1"/>
  <c r="H347" i="1"/>
  <c r="E347" i="1"/>
  <c r="D347" i="1"/>
  <c r="Y346" i="1"/>
  <c r="X346" i="1"/>
  <c r="U346" i="1"/>
  <c r="T346" i="1"/>
  <c r="Q346" i="1"/>
  <c r="P346" i="1"/>
  <c r="M346" i="1"/>
  <c r="L346" i="1"/>
  <c r="I346" i="1"/>
  <c r="H346" i="1"/>
  <c r="E346" i="1"/>
  <c r="D346" i="1"/>
  <c r="Y345" i="1"/>
  <c r="X345" i="1"/>
  <c r="U345" i="1"/>
  <c r="T345" i="1"/>
  <c r="Q345" i="1"/>
  <c r="P345" i="1"/>
  <c r="M345" i="1"/>
  <c r="L345" i="1"/>
  <c r="I345" i="1"/>
  <c r="H345" i="1"/>
  <c r="E345" i="1"/>
  <c r="D345" i="1"/>
  <c r="Y344" i="1"/>
  <c r="X344" i="1"/>
  <c r="U344" i="1"/>
  <c r="T344" i="1"/>
  <c r="Q344" i="1"/>
  <c r="P344" i="1"/>
  <c r="M344" i="1"/>
  <c r="L344" i="1"/>
  <c r="I344" i="1"/>
  <c r="H344" i="1"/>
  <c r="E344" i="1"/>
  <c r="D344" i="1"/>
  <c r="Y343" i="1"/>
  <c r="X343" i="1"/>
  <c r="U343" i="1"/>
  <c r="T343" i="1"/>
  <c r="Q343" i="1"/>
  <c r="P343" i="1"/>
  <c r="M343" i="1"/>
  <c r="L343" i="1"/>
  <c r="I343" i="1"/>
  <c r="H343" i="1"/>
  <c r="E343" i="1"/>
  <c r="D343" i="1"/>
  <c r="Y342" i="1"/>
  <c r="X342" i="1"/>
  <c r="U342" i="1"/>
  <c r="T342" i="1"/>
  <c r="Q342" i="1"/>
  <c r="P342" i="1"/>
  <c r="M342" i="1"/>
  <c r="L342" i="1"/>
  <c r="I342" i="1"/>
  <c r="H342" i="1"/>
  <c r="E342" i="1"/>
  <c r="D342" i="1"/>
  <c r="Y341" i="1"/>
  <c r="X341" i="1"/>
  <c r="U341" i="1"/>
  <c r="T341" i="1"/>
  <c r="Q341" i="1"/>
  <c r="P341" i="1"/>
  <c r="M341" i="1"/>
  <c r="L341" i="1"/>
  <c r="I341" i="1"/>
  <c r="H341" i="1"/>
  <c r="E341" i="1"/>
  <c r="D341" i="1"/>
  <c r="Y340" i="1"/>
  <c r="X340" i="1"/>
  <c r="U340" i="1"/>
  <c r="T340" i="1"/>
  <c r="Q340" i="1"/>
  <c r="P340" i="1"/>
  <c r="M340" i="1"/>
  <c r="L340" i="1"/>
  <c r="I340" i="1"/>
  <c r="H340" i="1"/>
  <c r="E340" i="1"/>
  <c r="D340" i="1"/>
  <c r="Y339" i="1"/>
  <c r="X339" i="1"/>
  <c r="U339" i="1"/>
  <c r="T339" i="1"/>
  <c r="Q339" i="1"/>
  <c r="P339" i="1"/>
  <c r="M339" i="1"/>
  <c r="L339" i="1"/>
  <c r="I339" i="1"/>
  <c r="H339" i="1"/>
  <c r="E339" i="1"/>
  <c r="D339" i="1"/>
  <c r="Y338" i="1"/>
  <c r="X338" i="1"/>
  <c r="U338" i="1"/>
  <c r="T338" i="1"/>
  <c r="Q338" i="1"/>
  <c r="P338" i="1"/>
  <c r="M338" i="1"/>
  <c r="L338" i="1"/>
  <c r="I338" i="1"/>
  <c r="H338" i="1"/>
  <c r="E338" i="1"/>
  <c r="D338" i="1"/>
  <c r="Y337" i="1"/>
  <c r="X337" i="1"/>
  <c r="U337" i="1"/>
  <c r="T337" i="1"/>
  <c r="Q337" i="1"/>
  <c r="P337" i="1"/>
  <c r="M337" i="1"/>
  <c r="L337" i="1"/>
  <c r="I337" i="1"/>
  <c r="H337" i="1"/>
  <c r="E337" i="1"/>
  <c r="D337" i="1"/>
  <c r="Y336" i="1"/>
  <c r="X336" i="1"/>
  <c r="U336" i="1"/>
  <c r="T336" i="1"/>
  <c r="Q336" i="1"/>
  <c r="P336" i="1"/>
  <c r="M336" i="1"/>
  <c r="L336" i="1"/>
  <c r="I336" i="1"/>
  <c r="H336" i="1"/>
  <c r="E336" i="1"/>
  <c r="D336" i="1"/>
  <c r="Y335" i="1"/>
  <c r="X335" i="1"/>
  <c r="U335" i="1"/>
  <c r="T335" i="1"/>
  <c r="Q335" i="1"/>
  <c r="P335" i="1"/>
  <c r="M335" i="1"/>
  <c r="L335" i="1"/>
  <c r="I335" i="1"/>
  <c r="H335" i="1"/>
  <c r="E335" i="1"/>
  <c r="D335" i="1"/>
  <c r="Y334" i="1"/>
  <c r="X334" i="1"/>
  <c r="U334" i="1"/>
  <c r="T334" i="1"/>
  <c r="Q334" i="1"/>
  <c r="P334" i="1"/>
  <c r="M334" i="1"/>
  <c r="L334" i="1"/>
  <c r="I334" i="1"/>
  <c r="H334" i="1"/>
  <c r="E334" i="1"/>
  <c r="D334" i="1"/>
  <c r="Y333" i="1"/>
  <c r="X333" i="1"/>
  <c r="U333" i="1"/>
  <c r="T333" i="1"/>
  <c r="Q333" i="1"/>
  <c r="P333" i="1"/>
  <c r="M333" i="1"/>
  <c r="L333" i="1"/>
  <c r="I333" i="1"/>
  <c r="H333" i="1"/>
  <c r="E333" i="1"/>
  <c r="D333" i="1"/>
  <c r="Y332" i="1"/>
  <c r="X332" i="1"/>
  <c r="U332" i="1"/>
  <c r="T332" i="1"/>
  <c r="Q332" i="1"/>
  <c r="P332" i="1"/>
  <c r="M332" i="1"/>
  <c r="L332" i="1"/>
  <c r="I332" i="1"/>
  <c r="H332" i="1"/>
  <c r="E332" i="1"/>
  <c r="D332" i="1"/>
  <c r="Y331" i="1"/>
  <c r="X331" i="1"/>
  <c r="U331" i="1"/>
  <c r="T331" i="1"/>
  <c r="Q331" i="1"/>
  <c r="P331" i="1"/>
  <c r="M331" i="1"/>
  <c r="L331" i="1"/>
  <c r="I331" i="1"/>
  <c r="H331" i="1"/>
  <c r="E331" i="1"/>
  <c r="D331" i="1"/>
  <c r="Y330" i="1"/>
  <c r="X330" i="1"/>
  <c r="U330" i="1"/>
  <c r="T330" i="1"/>
  <c r="Q330" i="1"/>
  <c r="P330" i="1"/>
  <c r="M330" i="1"/>
  <c r="L330" i="1"/>
  <c r="I330" i="1"/>
  <c r="H330" i="1"/>
  <c r="E330" i="1"/>
  <c r="D330" i="1"/>
  <c r="Y329" i="1"/>
  <c r="X329" i="1"/>
  <c r="U329" i="1"/>
  <c r="T329" i="1"/>
  <c r="Q329" i="1"/>
  <c r="P329" i="1"/>
  <c r="M329" i="1"/>
  <c r="L329" i="1"/>
  <c r="I329" i="1"/>
  <c r="H329" i="1"/>
  <c r="E329" i="1"/>
  <c r="D329" i="1"/>
  <c r="Y328" i="1"/>
  <c r="X328" i="1"/>
  <c r="U328" i="1"/>
  <c r="T328" i="1"/>
  <c r="Q328" i="1"/>
  <c r="P328" i="1"/>
  <c r="M328" i="1"/>
  <c r="L328" i="1"/>
  <c r="I328" i="1"/>
  <c r="H328" i="1"/>
  <c r="E328" i="1"/>
  <c r="D328" i="1"/>
  <c r="Y327" i="1"/>
  <c r="X327" i="1"/>
  <c r="U327" i="1"/>
  <c r="T327" i="1"/>
  <c r="Q327" i="1"/>
  <c r="P327" i="1"/>
  <c r="M327" i="1"/>
  <c r="L327" i="1"/>
  <c r="I327" i="1"/>
  <c r="H327" i="1"/>
  <c r="E327" i="1"/>
  <c r="D327" i="1"/>
  <c r="Y326" i="1"/>
  <c r="X326" i="1"/>
  <c r="U326" i="1"/>
  <c r="T326" i="1"/>
  <c r="Q326" i="1"/>
  <c r="P326" i="1"/>
  <c r="M326" i="1"/>
  <c r="L326" i="1"/>
  <c r="I326" i="1"/>
  <c r="H326" i="1"/>
  <c r="E326" i="1"/>
  <c r="D326" i="1"/>
  <c r="Y325" i="1"/>
  <c r="X325" i="1"/>
  <c r="U325" i="1"/>
  <c r="T325" i="1"/>
  <c r="Q325" i="1"/>
  <c r="P325" i="1"/>
  <c r="M325" i="1"/>
  <c r="L325" i="1"/>
  <c r="I325" i="1"/>
  <c r="H325" i="1"/>
  <c r="E325" i="1"/>
  <c r="D325" i="1"/>
  <c r="Y324" i="1"/>
  <c r="X324" i="1"/>
  <c r="U324" i="1"/>
  <c r="T324" i="1"/>
  <c r="Q324" i="1"/>
  <c r="P324" i="1"/>
  <c r="M324" i="1"/>
  <c r="L324" i="1"/>
  <c r="I324" i="1"/>
  <c r="H324" i="1"/>
  <c r="E324" i="1"/>
  <c r="D324" i="1"/>
  <c r="Y323" i="1"/>
  <c r="X323" i="1"/>
  <c r="U323" i="1"/>
  <c r="T323" i="1"/>
  <c r="Q323" i="1"/>
  <c r="P323" i="1"/>
  <c r="M323" i="1"/>
  <c r="L323" i="1"/>
  <c r="I323" i="1"/>
  <c r="H323" i="1"/>
  <c r="E323" i="1"/>
  <c r="D323" i="1"/>
  <c r="Y322" i="1"/>
  <c r="X322" i="1"/>
  <c r="U322" i="1"/>
  <c r="T322" i="1"/>
  <c r="Q322" i="1"/>
  <c r="P322" i="1"/>
  <c r="M322" i="1"/>
  <c r="L322" i="1"/>
  <c r="I322" i="1"/>
  <c r="H322" i="1"/>
  <c r="E322" i="1"/>
  <c r="D322" i="1"/>
  <c r="Y321" i="1"/>
  <c r="X321" i="1"/>
  <c r="U321" i="1"/>
  <c r="T321" i="1"/>
  <c r="Q321" i="1"/>
  <c r="P321" i="1"/>
  <c r="M321" i="1"/>
  <c r="L321" i="1"/>
  <c r="I321" i="1"/>
  <c r="H321" i="1"/>
  <c r="E321" i="1"/>
  <c r="D321" i="1"/>
  <c r="Y320" i="1"/>
  <c r="X320" i="1"/>
  <c r="U320" i="1"/>
  <c r="T320" i="1"/>
  <c r="Q320" i="1"/>
  <c r="P320" i="1"/>
  <c r="M320" i="1"/>
  <c r="L320" i="1"/>
  <c r="I320" i="1"/>
  <c r="H320" i="1"/>
  <c r="E320" i="1"/>
  <c r="D320" i="1"/>
  <c r="C320" i="1" a="1"/>
  <c r="Y350" i="1" s="1"/>
  <c r="C284" i="1" a="1"/>
  <c r="Z314" i="1" s="1"/>
  <c r="W278" i="1"/>
  <c r="S278" i="1"/>
  <c r="O278" i="1"/>
  <c r="K278" i="1"/>
  <c r="G278" i="1"/>
  <c r="C278" i="1"/>
  <c r="W277" i="1"/>
  <c r="S277" i="1"/>
  <c r="O277" i="1"/>
  <c r="K277" i="1"/>
  <c r="G277" i="1"/>
  <c r="C277" i="1"/>
  <c r="W276" i="1"/>
  <c r="S276" i="1"/>
  <c r="O276" i="1"/>
  <c r="K276" i="1"/>
  <c r="G276" i="1"/>
  <c r="C276" i="1"/>
  <c r="W275" i="1"/>
  <c r="S275" i="1"/>
  <c r="O275" i="1"/>
  <c r="K275" i="1"/>
  <c r="G275" i="1"/>
  <c r="C275" i="1"/>
  <c r="W274" i="1"/>
  <c r="S274" i="1"/>
  <c r="O274" i="1"/>
  <c r="K274" i="1"/>
  <c r="G274" i="1"/>
  <c r="C274" i="1"/>
  <c r="W273" i="1"/>
  <c r="S273" i="1"/>
  <c r="O273" i="1"/>
  <c r="K273" i="1"/>
  <c r="G273" i="1"/>
  <c r="C273" i="1"/>
  <c r="W272" i="1"/>
  <c r="S272" i="1"/>
  <c r="O272" i="1"/>
  <c r="K272" i="1"/>
  <c r="G272" i="1"/>
  <c r="C272" i="1"/>
  <c r="W271" i="1"/>
  <c r="S271" i="1"/>
  <c r="O271" i="1"/>
  <c r="K271" i="1"/>
  <c r="G271" i="1"/>
  <c r="C271" i="1"/>
  <c r="W270" i="1"/>
  <c r="S270" i="1"/>
  <c r="O270" i="1"/>
  <c r="K270" i="1"/>
  <c r="G270" i="1"/>
  <c r="C270" i="1"/>
  <c r="W269" i="1"/>
  <c r="S269" i="1"/>
  <c r="O269" i="1"/>
  <c r="K269" i="1"/>
  <c r="G269" i="1"/>
  <c r="C269" i="1"/>
  <c r="W268" i="1"/>
  <c r="S268" i="1"/>
  <c r="O268" i="1"/>
  <c r="K268" i="1"/>
  <c r="G268" i="1"/>
  <c r="C268" i="1"/>
  <c r="W267" i="1"/>
  <c r="S267" i="1"/>
  <c r="O267" i="1"/>
  <c r="K267" i="1"/>
  <c r="G267" i="1"/>
  <c r="C267" i="1"/>
  <c r="W266" i="1"/>
  <c r="S266" i="1"/>
  <c r="O266" i="1"/>
  <c r="K266" i="1"/>
  <c r="G266" i="1"/>
  <c r="C266" i="1"/>
  <c r="W265" i="1"/>
  <c r="S265" i="1"/>
  <c r="O265" i="1"/>
  <c r="K265" i="1"/>
  <c r="G265" i="1"/>
  <c r="C265" i="1"/>
  <c r="W264" i="1"/>
  <c r="S264" i="1"/>
  <c r="O264" i="1"/>
  <c r="K264" i="1"/>
  <c r="G264" i="1"/>
  <c r="C264" i="1"/>
  <c r="W263" i="1"/>
  <c r="S263" i="1"/>
  <c r="O263" i="1"/>
  <c r="K263" i="1"/>
  <c r="G263" i="1"/>
  <c r="C263" i="1"/>
  <c r="W262" i="1"/>
  <c r="S262" i="1"/>
  <c r="O262" i="1"/>
  <c r="K262" i="1"/>
  <c r="G262" i="1"/>
  <c r="C262" i="1"/>
  <c r="W261" i="1"/>
  <c r="S261" i="1"/>
  <c r="O261" i="1"/>
  <c r="K261" i="1"/>
  <c r="G261" i="1"/>
  <c r="C261" i="1"/>
  <c r="W260" i="1"/>
  <c r="S260" i="1"/>
  <c r="O260" i="1"/>
  <c r="K260" i="1"/>
  <c r="G260" i="1"/>
  <c r="C260" i="1"/>
  <c r="W259" i="1"/>
  <c r="S259" i="1"/>
  <c r="O259" i="1"/>
  <c r="K259" i="1"/>
  <c r="G259" i="1"/>
  <c r="C259" i="1"/>
  <c r="W258" i="1"/>
  <c r="S258" i="1"/>
  <c r="O258" i="1"/>
  <c r="K258" i="1"/>
  <c r="G258" i="1"/>
  <c r="C258" i="1"/>
  <c r="W257" i="1"/>
  <c r="S257" i="1"/>
  <c r="O257" i="1"/>
  <c r="K257" i="1"/>
  <c r="G257" i="1"/>
  <c r="C257" i="1"/>
  <c r="W256" i="1"/>
  <c r="S256" i="1"/>
  <c r="O256" i="1"/>
  <c r="K256" i="1"/>
  <c r="G256" i="1"/>
  <c r="C256" i="1"/>
  <c r="W255" i="1"/>
  <c r="S255" i="1"/>
  <c r="O255" i="1"/>
  <c r="K255" i="1"/>
  <c r="G255" i="1"/>
  <c r="C255" i="1"/>
  <c r="W254" i="1"/>
  <c r="S254" i="1"/>
  <c r="O254" i="1"/>
  <c r="K254" i="1"/>
  <c r="G254" i="1"/>
  <c r="C254" i="1"/>
  <c r="W253" i="1"/>
  <c r="S253" i="1"/>
  <c r="O253" i="1"/>
  <c r="K253" i="1"/>
  <c r="G253" i="1"/>
  <c r="C253" i="1"/>
  <c r="W252" i="1"/>
  <c r="S252" i="1"/>
  <c r="O252" i="1"/>
  <c r="K252" i="1"/>
  <c r="G252" i="1"/>
  <c r="C252" i="1"/>
  <c r="W251" i="1"/>
  <c r="S251" i="1"/>
  <c r="O251" i="1"/>
  <c r="K251" i="1"/>
  <c r="G251" i="1"/>
  <c r="C251" i="1"/>
  <c r="W250" i="1"/>
  <c r="S250" i="1"/>
  <c r="O250" i="1"/>
  <c r="K250" i="1"/>
  <c r="G250" i="1"/>
  <c r="C250" i="1"/>
  <c r="W249" i="1"/>
  <c r="S249" i="1"/>
  <c r="O249" i="1"/>
  <c r="K249" i="1"/>
  <c r="G249" i="1"/>
  <c r="C249" i="1"/>
  <c r="W248" i="1"/>
  <c r="S248" i="1"/>
  <c r="O248" i="1"/>
  <c r="K248" i="1"/>
  <c r="G248" i="1"/>
  <c r="C248" i="1"/>
  <c r="C248" i="1" a="1"/>
  <c r="Z278" i="1" s="1"/>
  <c r="X242" i="1"/>
  <c r="W242" i="1"/>
  <c r="T242" i="1"/>
  <c r="S242" i="1"/>
  <c r="P242" i="1"/>
  <c r="O242" i="1"/>
  <c r="L242" i="1"/>
  <c r="K242" i="1"/>
  <c r="H242" i="1"/>
  <c r="G242" i="1"/>
  <c r="D242" i="1"/>
  <c r="C242" i="1"/>
  <c r="X241" i="1"/>
  <c r="W241" i="1"/>
  <c r="T241" i="1"/>
  <c r="S241" i="1"/>
  <c r="P241" i="1"/>
  <c r="O241" i="1"/>
  <c r="L241" i="1"/>
  <c r="K241" i="1"/>
  <c r="H241" i="1"/>
  <c r="G241" i="1"/>
  <c r="D241" i="1"/>
  <c r="C241" i="1"/>
  <c r="X240" i="1"/>
  <c r="W240" i="1"/>
  <c r="T240" i="1"/>
  <c r="S240" i="1"/>
  <c r="P240" i="1"/>
  <c r="O240" i="1"/>
  <c r="L240" i="1"/>
  <c r="K240" i="1"/>
  <c r="H240" i="1"/>
  <c r="G240" i="1"/>
  <c r="D240" i="1"/>
  <c r="C240" i="1"/>
  <c r="X239" i="1"/>
  <c r="W239" i="1"/>
  <c r="T239" i="1"/>
  <c r="S239" i="1"/>
  <c r="P239" i="1"/>
  <c r="O239" i="1"/>
  <c r="L239" i="1"/>
  <c r="K239" i="1"/>
  <c r="H239" i="1"/>
  <c r="G239" i="1"/>
  <c r="D239" i="1"/>
  <c r="C239" i="1"/>
  <c r="X238" i="1"/>
  <c r="W238" i="1"/>
  <c r="T238" i="1"/>
  <c r="S238" i="1"/>
  <c r="P238" i="1"/>
  <c r="O238" i="1"/>
  <c r="L238" i="1"/>
  <c r="K238" i="1"/>
  <c r="H238" i="1"/>
  <c r="G238" i="1"/>
  <c r="D238" i="1"/>
  <c r="C238" i="1"/>
  <c r="X237" i="1"/>
  <c r="W237" i="1"/>
  <c r="T237" i="1"/>
  <c r="S237" i="1"/>
  <c r="P237" i="1"/>
  <c r="O237" i="1"/>
  <c r="L237" i="1"/>
  <c r="K237" i="1"/>
  <c r="H237" i="1"/>
  <c r="G237" i="1"/>
  <c r="D237" i="1"/>
  <c r="C237" i="1"/>
  <c r="X236" i="1"/>
  <c r="W236" i="1"/>
  <c r="T236" i="1"/>
  <c r="S236" i="1"/>
  <c r="P236" i="1"/>
  <c r="O236" i="1"/>
  <c r="L236" i="1"/>
  <c r="K236" i="1"/>
  <c r="H236" i="1"/>
  <c r="G236" i="1"/>
  <c r="D236" i="1"/>
  <c r="C236" i="1"/>
  <c r="X235" i="1"/>
  <c r="W235" i="1"/>
  <c r="T235" i="1"/>
  <c r="S235" i="1"/>
  <c r="P235" i="1"/>
  <c r="O235" i="1"/>
  <c r="L235" i="1"/>
  <c r="K235" i="1"/>
  <c r="H235" i="1"/>
  <c r="G235" i="1"/>
  <c r="D235" i="1"/>
  <c r="C235" i="1"/>
  <c r="X234" i="1"/>
  <c r="W234" i="1"/>
  <c r="T234" i="1"/>
  <c r="S234" i="1"/>
  <c r="P234" i="1"/>
  <c r="O234" i="1"/>
  <c r="L234" i="1"/>
  <c r="K234" i="1"/>
  <c r="H234" i="1"/>
  <c r="G234" i="1"/>
  <c r="D234" i="1"/>
  <c r="C234" i="1"/>
  <c r="X233" i="1"/>
  <c r="W233" i="1"/>
  <c r="T233" i="1"/>
  <c r="S233" i="1"/>
  <c r="P233" i="1"/>
  <c r="O233" i="1"/>
  <c r="L233" i="1"/>
  <c r="K233" i="1"/>
  <c r="H233" i="1"/>
  <c r="G233" i="1"/>
  <c r="D233" i="1"/>
  <c r="C233" i="1"/>
  <c r="X232" i="1"/>
  <c r="W232" i="1"/>
  <c r="T232" i="1"/>
  <c r="S232" i="1"/>
  <c r="P232" i="1"/>
  <c r="O232" i="1"/>
  <c r="L232" i="1"/>
  <c r="K232" i="1"/>
  <c r="H232" i="1"/>
  <c r="G232" i="1"/>
  <c r="D232" i="1"/>
  <c r="C232" i="1"/>
  <c r="X231" i="1"/>
  <c r="W231" i="1"/>
  <c r="T231" i="1"/>
  <c r="S231" i="1"/>
  <c r="P231" i="1"/>
  <c r="O231" i="1"/>
  <c r="L231" i="1"/>
  <c r="K231" i="1"/>
  <c r="H231" i="1"/>
  <c r="G231" i="1"/>
  <c r="D231" i="1"/>
  <c r="C231" i="1"/>
  <c r="X230" i="1"/>
  <c r="W230" i="1"/>
  <c r="T230" i="1"/>
  <c r="S230" i="1"/>
  <c r="P230" i="1"/>
  <c r="O230" i="1"/>
  <c r="L230" i="1"/>
  <c r="K230" i="1"/>
  <c r="H230" i="1"/>
  <c r="G230" i="1"/>
  <c r="D230" i="1"/>
  <c r="C230" i="1"/>
  <c r="X229" i="1"/>
  <c r="W229" i="1"/>
  <c r="T229" i="1"/>
  <c r="S229" i="1"/>
  <c r="P229" i="1"/>
  <c r="O229" i="1"/>
  <c r="L229" i="1"/>
  <c r="K229" i="1"/>
  <c r="H229" i="1"/>
  <c r="G229" i="1"/>
  <c r="D229" i="1"/>
  <c r="C229" i="1"/>
  <c r="X228" i="1"/>
  <c r="W228" i="1"/>
  <c r="T228" i="1"/>
  <c r="S228" i="1"/>
  <c r="P228" i="1"/>
  <c r="O228" i="1"/>
  <c r="L228" i="1"/>
  <c r="K228" i="1"/>
  <c r="H228" i="1"/>
  <c r="G228" i="1"/>
  <c r="D228" i="1"/>
  <c r="C228" i="1"/>
  <c r="X227" i="1"/>
  <c r="W227" i="1"/>
  <c r="T227" i="1"/>
  <c r="S227" i="1"/>
  <c r="P227" i="1"/>
  <c r="O227" i="1"/>
  <c r="L227" i="1"/>
  <c r="K227" i="1"/>
  <c r="H227" i="1"/>
  <c r="G227" i="1"/>
  <c r="D227" i="1"/>
  <c r="C227" i="1"/>
  <c r="X226" i="1"/>
  <c r="W226" i="1"/>
  <c r="T226" i="1"/>
  <c r="S226" i="1"/>
  <c r="P226" i="1"/>
  <c r="O226" i="1"/>
  <c r="L226" i="1"/>
  <c r="K226" i="1"/>
  <c r="H226" i="1"/>
  <c r="G226" i="1"/>
  <c r="D226" i="1"/>
  <c r="C226" i="1"/>
  <c r="X225" i="1"/>
  <c r="W225" i="1"/>
  <c r="T225" i="1"/>
  <c r="S225" i="1"/>
  <c r="Q225" i="1"/>
  <c r="P225" i="1"/>
  <c r="O225" i="1"/>
  <c r="M225" i="1"/>
  <c r="L225" i="1"/>
  <c r="K225" i="1"/>
  <c r="I225" i="1"/>
  <c r="H225" i="1"/>
  <c r="G225" i="1"/>
  <c r="E225" i="1"/>
  <c r="D225" i="1"/>
  <c r="C225" i="1"/>
  <c r="Y224" i="1"/>
  <c r="X224" i="1"/>
  <c r="W224" i="1"/>
  <c r="U224" i="1"/>
  <c r="T224" i="1"/>
  <c r="S224" i="1"/>
  <c r="Q224" i="1"/>
  <c r="P224" i="1"/>
  <c r="O224" i="1"/>
  <c r="M224" i="1"/>
  <c r="L224" i="1"/>
  <c r="K224" i="1"/>
  <c r="I224" i="1"/>
  <c r="H224" i="1"/>
  <c r="G224" i="1"/>
  <c r="E224" i="1"/>
  <c r="D224" i="1"/>
  <c r="C224" i="1"/>
  <c r="Y223" i="1"/>
  <c r="X223" i="1"/>
  <c r="W223" i="1"/>
  <c r="U223" i="1"/>
  <c r="T223" i="1"/>
  <c r="S223" i="1"/>
  <c r="Q223" i="1"/>
  <c r="P223" i="1"/>
  <c r="O223" i="1"/>
  <c r="M223" i="1"/>
  <c r="L223" i="1"/>
  <c r="K223" i="1"/>
  <c r="I223" i="1"/>
  <c r="H223" i="1"/>
  <c r="G223" i="1"/>
  <c r="E223" i="1"/>
  <c r="D223" i="1"/>
  <c r="C223" i="1"/>
  <c r="Y222" i="1"/>
  <c r="X222" i="1"/>
  <c r="W222" i="1"/>
  <c r="U222" i="1"/>
  <c r="T222" i="1"/>
  <c r="S222" i="1"/>
  <c r="Q222" i="1"/>
  <c r="P222" i="1"/>
  <c r="O222" i="1"/>
  <c r="M222" i="1"/>
  <c r="L222" i="1"/>
  <c r="K222" i="1"/>
  <c r="I222" i="1"/>
  <c r="H222" i="1"/>
  <c r="G222" i="1"/>
  <c r="E222" i="1"/>
  <c r="D222" i="1"/>
  <c r="C222" i="1"/>
  <c r="Y221" i="1"/>
  <c r="X221" i="1"/>
  <c r="W221" i="1"/>
  <c r="U221" i="1"/>
  <c r="T221" i="1"/>
  <c r="S221" i="1"/>
  <c r="Q221" i="1"/>
  <c r="P221" i="1"/>
  <c r="O221" i="1"/>
  <c r="M221" i="1"/>
  <c r="L221" i="1"/>
  <c r="K221" i="1"/>
  <c r="I221" i="1"/>
  <c r="H221" i="1"/>
  <c r="G221" i="1"/>
  <c r="E221" i="1"/>
  <c r="D221" i="1"/>
  <c r="C221" i="1"/>
  <c r="Y220" i="1"/>
  <c r="X220" i="1"/>
  <c r="W220" i="1"/>
  <c r="U220" i="1"/>
  <c r="T220" i="1"/>
  <c r="S220" i="1"/>
  <c r="Q220" i="1"/>
  <c r="P220" i="1"/>
  <c r="O220" i="1"/>
  <c r="M220" i="1"/>
  <c r="L220" i="1"/>
  <c r="K220" i="1"/>
  <c r="I220" i="1"/>
  <c r="H220" i="1"/>
  <c r="G220" i="1"/>
  <c r="E220" i="1"/>
  <c r="D220" i="1"/>
  <c r="C220" i="1"/>
  <c r="Y219" i="1"/>
  <c r="X219" i="1"/>
  <c r="W219" i="1"/>
  <c r="U219" i="1"/>
  <c r="T219" i="1"/>
  <c r="S219" i="1"/>
  <c r="Q219" i="1"/>
  <c r="P219" i="1"/>
  <c r="O219" i="1"/>
  <c r="M219" i="1"/>
  <c r="L219" i="1"/>
  <c r="K219" i="1"/>
  <c r="I219" i="1"/>
  <c r="H219" i="1"/>
  <c r="G219" i="1"/>
  <c r="E219" i="1"/>
  <c r="D219" i="1"/>
  <c r="C219" i="1"/>
  <c r="Y218" i="1"/>
  <c r="X218" i="1"/>
  <c r="W218" i="1"/>
  <c r="U218" i="1"/>
  <c r="T218" i="1"/>
  <c r="S218" i="1"/>
  <c r="Q218" i="1"/>
  <c r="P218" i="1"/>
  <c r="O218" i="1"/>
  <c r="M218" i="1"/>
  <c r="L218" i="1"/>
  <c r="K218" i="1"/>
  <c r="I218" i="1"/>
  <c r="H218" i="1"/>
  <c r="G218" i="1"/>
  <c r="E218" i="1"/>
  <c r="D218" i="1"/>
  <c r="C218" i="1"/>
  <c r="Y217" i="1"/>
  <c r="X217" i="1"/>
  <c r="W217" i="1"/>
  <c r="U217" i="1"/>
  <c r="T217" i="1"/>
  <c r="S217" i="1"/>
  <c r="Q217" i="1"/>
  <c r="P217" i="1"/>
  <c r="O217" i="1"/>
  <c r="M217" i="1"/>
  <c r="L217" i="1"/>
  <c r="K217" i="1"/>
  <c r="I217" i="1"/>
  <c r="H217" i="1"/>
  <c r="G217" i="1"/>
  <c r="E217" i="1"/>
  <c r="D217" i="1"/>
  <c r="C217" i="1"/>
  <c r="Y216" i="1"/>
  <c r="X216" i="1"/>
  <c r="W216" i="1"/>
  <c r="U216" i="1"/>
  <c r="T216" i="1"/>
  <c r="S216" i="1"/>
  <c r="Q216" i="1"/>
  <c r="P216" i="1"/>
  <c r="O216" i="1"/>
  <c r="M216" i="1"/>
  <c r="L216" i="1"/>
  <c r="K216" i="1"/>
  <c r="I216" i="1"/>
  <c r="H216" i="1"/>
  <c r="G216" i="1"/>
  <c r="E216" i="1"/>
  <c r="D216" i="1"/>
  <c r="C216" i="1"/>
  <c r="Y215" i="1"/>
  <c r="X215" i="1"/>
  <c r="W215" i="1"/>
  <c r="U215" i="1"/>
  <c r="T215" i="1"/>
  <c r="S215" i="1"/>
  <c r="Q215" i="1"/>
  <c r="P215" i="1"/>
  <c r="O215" i="1"/>
  <c r="M215" i="1"/>
  <c r="L215" i="1"/>
  <c r="K215" i="1"/>
  <c r="I215" i="1"/>
  <c r="H215" i="1"/>
  <c r="G215" i="1"/>
  <c r="E215" i="1"/>
  <c r="D215" i="1"/>
  <c r="C215" i="1"/>
  <c r="Y214" i="1"/>
  <c r="X214" i="1"/>
  <c r="W214" i="1"/>
  <c r="U214" i="1"/>
  <c r="T214" i="1"/>
  <c r="S214" i="1"/>
  <c r="Q214" i="1"/>
  <c r="P214" i="1"/>
  <c r="O214" i="1"/>
  <c r="M214" i="1"/>
  <c r="L214" i="1"/>
  <c r="K214" i="1"/>
  <c r="I214" i="1"/>
  <c r="H214" i="1"/>
  <c r="G214" i="1"/>
  <c r="E214" i="1"/>
  <c r="D214" i="1"/>
  <c r="C214" i="1"/>
  <c r="Y213" i="1"/>
  <c r="X213" i="1"/>
  <c r="W213" i="1"/>
  <c r="U213" i="1"/>
  <c r="T213" i="1"/>
  <c r="S213" i="1"/>
  <c r="Q213" i="1"/>
  <c r="P213" i="1"/>
  <c r="O213" i="1"/>
  <c r="M213" i="1"/>
  <c r="L213" i="1"/>
  <c r="K213" i="1"/>
  <c r="I213" i="1"/>
  <c r="H213" i="1"/>
  <c r="G213" i="1"/>
  <c r="E213" i="1"/>
  <c r="D213" i="1"/>
  <c r="C213" i="1"/>
  <c r="Y212" i="1"/>
  <c r="X212" i="1"/>
  <c r="W212" i="1"/>
  <c r="U212" i="1"/>
  <c r="T212" i="1"/>
  <c r="S212" i="1"/>
  <c r="Q212" i="1"/>
  <c r="P212" i="1"/>
  <c r="O212" i="1"/>
  <c r="M212" i="1"/>
  <c r="L212" i="1"/>
  <c r="K212" i="1"/>
  <c r="I212" i="1"/>
  <c r="H212" i="1"/>
  <c r="G212" i="1"/>
  <c r="E212" i="1"/>
  <c r="D212" i="1"/>
  <c r="C212" i="1"/>
  <c r="C212" i="1" a="1"/>
  <c r="Z242" i="1" s="1"/>
  <c r="U203" i="1"/>
  <c r="C171" i="1" a="1"/>
  <c r="Y201" i="1" s="1"/>
  <c r="C161" i="1"/>
  <c r="S160" i="1"/>
  <c r="K160" i="1"/>
  <c r="C160" i="1"/>
  <c r="S159" i="1"/>
  <c r="K159" i="1"/>
  <c r="C159" i="1"/>
  <c r="S158" i="1"/>
  <c r="K158" i="1"/>
  <c r="C158" i="1"/>
  <c r="S157" i="1"/>
  <c r="K157" i="1"/>
  <c r="C157" i="1"/>
  <c r="S156" i="1"/>
  <c r="K156" i="1"/>
  <c r="C156" i="1"/>
  <c r="S155" i="1"/>
  <c r="K155" i="1"/>
  <c r="C155" i="1"/>
  <c r="S154" i="1"/>
  <c r="K154" i="1"/>
  <c r="C154" i="1"/>
  <c r="S153" i="1"/>
  <c r="K153" i="1"/>
  <c r="C153" i="1"/>
  <c r="S152" i="1"/>
  <c r="K152" i="1"/>
  <c r="C152" i="1"/>
  <c r="S151" i="1"/>
  <c r="K151" i="1"/>
  <c r="C151" i="1"/>
  <c r="S150" i="1"/>
  <c r="K150" i="1"/>
  <c r="C150" i="1"/>
  <c r="S149" i="1"/>
  <c r="K149" i="1"/>
  <c r="C149" i="1"/>
  <c r="S148" i="1"/>
  <c r="K148" i="1"/>
  <c r="C148" i="1"/>
  <c r="S147" i="1"/>
  <c r="K147" i="1"/>
  <c r="C147" i="1"/>
  <c r="S146" i="1"/>
  <c r="K146" i="1"/>
  <c r="C146" i="1"/>
  <c r="S145" i="1"/>
  <c r="K145" i="1"/>
  <c r="C145" i="1"/>
  <c r="S144" i="1"/>
  <c r="K144" i="1"/>
  <c r="E144" i="1"/>
  <c r="W143" i="1"/>
  <c r="R143" i="1"/>
  <c r="M143" i="1"/>
  <c r="G143" i="1"/>
  <c r="Z142" i="1"/>
  <c r="U142" i="1"/>
  <c r="O142" i="1"/>
  <c r="J142" i="1"/>
  <c r="E142" i="1"/>
  <c r="W141" i="1"/>
  <c r="R141" i="1"/>
  <c r="M141" i="1"/>
  <c r="G141" i="1"/>
  <c r="Z140" i="1"/>
  <c r="U140" i="1"/>
  <c r="O140" i="1"/>
  <c r="J140" i="1"/>
  <c r="E140" i="1"/>
  <c r="W139" i="1"/>
  <c r="R139" i="1"/>
  <c r="M139" i="1"/>
  <c r="G139" i="1"/>
  <c r="Z138" i="1"/>
  <c r="U138" i="1"/>
  <c r="O138" i="1"/>
  <c r="K138" i="1"/>
  <c r="G138" i="1"/>
  <c r="C138" i="1"/>
  <c r="W137" i="1"/>
  <c r="S137" i="1"/>
  <c r="O137" i="1"/>
  <c r="K137" i="1"/>
  <c r="G137" i="1"/>
  <c r="C137" i="1"/>
  <c r="W136" i="1"/>
  <c r="S136" i="1"/>
  <c r="O136" i="1"/>
  <c r="K136" i="1"/>
  <c r="G136" i="1"/>
  <c r="C136" i="1"/>
  <c r="W135" i="1"/>
  <c r="S135" i="1"/>
  <c r="O135" i="1"/>
  <c r="K135" i="1"/>
  <c r="G135" i="1"/>
  <c r="C135" i="1"/>
  <c r="C135" i="1" a="1"/>
  <c r="W165" i="1" s="1"/>
  <c r="C125" i="1"/>
  <c r="X124" i="1"/>
  <c r="W124" i="1"/>
  <c r="T124" i="1"/>
  <c r="S124" i="1"/>
  <c r="P124" i="1"/>
  <c r="O124" i="1"/>
  <c r="L124" i="1"/>
  <c r="K124" i="1"/>
  <c r="H124" i="1"/>
  <c r="G124" i="1"/>
  <c r="D124" i="1"/>
  <c r="C124" i="1"/>
  <c r="X123" i="1"/>
  <c r="W123" i="1"/>
  <c r="T123" i="1"/>
  <c r="S123" i="1"/>
  <c r="P123" i="1"/>
  <c r="O123" i="1"/>
  <c r="L123" i="1"/>
  <c r="K123" i="1"/>
  <c r="H123" i="1"/>
  <c r="G123" i="1"/>
  <c r="D123" i="1"/>
  <c r="C123" i="1"/>
  <c r="X122" i="1"/>
  <c r="W122" i="1"/>
  <c r="T122" i="1"/>
  <c r="S122" i="1"/>
  <c r="P122" i="1"/>
  <c r="O122" i="1"/>
  <c r="L122" i="1"/>
  <c r="K122" i="1"/>
  <c r="H122" i="1"/>
  <c r="G122" i="1"/>
  <c r="D122" i="1"/>
  <c r="C122" i="1"/>
  <c r="X121" i="1"/>
  <c r="W121" i="1"/>
  <c r="T121" i="1"/>
  <c r="S121" i="1"/>
  <c r="P121" i="1"/>
  <c r="O121" i="1"/>
  <c r="L121" i="1"/>
  <c r="K121" i="1"/>
  <c r="H121" i="1"/>
  <c r="G121" i="1"/>
  <c r="D121" i="1"/>
  <c r="C121" i="1"/>
  <c r="X120" i="1"/>
  <c r="W120" i="1"/>
  <c r="T120" i="1"/>
  <c r="S120" i="1"/>
  <c r="P120" i="1"/>
  <c r="O120" i="1"/>
  <c r="L120" i="1"/>
  <c r="K120" i="1"/>
  <c r="H120" i="1"/>
  <c r="G120" i="1"/>
  <c r="D120" i="1"/>
  <c r="C120" i="1"/>
  <c r="X119" i="1"/>
  <c r="W119" i="1"/>
  <c r="T119" i="1"/>
  <c r="S119" i="1"/>
  <c r="P119" i="1"/>
  <c r="O119" i="1"/>
  <c r="L119" i="1"/>
  <c r="K119" i="1"/>
  <c r="H119" i="1"/>
  <c r="G119" i="1"/>
  <c r="D119" i="1"/>
  <c r="C119" i="1"/>
  <c r="X118" i="1"/>
  <c r="W118" i="1"/>
  <c r="T118" i="1"/>
  <c r="S118" i="1"/>
  <c r="P118" i="1"/>
  <c r="O118" i="1"/>
  <c r="L118" i="1"/>
  <c r="K118" i="1"/>
  <c r="H118" i="1"/>
  <c r="G118" i="1"/>
  <c r="D118" i="1"/>
  <c r="C118" i="1"/>
  <c r="X117" i="1"/>
  <c r="W117" i="1"/>
  <c r="T117" i="1"/>
  <c r="S117" i="1"/>
  <c r="P117" i="1"/>
  <c r="O117" i="1"/>
  <c r="L117" i="1"/>
  <c r="K117" i="1"/>
  <c r="H117" i="1"/>
  <c r="G117" i="1"/>
  <c r="D117" i="1"/>
  <c r="C117" i="1"/>
  <c r="X116" i="1"/>
  <c r="W116" i="1"/>
  <c r="T116" i="1"/>
  <c r="S116" i="1"/>
  <c r="P116" i="1"/>
  <c r="O116" i="1"/>
  <c r="L116" i="1"/>
  <c r="K116" i="1"/>
  <c r="H116" i="1"/>
  <c r="G116" i="1"/>
  <c r="D116" i="1"/>
  <c r="C116" i="1"/>
  <c r="X115" i="1"/>
  <c r="W115" i="1"/>
  <c r="T115" i="1"/>
  <c r="S115" i="1"/>
  <c r="P115" i="1"/>
  <c r="O115" i="1"/>
  <c r="L115" i="1"/>
  <c r="K115" i="1"/>
  <c r="H115" i="1"/>
  <c r="G115" i="1"/>
  <c r="D115" i="1"/>
  <c r="C115" i="1"/>
  <c r="X114" i="1"/>
  <c r="W114" i="1"/>
  <c r="T114" i="1"/>
  <c r="S114" i="1"/>
  <c r="P114" i="1"/>
  <c r="O114" i="1"/>
  <c r="L114" i="1"/>
  <c r="K114" i="1"/>
  <c r="H114" i="1"/>
  <c r="G114" i="1"/>
  <c r="D114" i="1"/>
  <c r="C114" i="1"/>
  <c r="X113" i="1"/>
  <c r="W113" i="1"/>
  <c r="T113" i="1"/>
  <c r="S113" i="1"/>
  <c r="P113" i="1"/>
  <c r="O113" i="1"/>
  <c r="L113" i="1"/>
  <c r="K113" i="1"/>
  <c r="H113" i="1"/>
  <c r="G113" i="1"/>
  <c r="D113" i="1"/>
  <c r="C113" i="1"/>
  <c r="X112" i="1"/>
  <c r="W112" i="1"/>
  <c r="T112" i="1"/>
  <c r="S112" i="1"/>
  <c r="P112" i="1"/>
  <c r="O112" i="1"/>
  <c r="L112" i="1"/>
  <c r="K112" i="1"/>
  <c r="H112" i="1"/>
  <c r="G112" i="1"/>
  <c r="D112" i="1"/>
  <c r="C112" i="1"/>
  <c r="X111" i="1"/>
  <c r="W111" i="1"/>
  <c r="T111" i="1"/>
  <c r="S111" i="1"/>
  <c r="P111" i="1"/>
  <c r="O111" i="1"/>
  <c r="L111" i="1"/>
  <c r="K111" i="1"/>
  <c r="H111" i="1"/>
  <c r="G111" i="1"/>
  <c r="D111" i="1"/>
  <c r="C111" i="1"/>
  <c r="X110" i="1"/>
  <c r="W110" i="1"/>
  <c r="T110" i="1"/>
  <c r="S110" i="1"/>
  <c r="P110" i="1"/>
  <c r="O110" i="1"/>
  <c r="L110" i="1"/>
  <c r="K110" i="1"/>
  <c r="H110" i="1"/>
  <c r="G110" i="1"/>
  <c r="D110" i="1"/>
  <c r="C110" i="1"/>
  <c r="X109" i="1"/>
  <c r="W109" i="1"/>
  <c r="T109" i="1"/>
  <c r="S109" i="1"/>
  <c r="P109" i="1"/>
  <c r="O109" i="1"/>
  <c r="L109" i="1"/>
  <c r="K109" i="1"/>
  <c r="H109" i="1"/>
  <c r="G109" i="1"/>
  <c r="D109" i="1"/>
  <c r="C109" i="1"/>
  <c r="X108" i="1"/>
  <c r="W108" i="1"/>
  <c r="T108" i="1"/>
  <c r="S108" i="1"/>
  <c r="P108" i="1"/>
  <c r="O108" i="1"/>
  <c r="L108" i="1"/>
  <c r="K108" i="1"/>
  <c r="H108" i="1"/>
  <c r="G108" i="1"/>
  <c r="D108" i="1"/>
  <c r="C108" i="1"/>
  <c r="X107" i="1"/>
  <c r="W107" i="1"/>
  <c r="T107" i="1"/>
  <c r="S107" i="1"/>
  <c r="P107" i="1"/>
  <c r="O107" i="1"/>
  <c r="L107" i="1"/>
  <c r="K107" i="1"/>
  <c r="H107" i="1"/>
  <c r="G107" i="1"/>
  <c r="D107" i="1"/>
  <c r="C107" i="1"/>
  <c r="X106" i="1"/>
  <c r="W106" i="1"/>
  <c r="T106" i="1"/>
  <c r="S106" i="1"/>
  <c r="P106" i="1"/>
  <c r="O106" i="1"/>
  <c r="L106" i="1"/>
  <c r="K106" i="1"/>
  <c r="H106" i="1"/>
  <c r="G106" i="1"/>
  <c r="D106" i="1"/>
  <c r="C106" i="1"/>
  <c r="X105" i="1"/>
  <c r="W105" i="1"/>
  <c r="T105" i="1"/>
  <c r="S105" i="1"/>
  <c r="P105" i="1"/>
  <c r="O105" i="1"/>
  <c r="L105" i="1"/>
  <c r="K105" i="1"/>
  <c r="H105" i="1"/>
  <c r="G105" i="1"/>
  <c r="D105" i="1"/>
  <c r="C105" i="1"/>
  <c r="X104" i="1"/>
  <c r="W104" i="1"/>
  <c r="T104" i="1"/>
  <c r="S104" i="1"/>
  <c r="P104" i="1"/>
  <c r="O104" i="1"/>
  <c r="L104" i="1"/>
  <c r="K104" i="1"/>
  <c r="H104" i="1"/>
  <c r="G104" i="1"/>
  <c r="D104" i="1"/>
  <c r="C104" i="1"/>
  <c r="X103" i="1"/>
  <c r="W103" i="1"/>
  <c r="T103" i="1"/>
  <c r="S103" i="1"/>
  <c r="P103" i="1"/>
  <c r="O103" i="1"/>
  <c r="L103" i="1"/>
  <c r="K103" i="1"/>
  <c r="H103" i="1"/>
  <c r="G103" i="1"/>
  <c r="D103" i="1"/>
  <c r="C103" i="1"/>
  <c r="X102" i="1"/>
  <c r="W102" i="1"/>
  <c r="T102" i="1"/>
  <c r="S102" i="1"/>
  <c r="P102" i="1"/>
  <c r="O102" i="1"/>
  <c r="L102" i="1"/>
  <c r="K102" i="1"/>
  <c r="H102" i="1"/>
  <c r="G102" i="1"/>
  <c r="D102" i="1"/>
  <c r="C102" i="1"/>
  <c r="X101" i="1"/>
  <c r="W101" i="1"/>
  <c r="T101" i="1"/>
  <c r="S101" i="1"/>
  <c r="P101" i="1"/>
  <c r="O101" i="1"/>
  <c r="L101" i="1"/>
  <c r="K101" i="1"/>
  <c r="H101" i="1"/>
  <c r="G101" i="1"/>
  <c r="D101" i="1"/>
  <c r="C101" i="1"/>
  <c r="X100" i="1"/>
  <c r="W100" i="1"/>
  <c r="T100" i="1"/>
  <c r="S100" i="1"/>
  <c r="P100" i="1"/>
  <c r="O100" i="1"/>
  <c r="L100" i="1"/>
  <c r="K100" i="1"/>
  <c r="H100" i="1"/>
  <c r="G100" i="1"/>
  <c r="D100" i="1"/>
  <c r="C100" i="1"/>
  <c r="X99" i="1"/>
  <c r="W99" i="1"/>
  <c r="T99" i="1"/>
  <c r="S99" i="1"/>
  <c r="P99" i="1"/>
  <c r="O99" i="1"/>
  <c r="L99" i="1"/>
  <c r="K99" i="1"/>
  <c r="H99" i="1"/>
  <c r="G99" i="1"/>
  <c r="D99" i="1"/>
  <c r="C99" i="1"/>
  <c r="C99" i="1" a="1"/>
  <c r="X129" i="1" s="1"/>
  <c r="Y93" i="1"/>
  <c r="X93" i="1"/>
  <c r="W93" i="1"/>
  <c r="U93" i="1"/>
  <c r="T93" i="1"/>
  <c r="S93" i="1"/>
  <c r="Q93" i="1"/>
  <c r="P93" i="1"/>
  <c r="O93" i="1"/>
  <c r="M93" i="1"/>
  <c r="L93" i="1"/>
  <c r="K93" i="1"/>
  <c r="I93" i="1"/>
  <c r="H93" i="1"/>
  <c r="G93" i="1"/>
  <c r="E93" i="1"/>
  <c r="D93" i="1"/>
  <c r="C93" i="1"/>
  <c r="Y92" i="1"/>
  <c r="X92" i="1"/>
  <c r="W92" i="1"/>
  <c r="U92" i="1"/>
  <c r="T92" i="1"/>
  <c r="S92" i="1"/>
  <c r="Q92" i="1"/>
  <c r="P92" i="1"/>
  <c r="O92" i="1"/>
  <c r="M92" i="1"/>
  <c r="L92" i="1"/>
  <c r="K92" i="1"/>
  <c r="I92" i="1"/>
  <c r="H92" i="1"/>
  <c r="G92" i="1"/>
  <c r="E92" i="1"/>
  <c r="D92" i="1"/>
  <c r="C92" i="1"/>
  <c r="Y91" i="1"/>
  <c r="X91" i="1"/>
  <c r="W91" i="1"/>
  <c r="U91" i="1"/>
  <c r="T91" i="1"/>
  <c r="S91" i="1"/>
  <c r="Q91" i="1"/>
  <c r="P91" i="1"/>
  <c r="O91" i="1"/>
  <c r="M91" i="1"/>
  <c r="L91" i="1"/>
  <c r="K91" i="1"/>
  <c r="I91" i="1"/>
  <c r="H91" i="1"/>
  <c r="G91" i="1"/>
  <c r="E91" i="1"/>
  <c r="D91" i="1"/>
  <c r="C91" i="1"/>
  <c r="Y90" i="1"/>
  <c r="X90" i="1"/>
  <c r="W90" i="1"/>
  <c r="U90" i="1"/>
  <c r="T90" i="1"/>
  <c r="S90" i="1"/>
  <c r="Q90" i="1"/>
  <c r="P90" i="1"/>
  <c r="O90" i="1"/>
  <c r="M90" i="1"/>
  <c r="L90" i="1"/>
  <c r="K90" i="1"/>
  <c r="I90" i="1"/>
  <c r="H90" i="1"/>
  <c r="G90" i="1"/>
  <c r="E90" i="1"/>
  <c r="D90" i="1"/>
  <c r="C90" i="1"/>
  <c r="Y89" i="1"/>
  <c r="X89" i="1"/>
  <c r="W89" i="1"/>
  <c r="U89" i="1"/>
  <c r="T89" i="1"/>
  <c r="S89" i="1"/>
  <c r="Q89" i="1"/>
  <c r="P89" i="1"/>
  <c r="O89" i="1"/>
  <c r="M89" i="1"/>
  <c r="L89" i="1"/>
  <c r="K89" i="1"/>
  <c r="I89" i="1"/>
  <c r="H89" i="1"/>
  <c r="G89" i="1"/>
  <c r="E89" i="1"/>
  <c r="D89" i="1"/>
  <c r="C89" i="1"/>
  <c r="Y88" i="1"/>
  <c r="X88" i="1"/>
  <c r="W88" i="1"/>
  <c r="U88" i="1"/>
  <c r="T88" i="1"/>
  <c r="S88" i="1"/>
  <c r="Q88" i="1"/>
  <c r="P88" i="1"/>
  <c r="O88" i="1"/>
  <c r="M88" i="1"/>
  <c r="L88" i="1"/>
  <c r="K88" i="1"/>
  <c r="I88" i="1"/>
  <c r="H88" i="1"/>
  <c r="G88" i="1"/>
  <c r="E88" i="1"/>
  <c r="D88" i="1"/>
  <c r="C88" i="1"/>
  <c r="Y87" i="1"/>
  <c r="X87" i="1"/>
  <c r="W87" i="1"/>
  <c r="U87" i="1"/>
  <c r="T87" i="1"/>
  <c r="S87" i="1"/>
  <c r="Q87" i="1"/>
  <c r="P87" i="1"/>
  <c r="O87" i="1"/>
  <c r="M87" i="1"/>
  <c r="L87" i="1"/>
  <c r="K87" i="1"/>
  <c r="I87" i="1"/>
  <c r="H87" i="1"/>
  <c r="G87" i="1"/>
  <c r="E87" i="1"/>
  <c r="D87" i="1"/>
  <c r="C87" i="1"/>
  <c r="Y86" i="1"/>
  <c r="X86" i="1"/>
  <c r="W86" i="1"/>
  <c r="U86" i="1"/>
  <c r="T86" i="1"/>
  <c r="S86" i="1"/>
  <c r="Q86" i="1"/>
  <c r="P86" i="1"/>
  <c r="O86" i="1"/>
  <c r="M86" i="1"/>
  <c r="L86" i="1"/>
  <c r="K86" i="1"/>
  <c r="I86" i="1"/>
  <c r="H86" i="1"/>
  <c r="G86" i="1"/>
  <c r="E86" i="1"/>
  <c r="D86" i="1"/>
  <c r="C86" i="1"/>
  <c r="Y85" i="1"/>
  <c r="X85" i="1"/>
  <c r="W85" i="1"/>
  <c r="U85" i="1"/>
  <c r="T85" i="1"/>
  <c r="S85" i="1"/>
  <c r="Q85" i="1"/>
  <c r="P85" i="1"/>
  <c r="O85" i="1"/>
  <c r="M85" i="1"/>
  <c r="L85" i="1"/>
  <c r="K85" i="1"/>
  <c r="I85" i="1"/>
  <c r="H85" i="1"/>
  <c r="G85" i="1"/>
  <c r="E85" i="1"/>
  <c r="D85" i="1"/>
  <c r="C85" i="1"/>
  <c r="Y84" i="1"/>
  <c r="X84" i="1"/>
  <c r="W84" i="1"/>
  <c r="U84" i="1"/>
  <c r="T84" i="1"/>
  <c r="S84" i="1"/>
  <c r="Q84" i="1"/>
  <c r="P84" i="1"/>
  <c r="O84" i="1"/>
  <c r="M84" i="1"/>
  <c r="L84" i="1"/>
  <c r="K84" i="1"/>
  <c r="I84" i="1"/>
  <c r="H84" i="1"/>
  <c r="G84" i="1"/>
  <c r="E84" i="1"/>
  <c r="D84" i="1"/>
  <c r="C84" i="1"/>
  <c r="Y83" i="1"/>
  <c r="X83" i="1"/>
  <c r="W83" i="1"/>
  <c r="U83" i="1"/>
  <c r="T83" i="1"/>
  <c r="S83" i="1"/>
  <c r="Q83" i="1"/>
  <c r="P83" i="1"/>
  <c r="O83" i="1"/>
  <c r="M83" i="1"/>
  <c r="L83" i="1"/>
  <c r="K83" i="1"/>
  <c r="I83" i="1"/>
  <c r="H83" i="1"/>
  <c r="G83" i="1"/>
  <c r="E83" i="1"/>
  <c r="D83" i="1"/>
  <c r="C83" i="1"/>
  <c r="Y82" i="1"/>
  <c r="X82" i="1"/>
  <c r="W82" i="1"/>
  <c r="U82" i="1"/>
  <c r="T82" i="1"/>
  <c r="S82" i="1"/>
  <c r="Q82" i="1"/>
  <c r="P82" i="1"/>
  <c r="O82" i="1"/>
  <c r="M82" i="1"/>
  <c r="L82" i="1"/>
  <c r="K82" i="1"/>
  <c r="I82" i="1"/>
  <c r="H82" i="1"/>
  <c r="G82" i="1"/>
  <c r="E82" i="1"/>
  <c r="D82" i="1"/>
  <c r="C82" i="1"/>
  <c r="Y81" i="1"/>
  <c r="X81" i="1"/>
  <c r="W81" i="1"/>
  <c r="U81" i="1"/>
  <c r="T81" i="1"/>
  <c r="S81" i="1"/>
  <c r="Q81" i="1"/>
  <c r="P81" i="1"/>
  <c r="O81" i="1"/>
  <c r="M81" i="1"/>
  <c r="L81" i="1"/>
  <c r="K81" i="1"/>
  <c r="I81" i="1"/>
  <c r="H81" i="1"/>
  <c r="G81" i="1"/>
  <c r="E81" i="1"/>
  <c r="D81" i="1"/>
  <c r="C81" i="1"/>
  <c r="Y80" i="1"/>
  <c r="X80" i="1"/>
  <c r="W80" i="1"/>
  <c r="U80" i="1"/>
  <c r="T80" i="1"/>
  <c r="S80" i="1"/>
  <c r="Q80" i="1"/>
  <c r="P80" i="1"/>
  <c r="O80" i="1"/>
  <c r="M80" i="1"/>
  <c r="L80" i="1"/>
  <c r="K80" i="1"/>
  <c r="I80" i="1"/>
  <c r="H80" i="1"/>
  <c r="G80" i="1"/>
  <c r="E80" i="1"/>
  <c r="D80" i="1"/>
  <c r="C80" i="1"/>
  <c r="Y79" i="1"/>
  <c r="X79" i="1"/>
  <c r="W79" i="1"/>
  <c r="U79" i="1"/>
  <c r="T79" i="1"/>
  <c r="S79" i="1"/>
  <c r="Q79" i="1"/>
  <c r="P79" i="1"/>
  <c r="O79" i="1"/>
  <c r="M79" i="1"/>
  <c r="L79" i="1"/>
  <c r="K79" i="1"/>
  <c r="I79" i="1"/>
  <c r="H79" i="1"/>
  <c r="G79" i="1"/>
  <c r="E79" i="1"/>
  <c r="D79" i="1"/>
  <c r="C79" i="1"/>
  <c r="Y78" i="1"/>
  <c r="X78" i="1"/>
  <c r="W78" i="1"/>
  <c r="U78" i="1"/>
  <c r="T78" i="1"/>
  <c r="S78" i="1"/>
  <c r="Q78" i="1"/>
  <c r="P78" i="1"/>
  <c r="O78" i="1"/>
  <c r="M78" i="1"/>
  <c r="L78" i="1"/>
  <c r="K78" i="1"/>
  <c r="I78" i="1"/>
  <c r="H78" i="1"/>
  <c r="G78" i="1"/>
  <c r="E78" i="1"/>
  <c r="D78" i="1"/>
  <c r="C78" i="1"/>
  <c r="Y77" i="1"/>
  <c r="X77" i="1"/>
  <c r="W77" i="1"/>
  <c r="U77" i="1"/>
  <c r="T77" i="1"/>
  <c r="S77" i="1"/>
  <c r="Q77" i="1"/>
  <c r="P77" i="1"/>
  <c r="O77" i="1"/>
  <c r="M77" i="1"/>
  <c r="L77" i="1"/>
  <c r="K77" i="1"/>
  <c r="I77" i="1"/>
  <c r="H77" i="1"/>
  <c r="G77" i="1"/>
  <c r="E77" i="1"/>
  <c r="D77" i="1"/>
  <c r="C77" i="1"/>
  <c r="Y76" i="1"/>
  <c r="X76" i="1"/>
  <c r="W76" i="1"/>
  <c r="U76" i="1"/>
  <c r="T76" i="1"/>
  <c r="S76" i="1"/>
  <c r="Q76" i="1"/>
  <c r="P76" i="1"/>
  <c r="O76" i="1"/>
  <c r="M76" i="1"/>
  <c r="L76" i="1"/>
  <c r="K76" i="1"/>
  <c r="I76" i="1"/>
  <c r="H76" i="1"/>
  <c r="G76" i="1"/>
  <c r="E76" i="1"/>
  <c r="D76" i="1"/>
  <c r="C76" i="1"/>
  <c r="Y75" i="1"/>
  <c r="X75" i="1"/>
  <c r="W75" i="1"/>
  <c r="U75" i="1"/>
  <c r="T75" i="1"/>
  <c r="S75" i="1"/>
  <c r="Q75" i="1"/>
  <c r="P75" i="1"/>
  <c r="O75" i="1"/>
  <c r="M75" i="1"/>
  <c r="L75" i="1"/>
  <c r="K75" i="1"/>
  <c r="I75" i="1"/>
  <c r="H75" i="1"/>
  <c r="G75" i="1"/>
  <c r="E75" i="1"/>
  <c r="D75" i="1"/>
  <c r="C75" i="1"/>
  <c r="Y74" i="1"/>
  <c r="X74" i="1"/>
  <c r="W74" i="1"/>
  <c r="U74" i="1"/>
  <c r="T74" i="1"/>
  <c r="S74" i="1"/>
  <c r="Q74" i="1"/>
  <c r="P74" i="1"/>
  <c r="O74" i="1"/>
  <c r="M74" i="1"/>
  <c r="L74" i="1"/>
  <c r="K74" i="1"/>
  <c r="I74" i="1"/>
  <c r="H74" i="1"/>
  <c r="G74" i="1"/>
  <c r="E74" i="1"/>
  <c r="D74" i="1"/>
  <c r="C74" i="1"/>
  <c r="Y73" i="1"/>
  <c r="X73" i="1"/>
  <c r="W73" i="1"/>
  <c r="U73" i="1"/>
  <c r="T73" i="1"/>
  <c r="S73" i="1"/>
  <c r="Q73" i="1"/>
  <c r="P73" i="1"/>
  <c r="O73" i="1"/>
  <c r="M73" i="1"/>
  <c r="L73" i="1"/>
  <c r="K73" i="1"/>
  <c r="I73" i="1"/>
  <c r="H73" i="1"/>
  <c r="G73" i="1"/>
  <c r="E73" i="1"/>
  <c r="D73" i="1"/>
  <c r="C73" i="1"/>
  <c r="Y72" i="1"/>
  <c r="X72" i="1"/>
  <c r="W72" i="1"/>
  <c r="U72" i="1"/>
  <c r="T72" i="1"/>
  <c r="S72" i="1"/>
  <c r="Q72" i="1"/>
  <c r="P72" i="1"/>
  <c r="O72" i="1"/>
  <c r="M72" i="1"/>
  <c r="L72" i="1"/>
  <c r="K72" i="1"/>
  <c r="I72" i="1"/>
  <c r="H72" i="1"/>
  <c r="G72" i="1"/>
  <c r="E72" i="1"/>
  <c r="D72" i="1"/>
  <c r="C72" i="1"/>
  <c r="Y71" i="1"/>
  <c r="X71" i="1"/>
  <c r="W71" i="1"/>
  <c r="U71" i="1"/>
  <c r="T71" i="1"/>
  <c r="S71" i="1"/>
  <c r="Q71" i="1"/>
  <c r="P71" i="1"/>
  <c r="O71" i="1"/>
  <c r="M71" i="1"/>
  <c r="L71" i="1"/>
  <c r="K71" i="1"/>
  <c r="I71" i="1"/>
  <c r="H71" i="1"/>
  <c r="G71" i="1"/>
  <c r="E71" i="1"/>
  <c r="D71" i="1"/>
  <c r="C71" i="1"/>
  <c r="Y70" i="1"/>
  <c r="X70" i="1"/>
  <c r="W70" i="1"/>
  <c r="U70" i="1"/>
  <c r="T70" i="1"/>
  <c r="S70" i="1"/>
  <c r="Q70" i="1"/>
  <c r="P70" i="1"/>
  <c r="O70" i="1"/>
  <c r="M70" i="1"/>
  <c r="L70" i="1"/>
  <c r="K70" i="1"/>
  <c r="I70" i="1"/>
  <c r="H70" i="1"/>
  <c r="G70" i="1"/>
  <c r="E70" i="1"/>
  <c r="D70" i="1"/>
  <c r="C70" i="1"/>
  <c r="Y69" i="1"/>
  <c r="X69" i="1"/>
  <c r="W69" i="1"/>
  <c r="U69" i="1"/>
  <c r="T69" i="1"/>
  <c r="S69" i="1"/>
  <c r="Q69" i="1"/>
  <c r="P69" i="1"/>
  <c r="O69" i="1"/>
  <c r="M69" i="1"/>
  <c r="L69" i="1"/>
  <c r="K69" i="1"/>
  <c r="I69" i="1"/>
  <c r="H69" i="1"/>
  <c r="G69" i="1"/>
  <c r="E69" i="1"/>
  <c r="D69" i="1"/>
  <c r="C69" i="1"/>
  <c r="Y68" i="1"/>
  <c r="X68" i="1"/>
  <c r="W68" i="1"/>
  <c r="U68" i="1"/>
  <c r="T68" i="1"/>
  <c r="S68" i="1"/>
  <c r="Q68" i="1"/>
  <c r="P68" i="1"/>
  <c r="O68" i="1"/>
  <c r="M68" i="1"/>
  <c r="L68" i="1"/>
  <c r="K68" i="1"/>
  <c r="I68" i="1"/>
  <c r="H68" i="1"/>
  <c r="G68" i="1"/>
  <c r="E68" i="1"/>
  <c r="D68" i="1"/>
  <c r="C68" i="1"/>
  <c r="Y67" i="1"/>
  <c r="X67" i="1"/>
  <c r="W67" i="1"/>
  <c r="U67" i="1"/>
  <c r="T67" i="1"/>
  <c r="S67" i="1"/>
  <c r="Q67" i="1"/>
  <c r="P67" i="1"/>
  <c r="O67" i="1"/>
  <c r="M67" i="1"/>
  <c r="L67" i="1"/>
  <c r="K67" i="1"/>
  <c r="I67" i="1"/>
  <c r="H67" i="1"/>
  <c r="G67" i="1"/>
  <c r="E67" i="1"/>
  <c r="D67" i="1"/>
  <c r="C67" i="1"/>
  <c r="Y66" i="1"/>
  <c r="X66" i="1"/>
  <c r="W66" i="1"/>
  <c r="U66" i="1"/>
  <c r="T66" i="1"/>
  <c r="S66" i="1"/>
  <c r="Q66" i="1"/>
  <c r="P66" i="1"/>
  <c r="O66" i="1"/>
  <c r="M66" i="1"/>
  <c r="L66" i="1"/>
  <c r="K66" i="1"/>
  <c r="I66" i="1"/>
  <c r="H66" i="1"/>
  <c r="G66" i="1"/>
  <c r="E66" i="1"/>
  <c r="D66" i="1"/>
  <c r="C66" i="1"/>
  <c r="Y65" i="1"/>
  <c r="X65" i="1"/>
  <c r="W65" i="1"/>
  <c r="U65" i="1"/>
  <c r="T65" i="1"/>
  <c r="S65" i="1"/>
  <c r="Q65" i="1"/>
  <c r="P65" i="1"/>
  <c r="O65" i="1"/>
  <c r="M65" i="1"/>
  <c r="L65" i="1"/>
  <c r="K65" i="1"/>
  <c r="I65" i="1"/>
  <c r="H65" i="1"/>
  <c r="G65" i="1"/>
  <c r="E65" i="1"/>
  <c r="D65" i="1"/>
  <c r="C65" i="1"/>
  <c r="Y64" i="1"/>
  <c r="X64" i="1"/>
  <c r="W64" i="1"/>
  <c r="U64" i="1"/>
  <c r="T64" i="1"/>
  <c r="S64" i="1"/>
  <c r="Q64" i="1"/>
  <c r="P64" i="1"/>
  <c r="O64" i="1"/>
  <c r="M64" i="1"/>
  <c r="L64" i="1"/>
  <c r="K64" i="1"/>
  <c r="I64" i="1"/>
  <c r="H64" i="1"/>
  <c r="G64" i="1"/>
  <c r="E64" i="1"/>
  <c r="D64" i="1"/>
  <c r="C64" i="1"/>
  <c r="Y63" i="1"/>
  <c r="X63" i="1"/>
  <c r="W63" i="1"/>
  <c r="U63" i="1"/>
  <c r="T63" i="1"/>
  <c r="S63" i="1"/>
  <c r="Q63" i="1"/>
  <c r="P63" i="1"/>
  <c r="O63" i="1"/>
  <c r="M63" i="1"/>
  <c r="L63" i="1"/>
  <c r="K63" i="1"/>
  <c r="I63" i="1"/>
  <c r="H63" i="1"/>
  <c r="G63" i="1"/>
  <c r="E63" i="1"/>
  <c r="D63" i="1"/>
  <c r="C63" i="1"/>
  <c r="C63" i="1" a="1"/>
  <c r="Z93" i="1" s="1"/>
  <c r="L54" i="1"/>
  <c r="J54" i="1"/>
  <c r="H54" i="1"/>
  <c r="F54" i="1"/>
  <c r="Y53" i="1"/>
  <c r="W53" i="1"/>
  <c r="U53" i="1"/>
  <c r="S53" i="1"/>
  <c r="L53" i="1"/>
  <c r="J53" i="1"/>
  <c r="H53" i="1"/>
  <c r="F53" i="1"/>
  <c r="Y52" i="1"/>
  <c r="W52" i="1"/>
  <c r="U52" i="1"/>
  <c r="S52" i="1"/>
  <c r="L52" i="1"/>
  <c r="J52" i="1"/>
  <c r="H52" i="1"/>
  <c r="F52" i="1"/>
  <c r="M45" i="1"/>
  <c r="M44" i="1"/>
  <c r="M43" i="1"/>
  <c r="M42" i="1"/>
  <c r="M41" i="1"/>
  <c r="M40" i="1"/>
  <c r="M39" i="1"/>
  <c r="M37" i="1"/>
  <c r="M34" i="1"/>
  <c r="M33" i="1"/>
  <c r="M32" i="1"/>
  <c r="M31" i="1"/>
  <c r="M30" i="1"/>
  <c r="M29" i="1"/>
  <c r="M28" i="1"/>
  <c r="M27" i="1"/>
  <c r="M26" i="1"/>
  <c r="M24" i="1"/>
  <c r="M23" i="1"/>
  <c r="M22" i="1"/>
  <c r="M21" i="1"/>
  <c r="M20" i="1"/>
  <c r="M19" i="1"/>
  <c r="M18" i="1"/>
  <c r="M16" i="1"/>
  <c r="M15" i="1"/>
  <c r="M14" i="1"/>
  <c r="M13" i="1"/>
  <c r="M12" i="1"/>
  <c r="M11" i="1"/>
  <c r="M9" i="1"/>
  <c r="M8" i="1"/>
  <c r="K8" i="1"/>
  <c r="I8" i="1"/>
  <c r="G8" i="1"/>
  <c r="F63" i="1" l="1"/>
  <c r="J63" i="1"/>
  <c r="N63" i="1"/>
  <c r="R63" i="1"/>
  <c r="V63" i="1"/>
  <c r="Z63" i="1"/>
  <c r="F64" i="1"/>
  <c r="J64" i="1"/>
  <c r="N64" i="1"/>
  <c r="R64" i="1"/>
  <c r="V64" i="1"/>
  <c r="Z64" i="1"/>
  <c r="F65" i="1"/>
  <c r="J65" i="1"/>
  <c r="N65" i="1"/>
  <c r="R65" i="1"/>
  <c r="V65" i="1"/>
  <c r="Z65" i="1"/>
  <c r="F66" i="1"/>
  <c r="J66" i="1"/>
  <c r="N66" i="1"/>
  <c r="R66" i="1"/>
  <c r="V66" i="1"/>
  <c r="Z66" i="1"/>
  <c r="F67" i="1"/>
  <c r="J67" i="1"/>
  <c r="N67" i="1"/>
  <c r="R67" i="1"/>
  <c r="V67" i="1"/>
  <c r="Z67" i="1"/>
  <c r="F68" i="1"/>
  <c r="J68" i="1"/>
  <c r="N68" i="1"/>
  <c r="R68" i="1"/>
  <c r="V68" i="1"/>
  <c r="Z68" i="1"/>
  <c r="F69" i="1"/>
  <c r="J69" i="1"/>
  <c r="N69" i="1"/>
  <c r="R69" i="1"/>
  <c r="V69" i="1"/>
  <c r="Z69" i="1"/>
  <c r="F70" i="1"/>
  <c r="J70" i="1"/>
  <c r="N70" i="1"/>
  <c r="R70" i="1"/>
  <c r="V70" i="1"/>
  <c r="Z70" i="1"/>
  <c r="F71" i="1"/>
  <c r="J71" i="1"/>
  <c r="N71" i="1"/>
  <c r="R71" i="1"/>
  <c r="V71" i="1"/>
  <c r="Z71" i="1"/>
  <c r="F72" i="1"/>
  <c r="J72" i="1"/>
  <c r="N72" i="1"/>
  <c r="R72" i="1"/>
  <c r="V72" i="1"/>
  <c r="Z72" i="1"/>
  <c r="F73" i="1"/>
  <c r="J73" i="1"/>
  <c r="N73" i="1"/>
  <c r="R73" i="1"/>
  <c r="V73" i="1"/>
  <c r="Z73" i="1"/>
  <c r="F74" i="1"/>
  <c r="J74" i="1"/>
  <c r="N74" i="1"/>
  <c r="R74" i="1"/>
  <c r="V74" i="1"/>
  <c r="Z74" i="1"/>
  <c r="F75" i="1"/>
  <c r="J75" i="1"/>
  <c r="N75" i="1"/>
  <c r="R75" i="1"/>
  <c r="V75" i="1"/>
  <c r="Z75" i="1"/>
  <c r="F76" i="1"/>
  <c r="J76" i="1"/>
  <c r="N76" i="1"/>
  <c r="R76" i="1"/>
  <c r="V76" i="1"/>
  <c r="Z76" i="1"/>
  <c r="F77" i="1"/>
  <c r="J77" i="1"/>
  <c r="N77" i="1"/>
  <c r="R77" i="1"/>
  <c r="V77" i="1"/>
  <c r="Z77" i="1"/>
  <c r="F78" i="1"/>
  <c r="J78" i="1"/>
  <c r="N78" i="1"/>
  <c r="R78" i="1"/>
  <c r="V78" i="1"/>
  <c r="Z78" i="1"/>
  <c r="F79" i="1"/>
  <c r="J79" i="1"/>
  <c r="N79" i="1"/>
  <c r="R79" i="1"/>
  <c r="V79" i="1"/>
  <c r="Z79" i="1"/>
  <c r="F80" i="1"/>
  <c r="J80" i="1"/>
  <c r="N80" i="1"/>
  <c r="R80" i="1"/>
  <c r="V80" i="1"/>
  <c r="Z80" i="1"/>
  <c r="F81" i="1"/>
  <c r="J81" i="1"/>
  <c r="N81" i="1"/>
  <c r="R81" i="1"/>
  <c r="V81" i="1"/>
  <c r="Z81" i="1"/>
  <c r="F82" i="1"/>
  <c r="J82" i="1"/>
  <c r="N82" i="1"/>
  <c r="R82" i="1"/>
  <c r="V82" i="1"/>
  <c r="Z82" i="1"/>
  <c r="F83" i="1"/>
  <c r="J83" i="1"/>
  <c r="N83" i="1"/>
  <c r="R83" i="1"/>
  <c r="V83" i="1"/>
  <c r="Z83" i="1"/>
  <c r="F84" i="1"/>
  <c r="J84" i="1"/>
  <c r="N84" i="1"/>
  <c r="R84" i="1"/>
  <c r="V84" i="1"/>
  <c r="Z84" i="1"/>
  <c r="F85" i="1"/>
  <c r="J85" i="1"/>
  <c r="N85" i="1"/>
  <c r="R85" i="1"/>
  <c r="V85" i="1"/>
  <c r="Z85" i="1"/>
  <c r="F86" i="1"/>
  <c r="J86" i="1"/>
  <c r="N86" i="1"/>
  <c r="R86" i="1"/>
  <c r="V86" i="1"/>
  <c r="Z86" i="1"/>
  <c r="F87" i="1"/>
  <c r="J87" i="1"/>
  <c r="N87" i="1"/>
  <c r="R87" i="1"/>
  <c r="V87" i="1"/>
  <c r="Z87" i="1"/>
  <c r="F88" i="1"/>
  <c r="J88" i="1"/>
  <c r="N88" i="1"/>
  <c r="R88" i="1"/>
  <c r="V88" i="1"/>
  <c r="Z88" i="1"/>
  <c r="F89" i="1"/>
  <c r="J89" i="1"/>
  <c r="N89" i="1"/>
  <c r="R89" i="1"/>
  <c r="V89" i="1"/>
  <c r="Z89" i="1"/>
  <c r="F90" i="1"/>
  <c r="J90" i="1"/>
  <c r="N90" i="1"/>
  <c r="R90" i="1"/>
  <c r="V90" i="1"/>
  <c r="Z90" i="1"/>
  <c r="F91" i="1"/>
  <c r="J91" i="1"/>
  <c r="N91" i="1"/>
  <c r="R91" i="1"/>
  <c r="V91" i="1"/>
  <c r="Z91" i="1"/>
  <c r="F92" i="1"/>
  <c r="J92" i="1"/>
  <c r="N92" i="1"/>
  <c r="R92" i="1"/>
  <c r="V92" i="1"/>
  <c r="Z92" i="1"/>
  <c r="F93" i="1"/>
  <c r="J93" i="1"/>
  <c r="N93" i="1"/>
  <c r="R93" i="1"/>
  <c r="V93" i="1"/>
  <c r="E99" i="1"/>
  <c r="I99" i="1"/>
  <c r="M99" i="1"/>
  <c r="Q99" i="1"/>
  <c r="U99" i="1"/>
  <c r="Y99" i="1"/>
  <c r="E100" i="1"/>
  <c r="I100" i="1"/>
  <c r="M100" i="1"/>
  <c r="Q100" i="1"/>
  <c r="U100" i="1"/>
  <c r="Y100" i="1"/>
  <c r="E101" i="1"/>
  <c r="I101" i="1"/>
  <c r="M101" i="1"/>
  <c r="Q101" i="1"/>
  <c r="U101" i="1"/>
  <c r="Y101" i="1"/>
  <c r="E102" i="1"/>
  <c r="I102" i="1"/>
  <c r="M102" i="1"/>
  <c r="Q102" i="1"/>
  <c r="U102" i="1"/>
  <c r="Y102" i="1"/>
  <c r="E103" i="1"/>
  <c r="I103" i="1"/>
  <c r="M103" i="1"/>
  <c r="Q103" i="1"/>
  <c r="U103" i="1"/>
  <c r="Y103" i="1"/>
  <c r="E104" i="1"/>
  <c r="I104" i="1"/>
  <c r="M104" i="1"/>
  <c r="Q104" i="1"/>
  <c r="U104" i="1"/>
  <c r="Y104" i="1"/>
  <c r="E105" i="1"/>
  <c r="I105" i="1"/>
  <c r="M105" i="1"/>
  <c r="Q105" i="1"/>
  <c r="U105" i="1"/>
  <c r="Y105" i="1"/>
  <c r="E106" i="1"/>
  <c r="I106" i="1"/>
  <c r="M106" i="1"/>
  <c r="Q106" i="1"/>
  <c r="U106" i="1"/>
  <c r="Y106" i="1"/>
  <c r="E107" i="1"/>
  <c r="I107" i="1"/>
  <c r="M107" i="1"/>
  <c r="Q107" i="1"/>
  <c r="U107" i="1"/>
  <c r="Y107" i="1"/>
  <c r="E108" i="1"/>
  <c r="I108" i="1"/>
  <c r="M108" i="1"/>
  <c r="Q108" i="1"/>
  <c r="U108" i="1"/>
  <c r="Y108" i="1"/>
  <c r="E109" i="1"/>
  <c r="I109" i="1"/>
  <c r="M109" i="1"/>
  <c r="Q109" i="1"/>
  <c r="U109" i="1"/>
  <c r="Y109" i="1"/>
  <c r="E110" i="1"/>
  <c r="I110" i="1"/>
  <c r="M110" i="1"/>
  <c r="Q110" i="1"/>
  <c r="U110" i="1"/>
  <c r="Y110" i="1"/>
  <c r="E111" i="1"/>
  <c r="I111" i="1"/>
  <c r="M111" i="1"/>
  <c r="Q111" i="1"/>
  <c r="U111" i="1"/>
  <c r="Y111" i="1"/>
  <c r="E112" i="1"/>
  <c r="I112" i="1"/>
  <c r="M112" i="1"/>
  <c r="Q112" i="1"/>
  <c r="U112" i="1"/>
  <c r="Y112" i="1"/>
  <c r="E113" i="1"/>
  <c r="I113" i="1"/>
  <c r="M113" i="1"/>
  <c r="Q113" i="1"/>
  <c r="U113" i="1"/>
  <c r="Y113" i="1"/>
  <c r="E114" i="1"/>
  <c r="I114" i="1"/>
  <c r="M114" i="1"/>
  <c r="Q114" i="1"/>
  <c r="U114" i="1"/>
  <c r="Y114" i="1"/>
  <c r="E115" i="1"/>
  <c r="I115" i="1"/>
  <c r="M115" i="1"/>
  <c r="Q115" i="1"/>
  <c r="U115" i="1"/>
  <c r="Y115" i="1"/>
  <c r="E116" i="1"/>
  <c r="I116" i="1"/>
  <c r="M116" i="1"/>
  <c r="Q116" i="1"/>
  <c r="U116" i="1"/>
  <c r="Y116" i="1"/>
  <c r="E117" i="1"/>
  <c r="I117" i="1"/>
  <c r="M117" i="1"/>
  <c r="Q117" i="1"/>
  <c r="U117" i="1"/>
  <c r="Y117" i="1"/>
  <c r="E118" i="1"/>
  <c r="I118" i="1"/>
  <c r="M118" i="1"/>
  <c r="Q118" i="1"/>
  <c r="U118" i="1"/>
  <c r="Y118" i="1"/>
  <c r="E119" i="1"/>
  <c r="I119" i="1"/>
  <c r="M119" i="1"/>
  <c r="Q119" i="1"/>
  <c r="U119" i="1"/>
  <c r="Y119" i="1"/>
  <c r="E120" i="1"/>
  <c r="I120" i="1"/>
  <c r="M120" i="1"/>
  <c r="Q120" i="1"/>
  <c r="U120" i="1"/>
  <c r="Y120" i="1"/>
  <c r="E121" i="1"/>
  <c r="I121" i="1"/>
  <c r="M121" i="1"/>
  <c r="Q121" i="1"/>
  <c r="U121" i="1"/>
  <c r="Y121" i="1"/>
  <c r="E122" i="1"/>
  <c r="I122" i="1"/>
  <c r="M122" i="1"/>
  <c r="Q122" i="1"/>
  <c r="U122" i="1"/>
  <c r="Y122" i="1"/>
  <c r="E123" i="1"/>
  <c r="I123" i="1"/>
  <c r="M123" i="1"/>
  <c r="Q123" i="1"/>
  <c r="U123" i="1"/>
  <c r="Y123" i="1"/>
  <c r="E124" i="1"/>
  <c r="I124" i="1"/>
  <c r="M124" i="1"/>
  <c r="Q124" i="1"/>
  <c r="U124" i="1"/>
  <c r="Y124" i="1"/>
  <c r="E125" i="1"/>
  <c r="I125" i="1"/>
  <c r="M125" i="1"/>
  <c r="Q125" i="1"/>
  <c r="U125" i="1"/>
  <c r="Y125" i="1"/>
  <c r="E126" i="1"/>
  <c r="I126" i="1"/>
  <c r="M126" i="1"/>
  <c r="Q126" i="1"/>
  <c r="U126" i="1"/>
  <c r="Y126" i="1"/>
  <c r="E127" i="1"/>
  <c r="I127" i="1"/>
  <c r="M127" i="1"/>
  <c r="Q127" i="1"/>
  <c r="U127" i="1"/>
  <c r="Y127" i="1"/>
  <c r="E128" i="1"/>
  <c r="I128" i="1"/>
  <c r="M128" i="1"/>
  <c r="Q128" i="1"/>
  <c r="U128" i="1"/>
  <c r="Y128" i="1"/>
  <c r="E129" i="1"/>
  <c r="I129" i="1"/>
  <c r="M129" i="1"/>
  <c r="Q129" i="1"/>
  <c r="U129" i="1"/>
  <c r="Y129" i="1"/>
  <c r="D135" i="1"/>
  <c r="H135" i="1"/>
  <c r="L135" i="1"/>
  <c r="P135" i="1"/>
  <c r="T135" i="1"/>
  <c r="X135" i="1"/>
  <c r="D136" i="1"/>
  <c r="H136" i="1"/>
  <c r="L136" i="1"/>
  <c r="P136" i="1"/>
  <c r="T136" i="1"/>
  <c r="X136" i="1"/>
  <c r="D137" i="1"/>
  <c r="H137" i="1"/>
  <c r="L137" i="1"/>
  <c r="P137" i="1"/>
  <c r="T137" i="1"/>
  <c r="X137" i="1"/>
  <c r="D138" i="1"/>
  <c r="H138" i="1"/>
  <c r="L138" i="1"/>
  <c r="Q138" i="1"/>
  <c r="V138" i="1"/>
  <c r="C139" i="1"/>
  <c r="I139" i="1"/>
  <c r="N139" i="1"/>
  <c r="S139" i="1"/>
  <c r="Y139" i="1"/>
  <c r="F140" i="1"/>
  <c r="K140" i="1"/>
  <c r="Q140" i="1"/>
  <c r="V140" i="1"/>
  <c r="C141" i="1"/>
  <c r="I141" i="1"/>
  <c r="N141" i="1"/>
  <c r="S141" i="1"/>
  <c r="Y141" i="1"/>
  <c r="F142" i="1"/>
  <c r="K142" i="1"/>
  <c r="Q142" i="1"/>
  <c r="V142" i="1"/>
  <c r="C143" i="1"/>
  <c r="I143" i="1"/>
  <c r="N143" i="1"/>
  <c r="S143" i="1"/>
  <c r="Y143" i="1"/>
  <c r="F144" i="1"/>
  <c r="N144" i="1"/>
  <c r="V144" i="1"/>
  <c r="F145" i="1"/>
  <c r="N145" i="1"/>
  <c r="V145" i="1"/>
  <c r="F146" i="1"/>
  <c r="N146" i="1"/>
  <c r="V146" i="1"/>
  <c r="F147" i="1"/>
  <c r="N147" i="1"/>
  <c r="V147" i="1"/>
  <c r="F148" i="1"/>
  <c r="N148" i="1"/>
  <c r="V148" i="1"/>
  <c r="F149" i="1"/>
  <c r="N149" i="1"/>
  <c r="V149" i="1"/>
  <c r="F150" i="1"/>
  <c r="N150" i="1"/>
  <c r="V150" i="1"/>
  <c r="F151" i="1"/>
  <c r="N151" i="1"/>
  <c r="V151" i="1"/>
  <c r="F152" i="1"/>
  <c r="N152" i="1"/>
  <c r="V152" i="1"/>
  <c r="F153" i="1"/>
  <c r="N153" i="1"/>
  <c r="V153" i="1"/>
  <c r="F154" i="1"/>
  <c r="N154" i="1"/>
  <c r="V154" i="1"/>
  <c r="F155" i="1"/>
  <c r="N155" i="1"/>
  <c r="V155" i="1"/>
  <c r="F156" i="1"/>
  <c r="N156" i="1"/>
  <c r="V156" i="1"/>
  <c r="F157" i="1"/>
  <c r="N157" i="1"/>
  <c r="V157" i="1"/>
  <c r="F158" i="1"/>
  <c r="N158" i="1"/>
  <c r="V158" i="1"/>
  <c r="F159" i="1"/>
  <c r="N159" i="1"/>
  <c r="V159" i="1"/>
  <c r="F160" i="1"/>
  <c r="N160" i="1"/>
  <c r="V160" i="1"/>
  <c r="F161" i="1"/>
  <c r="N161" i="1"/>
  <c r="V161" i="1"/>
  <c r="F162" i="1"/>
  <c r="N162" i="1"/>
  <c r="V162" i="1"/>
  <c r="F163" i="1"/>
  <c r="N163" i="1"/>
  <c r="V163" i="1"/>
  <c r="F164" i="1"/>
  <c r="N164" i="1"/>
  <c r="V164" i="1"/>
  <c r="F165" i="1"/>
  <c r="N165" i="1"/>
  <c r="V165" i="1"/>
  <c r="E171" i="1"/>
  <c r="M171" i="1"/>
  <c r="U171" i="1"/>
  <c r="E172" i="1"/>
  <c r="M172" i="1"/>
  <c r="U172" i="1"/>
  <c r="E173" i="1"/>
  <c r="M173" i="1"/>
  <c r="U173" i="1"/>
  <c r="E174" i="1"/>
  <c r="M174" i="1"/>
  <c r="U174" i="1"/>
  <c r="E175" i="1"/>
  <c r="M175" i="1"/>
  <c r="U175" i="1"/>
  <c r="E176" i="1"/>
  <c r="M176" i="1"/>
  <c r="U176" i="1"/>
  <c r="E177" i="1"/>
  <c r="M177" i="1"/>
  <c r="U177" i="1"/>
  <c r="E178" i="1"/>
  <c r="M178" i="1"/>
  <c r="U178" i="1"/>
  <c r="E179" i="1"/>
  <c r="M179" i="1"/>
  <c r="U179" i="1"/>
  <c r="E180" i="1"/>
  <c r="M180" i="1"/>
  <c r="U180" i="1"/>
  <c r="E181" i="1"/>
  <c r="M181" i="1"/>
  <c r="U181" i="1"/>
  <c r="E182" i="1"/>
  <c r="M182" i="1"/>
  <c r="U182" i="1"/>
  <c r="E183" i="1"/>
  <c r="M183" i="1"/>
  <c r="U183" i="1"/>
  <c r="E184" i="1"/>
  <c r="M184" i="1"/>
  <c r="U184" i="1"/>
  <c r="E185" i="1"/>
  <c r="M185" i="1"/>
  <c r="U185" i="1"/>
  <c r="E186" i="1"/>
  <c r="M186" i="1"/>
  <c r="U186" i="1"/>
  <c r="E187" i="1"/>
  <c r="M187" i="1"/>
  <c r="U187" i="1"/>
  <c r="E188" i="1"/>
  <c r="M188" i="1"/>
  <c r="U188" i="1"/>
  <c r="E189" i="1"/>
  <c r="M189" i="1"/>
  <c r="U189" i="1"/>
  <c r="E190" i="1"/>
  <c r="M190" i="1"/>
  <c r="U190" i="1"/>
  <c r="E191" i="1"/>
  <c r="M191" i="1"/>
  <c r="U191" i="1"/>
  <c r="E192" i="1"/>
  <c r="M192" i="1"/>
  <c r="U192" i="1"/>
  <c r="E193" i="1"/>
  <c r="M193" i="1"/>
  <c r="U193" i="1"/>
  <c r="E194" i="1"/>
  <c r="M194" i="1"/>
  <c r="U194" i="1"/>
  <c r="E195" i="1"/>
  <c r="M195" i="1"/>
  <c r="U195" i="1"/>
  <c r="E196" i="1"/>
  <c r="M196" i="1"/>
  <c r="U196" i="1"/>
  <c r="E197" i="1"/>
  <c r="M197" i="1"/>
  <c r="U197" i="1"/>
  <c r="E198" i="1"/>
  <c r="M198" i="1"/>
  <c r="U198" i="1"/>
  <c r="E199" i="1"/>
  <c r="M199" i="1"/>
  <c r="U199" i="1"/>
  <c r="E200" i="1"/>
  <c r="M200" i="1"/>
  <c r="U200" i="1"/>
  <c r="E201" i="1"/>
  <c r="M201" i="1"/>
  <c r="U201" i="1"/>
  <c r="F99" i="1"/>
  <c r="J99" i="1"/>
  <c r="N99" i="1"/>
  <c r="R99" i="1"/>
  <c r="V99" i="1"/>
  <c r="Z99" i="1"/>
  <c r="F100" i="1"/>
  <c r="J100" i="1"/>
  <c r="N100" i="1"/>
  <c r="R100" i="1"/>
  <c r="V100" i="1"/>
  <c r="Z100" i="1"/>
  <c r="F101" i="1"/>
  <c r="J101" i="1"/>
  <c r="N101" i="1"/>
  <c r="R101" i="1"/>
  <c r="V101" i="1"/>
  <c r="Z101" i="1"/>
  <c r="F102" i="1"/>
  <c r="J102" i="1"/>
  <c r="N102" i="1"/>
  <c r="R102" i="1"/>
  <c r="V102" i="1"/>
  <c r="Z102" i="1"/>
  <c r="F103" i="1"/>
  <c r="J103" i="1"/>
  <c r="N103" i="1"/>
  <c r="R103" i="1"/>
  <c r="V103" i="1"/>
  <c r="Z103" i="1"/>
  <c r="F104" i="1"/>
  <c r="J104" i="1"/>
  <c r="N104" i="1"/>
  <c r="R104" i="1"/>
  <c r="V104" i="1"/>
  <c r="Z104" i="1"/>
  <c r="F105" i="1"/>
  <c r="J105" i="1"/>
  <c r="N105" i="1"/>
  <c r="R105" i="1"/>
  <c r="V105" i="1"/>
  <c r="Z105" i="1"/>
  <c r="F106" i="1"/>
  <c r="J106" i="1"/>
  <c r="N106" i="1"/>
  <c r="R106" i="1"/>
  <c r="V106" i="1"/>
  <c r="Z106" i="1"/>
  <c r="F107" i="1"/>
  <c r="J107" i="1"/>
  <c r="N107" i="1"/>
  <c r="R107" i="1"/>
  <c r="V107" i="1"/>
  <c r="Z107" i="1"/>
  <c r="F108" i="1"/>
  <c r="J108" i="1"/>
  <c r="N108" i="1"/>
  <c r="R108" i="1"/>
  <c r="V108" i="1"/>
  <c r="Z108" i="1"/>
  <c r="F109" i="1"/>
  <c r="J109" i="1"/>
  <c r="N109" i="1"/>
  <c r="R109" i="1"/>
  <c r="V109" i="1"/>
  <c r="Z109" i="1"/>
  <c r="F110" i="1"/>
  <c r="J110" i="1"/>
  <c r="N110" i="1"/>
  <c r="R110" i="1"/>
  <c r="V110" i="1"/>
  <c r="Z110" i="1"/>
  <c r="F111" i="1"/>
  <c r="J111" i="1"/>
  <c r="N111" i="1"/>
  <c r="R111" i="1"/>
  <c r="V111" i="1"/>
  <c r="Z111" i="1"/>
  <c r="F112" i="1"/>
  <c r="J112" i="1"/>
  <c r="N112" i="1"/>
  <c r="R112" i="1"/>
  <c r="V112" i="1"/>
  <c r="Z112" i="1"/>
  <c r="F113" i="1"/>
  <c r="J113" i="1"/>
  <c r="N113" i="1"/>
  <c r="R113" i="1"/>
  <c r="V113" i="1"/>
  <c r="Z113" i="1"/>
  <c r="F114" i="1"/>
  <c r="J114" i="1"/>
  <c r="N114" i="1"/>
  <c r="R114" i="1"/>
  <c r="V114" i="1"/>
  <c r="Z114" i="1"/>
  <c r="F115" i="1"/>
  <c r="J115" i="1"/>
  <c r="N115" i="1"/>
  <c r="R115" i="1"/>
  <c r="V115" i="1"/>
  <c r="Z115" i="1"/>
  <c r="F116" i="1"/>
  <c r="J116" i="1"/>
  <c r="N116" i="1"/>
  <c r="R116" i="1"/>
  <c r="V116" i="1"/>
  <c r="Z116" i="1"/>
  <c r="F117" i="1"/>
  <c r="J117" i="1"/>
  <c r="N117" i="1"/>
  <c r="R117" i="1"/>
  <c r="V117" i="1"/>
  <c r="Z117" i="1"/>
  <c r="F118" i="1"/>
  <c r="J118" i="1"/>
  <c r="N118" i="1"/>
  <c r="R118" i="1"/>
  <c r="V118" i="1"/>
  <c r="Z118" i="1"/>
  <c r="F119" i="1"/>
  <c r="J119" i="1"/>
  <c r="N119" i="1"/>
  <c r="R119" i="1"/>
  <c r="V119" i="1"/>
  <c r="Z119" i="1"/>
  <c r="F120" i="1"/>
  <c r="J120" i="1"/>
  <c r="N120" i="1"/>
  <c r="R120" i="1"/>
  <c r="V120" i="1"/>
  <c r="Z120" i="1"/>
  <c r="F121" i="1"/>
  <c r="J121" i="1"/>
  <c r="N121" i="1"/>
  <c r="R121" i="1"/>
  <c r="V121" i="1"/>
  <c r="Z121" i="1"/>
  <c r="F122" i="1"/>
  <c r="J122" i="1"/>
  <c r="N122" i="1"/>
  <c r="R122" i="1"/>
  <c r="V122" i="1"/>
  <c r="Z122" i="1"/>
  <c r="F123" i="1"/>
  <c r="J123" i="1"/>
  <c r="N123" i="1"/>
  <c r="R123" i="1"/>
  <c r="V123" i="1"/>
  <c r="Z123" i="1"/>
  <c r="F124" i="1"/>
  <c r="J124" i="1"/>
  <c r="N124" i="1"/>
  <c r="R124" i="1"/>
  <c r="V124" i="1"/>
  <c r="Z124" i="1"/>
  <c r="F125" i="1"/>
  <c r="J125" i="1"/>
  <c r="N125" i="1"/>
  <c r="R125" i="1"/>
  <c r="V125" i="1"/>
  <c r="Z125" i="1"/>
  <c r="F126" i="1"/>
  <c r="J126" i="1"/>
  <c r="N126" i="1"/>
  <c r="R126" i="1"/>
  <c r="V126" i="1"/>
  <c r="Z126" i="1"/>
  <c r="F127" i="1"/>
  <c r="J127" i="1"/>
  <c r="N127" i="1"/>
  <c r="R127" i="1"/>
  <c r="V127" i="1"/>
  <c r="Z127" i="1"/>
  <c r="F128" i="1"/>
  <c r="J128" i="1"/>
  <c r="N128" i="1"/>
  <c r="R128" i="1"/>
  <c r="V128" i="1"/>
  <c r="Z128" i="1"/>
  <c r="F129" i="1"/>
  <c r="J129" i="1"/>
  <c r="N129" i="1"/>
  <c r="R129" i="1"/>
  <c r="V129" i="1"/>
  <c r="Z129" i="1"/>
  <c r="E135" i="1"/>
  <c r="I135" i="1"/>
  <c r="M135" i="1"/>
  <c r="Q135" i="1"/>
  <c r="U135" i="1"/>
  <c r="Y135" i="1"/>
  <c r="E136" i="1"/>
  <c r="I136" i="1"/>
  <c r="M136" i="1"/>
  <c r="Q136" i="1"/>
  <c r="U136" i="1"/>
  <c r="Y136" i="1"/>
  <c r="E137" i="1"/>
  <c r="I137" i="1"/>
  <c r="M137" i="1"/>
  <c r="Q137" i="1"/>
  <c r="U137" i="1"/>
  <c r="Y137" i="1"/>
  <c r="E138" i="1"/>
  <c r="I138" i="1"/>
  <c r="M138" i="1"/>
  <c r="R138" i="1"/>
  <c r="W138" i="1"/>
  <c r="E139" i="1"/>
  <c r="J139" i="1"/>
  <c r="O139" i="1"/>
  <c r="U139" i="1"/>
  <c r="Z139" i="1"/>
  <c r="G140" i="1"/>
  <c r="M140" i="1"/>
  <c r="R140" i="1"/>
  <c r="W140" i="1"/>
  <c r="E141" i="1"/>
  <c r="J141" i="1"/>
  <c r="O141" i="1"/>
  <c r="U141" i="1"/>
  <c r="Z141" i="1"/>
  <c r="G142" i="1"/>
  <c r="M142" i="1"/>
  <c r="R142" i="1"/>
  <c r="W142" i="1"/>
  <c r="E143" i="1"/>
  <c r="J143" i="1"/>
  <c r="O143" i="1"/>
  <c r="U143" i="1"/>
  <c r="Z143" i="1"/>
  <c r="G144" i="1"/>
  <c r="O144" i="1"/>
  <c r="W144" i="1"/>
  <c r="G145" i="1"/>
  <c r="O145" i="1"/>
  <c r="W145" i="1"/>
  <c r="G146" i="1"/>
  <c r="O146" i="1"/>
  <c r="W146" i="1"/>
  <c r="G147" i="1"/>
  <c r="O147" i="1"/>
  <c r="W147" i="1"/>
  <c r="G148" i="1"/>
  <c r="O148" i="1"/>
  <c r="W148" i="1"/>
  <c r="G149" i="1"/>
  <c r="O149" i="1"/>
  <c r="W149" i="1"/>
  <c r="G150" i="1"/>
  <c r="O150" i="1"/>
  <c r="W150" i="1"/>
  <c r="G151" i="1"/>
  <c r="O151" i="1"/>
  <c r="W151" i="1"/>
  <c r="G152" i="1"/>
  <c r="O152" i="1"/>
  <c r="W152" i="1"/>
  <c r="G153" i="1"/>
  <c r="O153" i="1"/>
  <c r="W153" i="1"/>
  <c r="G154" i="1"/>
  <c r="O154" i="1"/>
  <c r="W154" i="1"/>
  <c r="G155" i="1"/>
  <c r="O155" i="1"/>
  <c r="W155" i="1"/>
  <c r="G156" i="1"/>
  <c r="O156" i="1"/>
  <c r="W156" i="1"/>
  <c r="G157" i="1"/>
  <c r="O157" i="1"/>
  <c r="W157" i="1"/>
  <c r="G158" i="1"/>
  <c r="O158" i="1"/>
  <c r="W158" i="1"/>
  <c r="G159" i="1"/>
  <c r="O159" i="1"/>
  <c r="W159" i="1"/>
  <c r="G160" i="1"/>
  <c r="O160" i="1"/>
  <c r="W160" i="1"/>
  <c r="G161" i="1"/>
  <c r="O161" i="1"/>
  <c r="W161" i="1"/>
  <c r="G162" i="1"/>
  <c r="O162" i="1"/>
  <c r="W162" i="1"/>
  <c r="G163" i="1"/>
  <c r="O163" i="1"/>
  <c r="W163" i="1"/>
  <c r="G164" i="1"/>
  <c r="O164" i="1"/>
  <c r="W164" i="1"/>
  <c r="G165" i="1"/>
  <c r="O165" i="1"/>
  <c r="F171" i="1"/>
  <c r="N171" i="1"/>
  <c r="V171" i="1"/>
  <c r="F172" i="1"/>
  <c r="N172" i="1"/>
  <c r="V172" i="1"/>
  <c r="F173" i="1"/>
  <c r="N173" i="1"/>
  <c r="V173" i="1"/>
  <c r="F174" i="1"/>
  <c r="N174" i="1"/>
  <c r="V174" i="1"/>
  <c r="F175" i="1"/>
  <c r="N175" i="1"/>
  <c r="V175" i="1"/>
  <c r="F176" i="1"/>
  <c r="N176" i="1"/>
  <c r="V176" i="1"/>
  <c r="F177" i="1"/>
  <c r="N177" i="1"/>
  <c r="V177" i="1"/>
  <c r="F178" i="1"/>
  <c r="N178" i="1"/>
  <c r="V178" i="1"/>
  <c r="F179" i="1"/>
  <c r="N179" i="1"/>
  <c r="V179" i="1"/>
  <c r="F180" i="1"/>
  <c r="N180" i="1"/>
  <c r="V180" i="1"/>
  <c r="F181" i="1"/>
  <c r="N181" i="1"/>
  <c r="V181" i="1"/>
  <c r="F182" i="1"/>
  <c r="N182" i="1"/>
  <c r="V182" i="1"/>
  <c r="F183" i="1"/>
  <c r="N183" i="1"/>
  <c r="V183" i="1"/>
  <c r="F184" i="1"/>
  <c r="N184" i="1"/>
  <c r="V184" i="1"/>
  <c r="F185" i="1"/>
  <c r="N185" i="1"/>
  <c r="V185" i="1"/>
  <c r="F186" i="1"/>
  <c r="N186" i="1"/>
  <c r="V186" i="1"/>
  <c r="F187" i="1"/>
  <c r="N187" i="1"/>
  <c r="V187" i="1"/>
  <c r="F188" i="1"/>
  <c r="N188" i="1"/>
  <c r="V188" i="1"/>
  <c r="F189" i="1"/>
  <c r="N189" i="1"/>
  <c r="V189" i="1"/>
  <c r="F190" i="1"/>
  <c r="N190" i="1"/>
  <c r="V190" i="1"/>
  <c r="F191" i="1"/>
  <c r="N191" i="1"/>
  <c r="V191" i="1"/>
  <c r="F192" i="1"/>
  <c r="N192" i="1"/>
  <c r="V192" i="1"/>
  <c r="F193" i="1"/>
  <c r="N193" i="1"/>
  <c r="V193" i="1"/>
  <c r="F194" i="1"/>
  <c r="N194" i="1"/>
  <c r="V194" i="1"/>
  <c r="F195" i="1"/>
  <c r="N195" i="1"/>
  <c r="V195" i="1"/>
  <c r="F196" i="1"/>
  <c r="N196" i="1"/>
  <c r="V196" i="1"/>
  <c r="F197" i="1"/>
  <c r="N197" i="1"/>
  <c r="V197" i="1"/>
  <c r="F198" i="1"/>
  <c r="N198" i="1"/>
  <c r="V198" i="1"/>
  <c r="F199" i="1"/>
  <c r="N199" i="1"/>
  <c r="V199" i="1"/>
  <c r="F200" i="1"/>
  <c r="N200" i="1"/>
  <c r="V200" i="1"/>
  <c r="F201" i="1"/>
  <c r="N201" i="1"/>
  <c r="V201" i="1"/>
  <c r="G125" i="1"/>
  <c r="K125" i="1"/>
  <c r="O125" i="1"/>
  <c r="S125" i="1"/>
  <c r="W125" i="1"/>
  <c r="C126" i="1"/>
  <c r="G126" i="1"/>
  <c r="K126" i="1"/>
  <c r="O126" i="1"/>
  <c r="S126" i="1"/>
  <c r="W126" i="1"/>
  <c r="C127" i="1"/>
  <c r="G127" i="1"/>
  <c r="K127" i="1"/>
  <c r="O127" i="1"/>
  <c r="S127" i="1"/>
  <c r="W127" i="1"/>
  <c r="C128" i="1"/>
  <c r="G128" i="1"/>
  <c r="K128" i="1"/>
  <c r="O128" i="1"/>
  <c r="S128" i="1"/>
  <c r="W128" i="1"/>
  <c r="C129" i="1"/>
  <c r="G129" i="1"/>
  <c r="K129" i="1"/>
  <c r="O129" i="1"/>
  <c r="S129" i="1"/>
  <c r="W129" i="1"/>
  <c r="Y165" i="1"/>
  <c r="U165" i="1"/>
  <c r="Q165" i="1"/>
  <c r="M165" i="1"/>
  <c r="I165" i="1"/>
  <c r="E165" i="1"/>
  <c r="Y164" i="1"/>
  <c r="U164" i="1"/>
  <c r="Q164" i="1"/>
  <c r="M164" i="1"/>
  <c r="I164" i="1"/>
  <c r="E164" i="1"/>
  <c r="Y163" i="1"/>
  <c r="U163" i="1"/>
  <c r="Q163" i="1"/>
  <c r="M163" i="1"/>
  <c r="I163" i="1"/>
  <c r="E163" i="1"/>
  <c r="Y162" i="1"/>
  <c r="U162" i="1"/>
  <c r="Q162" i="1"/>
  <c r="M162" i="1"/>
  <c r="I162" i="1"/>
  <c r="E162" i="1"/>
  <c r="Y161" i="1"/>
  <c r="U161" i="1"/>
  <c r="Q161" i="1"/>
  <c r="M161" i="1"/>
  <c r="I161" i="1"/>
  <c r="E161" i="1"/>
  <c r="Y160" i="1"/>
  <c r="U160" i="1"/>
  <c r="Q160" i="1"/>
  <c r="M160" i="1"/>
  <c r="I160" i="1"/>
  <c r="E160" i="1"/>
  <c r="Y159" i="1"/>
  <c r="U159" i="1"/>
  <c r="Q159" i="1"/>
  <c r="M159" i="1"/>
  <c r="I159" i="1"/>
  <c r="E159" i="1"/>
  <c r="Y158" i="1"/>
  <c r="U158" i="1"/>
  <c r="Q158" i="1"/>
  <c r="M158" i="1"/>
  <c r="I158" i="1"/>
  <c r="E158" i="1"/>
  <c r="Y157" i="1"/>
  <c r="U157" i="1"/>
  <c r="Q157" i="1"/>
  <c r="M157" i="1"/>
  <c r="I157" i="1"/>
  <c r="E157" i="1"/>
  <c r="Y156" i="1"/>
  <c r="U156" i="1"/>
  <c r="Q156" i="1"/>
  <c r="M156" i="1"/>
  <c r="I156" i="1"/>
  <c r="E156" i="1"/>
  <c r="Y155" i="1"/>
  <c r="U155" i="1"/>
  <c r="Q155" i="1"/>
  <c r="M155" i="1"/>
  <c r="I155" i="1"/>
  <c r="E155" i="1"/>
  <c r="Y154" i="1"/>
  <c r="U154" i="1"/>
  <c r="Q154" i="1"/>
  <c r="M154" i="1"/>
  <c r="I154" i="1"/>
  <c r="E154" i="1"/>
  <c r="Y153" i="1"/>
  <c r="U153" i="1"/>
  <c r="Q153" i="1"/>
  <c r="M153" i="1"/>
  <c r="I153" i="1"/>
  <c r="E153" i="1"/>
  <c r="Y152" i="1"/>
  <c r="U152" i="1"/>
  <c r="Q152" i="1"/>
  <c r="M152" i="1"/>
  <c r="I152" i="1"/>
  <c r="E152" i="1"/>
  <c r="Y151" i="1"/>
  <c r="U151" i="1"/>
  <c r="Q151" i="1"/>
  <c r="M151" i="1"/>
  <c r="I151" i="1"/>
  <c r="E151" i="1"/>
  <c r="Y150" i="1"/>
  <c r="U150" i="1"/>
  <c r="Q150" i="1"/>
  <c r="M150" i="1"/>
  <c r="I150" i="1"/>
  <c r="E150" i="1"/>
  <c r="Y149" i="1"/>
  <c r="U149" i="1"/>
  <c r="Q149" i="1"/>
  <c r="M149" i="1"/>
  <c r="I149" i="1"/>
  <c r="E149" i="1"/>
  <c r="Y148" i="1"/>
  <c r="U148" i="1"/>
  <c r="Q148" i="1"/>
  <c r="M148" i="1"/>
  <c r="I148" i="1"/>
  <c r="E148" i="1"/>
  <c r="Y147" i="1"/>
  <c r="U147" i="1"/>
  <c r="Q147" i="1"/>
  <c r="M147" i="1"/>
  <c r="I147" i="1"/>
  <c r="E147" i="1"/>
  <c r="Y146" i="1"/>
  <c r="U146" i="1"/>
  <c r="Q146" i="1"/>
  <c r="M146" i="1"/>
  <c r="I146" i="1"/>
  <c r="E146" i="1"/>
  <c r="Y145" i="1"/>
  <c r="U145" i="1"/>
  <c r="Q145" i="1"/>
  <c r="M145" i="1"/>
  <c r="I145" i="1"/>
  <c r="E145" i="1"/>
  <c r="Y144" i="1"/>
  <c r="U144" i="1"/>
  <c r="Q144" i="1"/>
  <c r="M144" i="1"/>
  <c r="I144" i="1"/>
  <c r="X165" i="1"/>
  <c r="T165" i="1"/>
  <c r="P165" i="1"/>
  <c r="L165" i="1"/>
  <c r="H165" i="1"/>
  <c r="D165" i="1"/>
  <c r="X164" i="1"/>
  <c r="T164" i="1"/>
  <c r="P164" i="1"/>
  <c r="L164" i="1"/>
  <c r="H164" i="1"/>
  <c r="D164" i="1"/>
  <c r="X163" i="1"/>
  <c r="T163" i="1"/>
  <c r="P163" i="1"/>
  <c r="L163" i="1"/>
  <c r="H163" i="1"/>
  <c r="D163" i="1"/>
  <c r="X162" i="1"/>
  <c r="T162" i="1"/>
  <c r="P162" i="1"/>
  <c r="L162" i="1"/>
  <c r="H162" i="1"/>
  <c r="D162" i="1"/>
  <c r="X161" i="1"/>
  <c r="T161" i="1"/>
  <c r="P161" i="1"/>
  <c r="L161" i="1"/>
  <c r="H161" i="1"/>
  <c r="D161" i="1"/>
  <c r="X160" i="1"/>
  <c r="T160" i="1"/>
  <c r="P160" i="1"/>
  <c r="L160" i="1"/>
  <c r="H160" i="1"/>
  <c r="D160" i="1"/>
  <c r="X159" i="1"/>
  <c r="T159" i="1"/>
  <c r="P159" i="1"/>
  <c r="L159" i="1"/>
  <c r="H159" i="1"/>
  <c r="D159" i="1"/>
  <c r="X158" i="1"/>
  <c r="T158" i="1"/>
  <c r="P158" i="1"/>
  <c r="L158" i="1"/>
  <c r="H158" i="1"/>
  <c r="D158" i="1"/>
  <c r="X157" i="1"/>
  <c r="T157" i="1"/>
  <c r="P157" i="1"/>
  <c r="L157" i="1"/>
  <c r="H157" i="1"/>
  <c r="D157" i="1"/>
  <c r="X156" i="1"/>
  <c r="T156" i="1"/>
  <c r="P156" i="1"/>
  <c r="L156" i="1"/>
  <c r="H156" i="1"/>
  <c r="D156" i="1"/>
  <c r="X155" i="1"/>
  <c r="T155" i="1"/>
  <c r="P155" i="1"/>
  <c r="L155" i="1"/>
  <c r="H155" i="1"/>
  <c r="D155" i="1"/>
  <c r="X154" i="1"/>
  <c r="T154" i="1"/>
  <c r="P154" i="1"/>
  <c r="L154" i="1"/>
  <c r="H154" i="1"/>
  <c r="D154" i="1"/>
  <c r="X153" i="1"/>
  <c r="T153" i="1"/>
  <c r="P153" i="1"/>
  <c r="L153" i="1"/>
  <c r="H153" i="1"/>
  <c r="D153" i="1"/>
  <c r="X152" i="1"/>
  <c r="T152" i="1"/>
  <c r="P152" i="1"/>
  <c r="L152" i="1"/>
  <c r="H152" i="1"/>
  <c r="D152" i="1"/>
  <c r="X151" i="1"/>
  <c r="T151" i="1"/>
  <c r="P151" i="1"/>
  <c r="L151" i="1"/>
  <c r="H151" i="1"/>
  <c r="D151" i="1"/>
  <c r="X150" i="1"/>
  <c r="T150" i="1"/>
  <c r="P150" i="1"/>
  <c r="L150" i="1"/>
  <c r="H150" i="1"/>
  <c r="D150" i="1"/>
  <c r="X149" i="1"/>
  <c r="T149" i="1"/>
  <c r="P149" i="1"/>
  <c r="L149" i="1"/>
  <c r="H149" i="1"/>
  <c r="D149" i="1"/>
  <c r="X148" i="1"/>
  <c r="T148" i="1"/>
  <c r="P148" i="1"/>
  <c r="L148" i="1"/>
  <c r="H148" i="1"/>
  <c r="D148" i="1"/>
  <c r="X147" i="1"/>
  <c r="T147" i="1"/>
  <c r="P147" i="1"/>
  <c r="L147" i="1"/>
  <c r="H147" i="1"/>
  <c r="D147" i="1"/>
  <c r="X146" i="1"/>
  <c r="T146" i="1"/>
  <c r="P146" i="1"/>
  <c r="L146" i="1"/>
  <c r="H146" i="1"/>
  <c r="D146" i="1"/>
  <c r="X145" i="1"/>
  <c r="T145" i="1"/>
  <c r="P145" i="1"/>
  <c r="L145" i="1"/>
  <c r="H145" i="1"/>
  <c r="D145" i="1"/>
  <c r="X144" i="1"/>
  <c r="T144" i="1"/>
  <c r="P144" i="1"/>
  <c r="L144" i="1"/>
  <c r="H144" i="1"/>
  <c r="D144" i="1"/>
  <c r="X143" i="1"/>
  <c r="T143" i="1"/>
  <c r="P143" i="1"/>
  <c r="L143" i="1"/>
  <c r="H143" i="1"/>
  <c r="D143" i="1"/>
  <c r="X142" i="1"/>
  <c r="T142" i="1"/>
  <c r="P142" i="1"/>
  <c r="L142" i="1"/>
  <c r="H142" i="1"/>
  <c r="D142" i="1"/>
  <c r="X141" i="1"/>
  <c r="T141" i="1"/>
  <c r="P141" i="1"/>
  <c r="L141" i="1"/>
  <c r="H141" i="1"/>
  <c r="D141" i="1"/>
  <c r="X140" i="1"/>
  <c r="T140" i="1"/>
  <c r="P140" i="1"/>
  <c r="L140" i="1"/>
  <c r="H140" i="1"/>
  <c r="D140" i="1"/>
  <c r="X139" i="1"/>
  <c r="T139" i="1"/>
  <c r="P139" i="1"/>
  <c r="L139" i="1"/>
  <c r="H139" i="1"/>
  <c r="D139" i="1"/>
  <c r="X138" i="1"/>
  <c r="T138" i="1"/>
  <c r="P138" i="1"/>
  <c r="F135" i="1"/>
  <c r="J135" i="1"/>
  <c r="N135" i="1"/>
  <c r="R135" i="1"/>
  <c r="V135" i="1"/>
  <c r="Z135" i="1"/>
  <c r="F136" i="1"/>
  <c r="J136" i="1"/>
  <c r="N136" i="1"/>
  <c r="R136" i="1"/>
  <c r="V136" i="1"/>
  <c r="Z136" i="1"/>
  <c r="F137" i="1"/>
  <c r="J137" i="1"/>
  <c r="N137" i="1"/>
  <c r="R137" i="1"/>
  <c r="V137" i="1"/>
  <c r="Z137" i="1"/>
  <c r="F138" i="1"/>
  <c r="J138" i="1"/>
  <c r="N138" i="1"/>
  <c r="S138" i="1"/>
  <c r="Y138" i="1"/>
  <c r="F139" i="1"/>
  <c r="K139" i="1"/>
  <c r="Q139" i="1"/>
  <c r="V139" i="1"/>
  <c r="C140" i="1"/>
  <c r="I140" i="1"/>
  <c r="N140" i="1"/>
  <c r="S140" i="1"/>
  <c r="Y140" i="1"/>
  <c r="F141" i="1"/>
  <c r="K141" i="1"/>
  <c r="Q141" i="1"/>
  <c r="V141" i="1"/>
  <c r="C142" i="1"/>
  <c r="I142" i="1"/>
  <c r="N142" i="1"/>
  <c r="S142" i="1"/>
  <c r="Y142" i="1"/>
  <c r="F143" i="1"/>
  <c r="K143" i="1"/>
  <c r="Q143" i="1"/>
  <c r="V143" i="1"/>
  <c r="C144" i="1"/>
  <c r="J144" i="1"/>
  <c r="R144" i="1"/>
  <c r="Z144" i="1"/>
  <c r="J145" i="1"/>
  <c r="R145" i="1"/>
  <c r="Z145" i="1"/>
  <c r="J146" i="1"/>
  <c r="R146" i="1"/>
  <c r="Z146" i="1"/>
  <c r="J147" i="1"/>
  <c r="R147" i="1"/>
  <c r="Z147" i="1"/>
  <c r="J148" i="1"/>
  <c r="R148" i="1"/>
  <c r="Z148" i="1"/>
  <c r="J149" i="1"/>
  <c r="R149" i="1"/>
  <c r="Z149" i="1"/>
  <c r="J150" i="1"/>
  <c r="R150" i="1"/>
  <c r="Z150" i="1"/>
  <c r="J151" i="1"/>
  <c r="R151" i="1"/>
  <c r="Z151" i="1"/>
  <c r="J152" i="1"/>
  <c r="R152" i="1"/>
  <c r="Z152" i="1"/>
  <c r="J153" i="1"/>
  <c r="R153" i="1"/>
  <c r="Z153" i="1"/>
  <c r="J154" i="1"/>
  <c r="R154" i="1"/>
  <c r="Z154" i="1"/>
  <c r="J155" i="1"/>
  <c r="R155" i="1"/>
  <c r="Z155" i="1"/>
  <c r="J156" i="1"/>
  <c r="R156" i="1"/>
  <c r="Z156" i="1"/>
  <c r="J157" i="1"/>
  <c r="R157" i="1"/>
  <c r="Z157" i="1"/>
  <c r="J158" i="1"/>
  <c r="R158" i="1"/>
  <c r="Z158" i="1"/>
  <c r="J159" i="1"/>
  <c r="R159" i="1"/>
  <c r="Z159" i="1"/>
  <c r="J160" i="1"/>
  <c r="R160" i="1"/>
  <c r="Z160" i="1"/>
  <c r="J161" i="1"/>
  <c r="R161" i="1"/>
  <c r="Z161" i="1"/>
  <c r="J162" i="1"/>
  <c r="R162" i="1"/>
  <c r="Z162" i="1"/>
  <c r="J163" i="1"/>
  <c r="R163" i="1"/>
  <c r="Z163" i="1"/>
  <c r="J164" i="1"/>
  <c r="R164" i="1"/>
  <c r="Z164" i="1"/>
  <c r="J165" i="1"/>
  <c r="R165" i="1"/>
  <c r="Z165" i="1"/>
  <c r="I171" i="1"/>
  <c r="Q171" i="1"/>
  <c r="Y171" i="1"/>
  <c r="I172" i="1"/>
  <c r="Q172" i="1"/>
  <c r="Y172" i="1"/>
  <c r="I173" i="1"/>
  <c r="Q173" i="1"/>
  <c r="Y173" i="1"/>
  <c r="I174" i="1"/>
  <c r="Q174" i="1"/>
  <c r="Y174" i="1"/>
  <c r="I175" i="1"/>
  <c r="Q175" i="1"/>
  <c r="Y175" i="1"/>
  <c r="I176" i="1"/>
  <c r="Q176" i="1"/>
  <c r="Y176" i="1"/>
  <c r="I177" i="1"/>
  <c r="Q177" i="1"/>
  <c r="Y177" i="1"/>
  <c r="I178" i="1"/>
  <c r="Q178" i="1"/>
  <c r="Y178" i="1"/>
  <c r="I179" i="1"/>
  <c r="Q179" i="1"/>
  <c r="Y179" i="1"/>
  <c r="I180" i="1"/>
  <c r="Q180" i="1"/>
  <c r="Y180" i="1"/>
  <c r="I181" i="1"/>
  <c r="Q181" i="1"/>
  <c r="Y181" i="1"/>
  <c r="I182" i="1"/>
  <c r="Q182" i="1"/>
  <c r="Y182" i="1"/>
  <c r="I183" i="1"/>
  <c r="Q183" i="1"/>
  <c r="Y183" i="1"/>
  <c r="I184" i="1"/>
  <c r="Q184" i="1"/>
  <c r="Y184" i="1"/>
  <c r="I185" i="1"/>
  <c r="Q185" i="1"/>
  <c r="Y185" i="1"/>
  <c r="I186" i="1"/>
  <c r="Q186" i="1"/>
  <c r="Y186" i="1"/>
  <c r="I187" i="1"/>
  <c r="Q187" i="1"/>
  <c r="Y187" i="1"/>
  <c r="I188" i="1"/>
  <c r="Q188" i="1"/>
  <c r="Y188" i="1"/>
  <c r="I189" i="1"/>
  <c r="Q189" i="1"/>
  <c r="Y189" i="1"/>
  <c r="I190" i="1"/>
  <c r="Q190" i="1"/>
  <c r="Y190" i="1"/>
  <c r="I191" i="1"/>
  <c r="Q191" i="1"/>
  <c r="Y191" i="1"/>
  <c r="I192" i="1"/>
  <c r="Q192" i="1"/>
  <c r="Y192" i="1"/>
  <c r="I193" i="1"/>
  <c r="Q193" i="1"/>
  <c r="Y193" i="1"/>
  <c r="I194" i="1"/>
  <c r="Q194" i="1"/>
  <c r="Y194" i="1"/>
  <c r="I195" i="1"/>
  <c r="Q195" i="1"/>
  <c r="Y195" i="1"/>
  <c r="I196" i="1"/>
  <c r="Q196" i="1"/>
  <c r="Y196" i="1"/>
  <c r="I197" i="1"/>
  <c r="Q197" i="1"/>
  <c r="Y197" i="1"/>
  <c r="I198" i="1"/>
  <c r="Q198" i="1"/>
  <c r="Y198" i="1"/>
  <c r="I199" i="1"/>
  <c r="Q199" i="1"/>
  <c r="Y199" i="1"/>
  <c r="I200" i="1"/>
  <c r="Q200" i="1"/>
  <c r="Y200" i="1"/>
  <c r="I201" i="1"/>
  <c r="Q201" i="1"/>
  <c r="D125" i="1"/>
  <c r="H125" i="1"/>
  <c r="L125" i="1"/>
  <c r="P125" i="1"/>
  <c r="T125" i="1"/>
  <c r="X125" i="1"/>
  <c r="D126" i="1"/>
  <c r="H126" i="1"/>
  <c r="L126" i="1"/>
  <c r="P126" i="1"/>
  <c r="T126" i="1"/>
  <c r="X126" i="1"/>
  <c r="D127" i="1"/>
  <c r="H127" i="1"/>
  <c r="L127" i="1"/>
  <c r="P127" i="1"/>
  <c r="T127" i="1"/>
  <c r="X127" i="1"/>
  <c r="D128" i="1"/>
  <c r="H128" i="1"/>
  <c r="L128" i="1"/>
  <c r="P128" i="1"/>
  <c r="T128" i="1"/>
  <c r="X128" i="1"/>
  <c r="D129" i="1"/>
  <c r="H129" i="1"/>
  <c r="L129" i="1"/>
  <c r="P129" i="1"/>
  <c r="T129" i="1"/>
  <c r="K161" i="1"/>
  <c r="S161" i="1"/>
  <c r="C162" i="1"/>
  <c r="K162" i="1"/>
  <c r="S162" i="1"/>
  <c r="C163" i="1"/>
  <c r="K163" i="1"/>
  <c r="S163" i="1"/>
  <c r="C164" i="1"/>
  <c r="K164" i="1"/>
  <c r="S164" i="1"/>
  <c r="C165" i="1"/>
  <c r="K165" i="1"/>
  <c r="S165" i="1"/>
  <c r="X201" i="1"/>
  <c r="T201" i="1"/>
  <c r="P201" i="1"/>
  <c r="L201" i="1"/>
  <c r="H201" i="1"/>
  <c r="D201" i="1"/>
  <c r="X200" i="1"/>
  <c r="T200" i="1"/>
  <c r="P200" i="1"/>
  <c r="L200" i="1"/>
  <c r="H200" i="1"/>
  <c r="D200" i="1"/>
  <c r="X199" i="1"/>
  <c r="T199" i="1"/>
  <c r="P199" i="1"/>
  <c r="L199" i="1"/>
  <c r="H199" i="1"/>
  <c r="D199" i="1"/>
  <c r="X198" i="1"/>
  <c r="T198" i="1"/>
  <c r="P198" i="1"/>
  <c r="L198" i="1"/>
  <c r="H198" i="1"/>
  <c r="D198" i="1"/>
  <c r="X197" i="1"/>
  <c r="T197" i="1"/>
  <c r="P197" i="1"/>
  <c r="L197" i="1"/>
  <c r="H197" i="1"/>
  <c r="D197" i="1"/>
  <c r="X196" i="1"/>
  <c r="T196" i="1"/>
  <c r="P196" i="1"/>
  <c r="L196" i="1"/>
  <c r="H196" i="1"/>
  <c r="D196" i="1"/>
  <c r="X195" i="1"/>
  <c r="T195" i="1"/>
  <c r="P195" i="1"/>
  <c r="L195" i="1"/>
  <c r="H195" i="1"/>
  <c r="D195" i="1"/>
  <c r="X194" i="1"/>
  <c r="T194" i="1"/>
  <c r="P194" i="1"/>
  <c r="L194" i="1"/>
  <c r="H194" i="1"/>
  <c r="D194" i="1"/>
  <c r="X193" i="1"/>
  <c r="T193" i="1"/>
  <c r="P193" i="1"/>
  <c r="L193" i="1"/>
  <c r="H193" i="1"/>
  <c r="D193" i="1"/>
  <c r="X192" i="1"/>
  <c r="T192" i="1"/>
  <c r="P192" i="1"/>
  <c r="L192" i="1"/>
  <c r="H192" i="1"/>
  <c r="D192" i="1"/>
  <c r="X191" i="1"/>
  <c r="T191" i="1"/>
  <c r="P191" i="1"/>
  <c r="L191" i="1"/>
  <c r="H191" i="1"/>
  <c r="D191" i="1"/>
  <c r="X190" i="1"/>
  <c r="T190" i="1"/>
  <c r="P190" i="1"/>
  <c r="L190" i="1"/>
  <c r="H190" i="1"/>
  <c r="D190" i="1"/>
  <c r="X189" i="1"/>
  <c r="T189" i="1"/>
  <c r="P189" i="1"/>
  <c r="L189" i="1"/>
  <c r="H189" i="1"/>
  <c r="D189" i="1"/>
  <c r="X188" i="1"/>
  <c r="T188" i="1"/>
  <c r="P188" i="1"/>
  <c r="L188" i="1"/>
  <c r="H188" i="1"/>
  <c r="D188" i="1"/>
  <c r="X187" i="1"/>
  <c r="T187" i="1"/>
  <c r="P187" i="1"/>
  <c r="L187" i="1"/>
  <c r="H187" i="1"/>
  <c r="D187" i="1"/>
  <c r="X186" i="1"/>
  <c r="T186" i="1"/>
  <c r="P186" i="1"/>
  <c r="L186" i="1"/>
  <c r="H186" i="1"/>
  <c r="D186" i="1"/>
  <c r="X185" i="1"/>
  <c r="T185" i="1"/>
  <c r="P185" i="1"/>
  <c r="L185" i="1"/>
  <c r="H185" i="1"/>
  <c r="D185" i="1"/>
  <c r="X184" i="1"/>
  <c r="T184" i="1"/>
  <c r="P184" i="1"/>
  <c r="L184" i="1"/>
  <c r="H184" i="1"/>
  <c r="D184" i="1"/>
  <c r="X183" i="1"/>
  <c r="T183" i="1"/>
  <c r="P183" i="1"/>
  <c r="L183" i="1"/>
  <c r="H183" i="1"/>
  <c r="D183" i="1"/>
  <c r="X182" i="1"/>
  <c r="T182" i="1"/>
  <c r="P182" i="1"/>
  <c r="L182" i="1"/>
  <c r="H182" i="1"/>
  <c r="D182" i="1"/>
  <c r="X181" i="1"/>
  <c r="T181" i="1"/>
  <c r="P181" i="1"/>
  <c r="L181" i="1"/>
  <c r="H181" i="1"/>
  <c r="D181" i="1"/>
  <c r="X180" i="1"/>
  <c r="T180" i="1"/>
  <c r="P180" i="1"/>
  <c r="L180" i="1"/>
  <c r="H180" i="1"/>
  <c r="D180" i="1"/>
  <c r="X179" i="1"/>
  <c r="T179" i="1"/>
  <c r="P179" i="1"/>
  <c r="L179" i="1"/>
  <c r="H179" i="1"/>
  <c r="D179" i="1"/>
  <c r="X178" i="1"/>
  <c r="T178" i="1"/>
  <c r="P178" i="1"/>
  <c r="L178" i="1"/>
  <c r="H178" i="1"/>
  <c r="D178" i="1"/>
  <c r="X177" i="1"/>
  <c r="T177" i="1"/>
  <c r="P177" i="1"/>
  <c r="L177" i="1"/>
  <c r="H177" i="1"/>
  <c r="D177" i="1"/>
  <c r="X176" i="1"/>
  <c r="T176" i="1"/>
  <c r="P176" i="1"/>
  <c r="L176" i="1"/>
  <c r="H176" i="1"/>
  <c r="D176" i="1"/>
  <c r="X175" i="1"/>
  <c r="T175" i="1"/>
  <c r="P175" i="1"/>
  <c r="L175" i="1"/>
  <c r="H175" i="1"/>
  <c r="D175" i="1"/>
  <c r="X174" i="1"/>
  <c r="T174" i="1"/>
  <c r="P174" i="1"/>
  <c r="L174" i="1"/>
  <c r="H174" i="1"/>
  <c r="D174" i="1"/>
  <c r="X173" i="1"/>
  <c r="T173" i="1"/>
  <c r="P173" i="1"/>
  <c r="L173" i="1"/>
  <c r="H173" i="1"/>
  <c r="D173" i="1"/>
  <c r="X172" i="1"/>
  <c r="T172" i="1"/>
  <c r="P172" i="1"/>
  <c r="L172" i="1"/>
  <c r="H172" i="1"/>
  <c r="D172" i="1"/>
  <c r="X171" i="1"/>
  <c r="T171" i="1"/>
  <c r="P171" i="1"/>
  <c r="L171" i="1"/>
  <c r="H171" i="1"/>
  <c r="D171" i="1"/>
  <c r="W201" i="1"/>
  <c r="S201" i="1"/>
  <c r="O201" i="1"/>
  <c r="K201" i="1"/>
  <c r="G201" i="1"/>
  <c r="C201" i="1"/>
  <c r="W200" i="1"/>
  <c r="S200" i="1"/>
  <c r="O200" i="1"/>
  <c r="K200" i="1"/>
  <c r="G200" i="1"/>
  <c r="C200" i="1"/>
  <c r="W199" i="1"/>
  <c r="S199" i="1"/>
  <c r="O199" i="1"/>
  <c r="K199" i="1"/>
  <c r="G199" i="1"/>
  <c r="C199" i="1"/>
  <c r="W198" i="1"/>
  <c r="S198" i="1"/>
  <c r="O198" i="1"/>
  <c r="K198" i="1"/>
  <c r="G198" i="1"/>
  <c r="C198" i="1"/>
  <c r="W197" i="1"/>
  <c r="S197" i="1"/>
  <c r="O197" i="1"/>
  <c r="K197" i="1"/>
  <c r="G197" i="1"/>
  <c r="C197" i="1"/>
  <c r="W196" i="1"/>
  <c r="S196" i="1"/>
  <c r="O196" i="1"/>
  <c r="K196" i="1"/>
  <c r="G196" i="1"/>
  <c r="C196" i="1"/>
  <c r="W195" i="1"/>
  <c r="S195" i="1"/>
  <c r="O195" i="1"/>
  <c r="K195" i="1"/>
  <c r="G195" i="1"/>
  <c r="C195" i="1"/>
  <c r="W194" i="1"/>
  <c r="S194" i="1"/>
  <c r="O194" i="1"/>
  <c r="K194" i="1"/>
  <c r="G194" i="1"/>
  <c r="C194" i="1"/>
  <c r="W193" i="1"/>
  <c r="S193" i="1"/>
  <c r="O193" i="1"/>
  <c r="K193" i="1"/>
  <c r="G193" i="1"/>
  <c r="C193" i="1"/>
  <c r="W192" i="1"/>
  <c r="S192" i="1"/>
  <c r="O192" i="1"/>
  <c r="K192" i="1"/>
  <c r="G192" i="1"/>
  <c r="C192" i="1"/>
  <c r="W191" i="1"/>
  <c r="S191" i="1"/>
  <c r="O191" i="1"/>
  <c r="K191" i="1"/>
  <c r="G191" i="1"/>
  <c r="C191" i="1"/>
  <c r="W190" i="1"/>
  <c r="S190" i="1"/>
  <c r="O190" i="1"/>
  <c r="K190" i="1"/>
  <c r="G190" i="1"/>
  <c r="C190" i="1"/>
  <c r="W189" i="1"/>
  <c r="S189" i="1"/>
  <c r="O189" i="1"/>
  <c r="K189" i="1"/>
  <c r="G189" i="1"/>
  <c r="C189" i="1"/>
  <c r="W188" i="1"/>
  <c r="S188" i="1"/>
  <c r="O188" i="1"/>
  <c r="K188" i="1"/>
  <c r="G188" i="1"/>
  <c r="C188" i="1"/>
  <c r="W187" i="1"/>
  <c r="S187" i="1"/>
  <c r="O187" i="1"/>
  <c r="K187" i="1"/>
  <c r="G187" i="1"/>
  <c r="C187" i="1"/>
  <c r="W186" i="1"/>
  <c r="S186" i="1"/>
  <c r="O186" i="1"/>
  <c r="K186" i="1"/>
  <c r="G186" i="1"/>
  <c r="C186" i="1"/>
  <c r="W185" i="1"/>
  <c r="S185" i="1"/>
  <c r="O185" i="1"/>
  <c r="K185" i="1"/>
  <c r="G185" i="1"/>
  <c r="C185" i="1"/>
  <c r="W184" i="1"/>
  <c r="S184" i="1"/>
  <c r="O184" i="1"/>
  <c r="K184" i="1"/>
  <c r="G184" i="1"/>
  <c r="C184" i="1"/>
  <c r="W183" i="1"/>
  <c r="S183" i="1"/>
  <c r="O183" i="1"/>
  <c r="K183" i="1"/>
  <c r="G183" i="1"/>
  <c r="C183" i="1"/>
  <c r="W182" i="1"/>
  <c r="S182" i="1"/>
  <c r="O182" i="1"/>
  <c r="K182" i="1"/>
  <c r="G182" i="1"/>
  <c r="C182" i="1"/>
  <c r="W181" i="1"/>
  <c r="S181" i="1"/>
  <c r="O181" i="1"/>
  <c r="K181" i="1"/>
  <c r="G181" i="1"/>
  <c r="C181" i="1"/>
  <c r="W180" i="1"/>
  <c r="S180" i="1"/>
  <c r="O180" i="1"/>
  <c r="K180" i="1"/>
  <c r="G180" i="1"/>
  <c r="C180" i="1"/>
  <c r="W179" i="1"/>
  <c r="S179" i="1"/>
  <c r="O179" i="1"/>
  <c r="K179" i="1"/>
  <c r="G179" i="1"/>
  <c r="C179" i="1"/>
  <c r="W178" i="1"/>
  <c r="S178" i="1"/>
  <c r="O178" i="1"/>
  <c r="K178" i="1"/>
  <c r="G178" i="1"/>
  <c r="C178" i="1"/>
  <c r="W177" i="1"/>
  <c r="S177" i="1"/>
  <c r="O177" i="1"/>
  <c r="K177" i="1"/>
  <c r="G177" i="1"/>
  <c r="C177" i="1"/>
  <c r="W176" i="1"/>
  <c r="S176" i="1"/>
  <c r="O176" i="1"/>
  <c r="K176" i="1"/>
  <c r="G176" i="1"/>
  <c r="C176" i="1"/>
  <c r="W175" i="1"/>
  <c r="S175" i="1"/>
  <c r="O175" i="1"/>
  <c r="K175" i="1"/>
  <c r="G175" i="1"/>
  <c r="C175" i="1"/>
  <c r="W174" i="1"/>
  <c r="S174" i="1"/>
  <c r="O174" i="1"/>
  <c r="K174" i="1"/>
  <c r="G174" i="1"/>
  <c r="C174" i="1"/>
  <c r="W173" i="1"/>
  <c r="S173" i="1"/>
  <c r="O173" i="1"/>
  <c r="K173" i="1"/>
  <c r="G173" i="1"/>
  <c r="C173" i="1"/>
  <c r="W172" i="1"/>
  <c r="S172" i="1"/>
  <c r="O172" i="1"/>
  <c r="K172" i="1"/>
  <c r="G172" i="1"/>
  <c r="C172" i="1"/>
  <c r="W171" i="1"/>
  <c r="S171" i="1"/>
  <c r="O171" i="1"/>
  <c r="K171" i="1"/>
  <c r="G171" i="1"/>
  <c r="C171" i="1"/>
  <c r="J171" i="1"/>
  <c r="R171" i="1"/>
  <c r="Z171" i="1"/>
  <c r="J172" i="1"/>
  <c r="R172" i="1"/>
  <c r="Z172" i="1"/>
  <c r="J173" i="1"/>
  <c r="R173" i="1"/>
  <c r="Z173" i="1"/>
  <c r="J174" i="1"/>
  <c r="R174" i="1"/>
  <c r="Z174" i="1"/>
  <c r="J175" i="1"/>
  <c r="R175" i="1"/>
  <c r="Z175" i="1"/>
  <c r="J176" i="1"/>
  <c r="R176" i="1"/>
  <c r="Z176" i="1"/>
  <c r="J177" i="1"/>
  <c r="R177" i="1"/>
  <c r="Z177" i="1"/>
  <c r="J178" i="1"/>
  <c r="R178" i="1"/>
  <c r="Z178" i="1"/>
  <c r="J179" i="1"/>
  <c r="R179" i="1"/>
  <c r="Z179" i="1"/>
  <c r="J180" i="1"/>
  <c r="R180" i="1"/>
  <c r="Z180" i="1"/>
  <c r="J181" i="1"/>
  <c r="R181" i="1"/>
  <c r="Z181" i="1"/>
  <c r="J182" i="1"/>
  <c r="R182" i="1"/>
  <c r="Z182" i="1"/>
  <c r="J183" i="1"/>
  <c r="R183" i="1"/>
  <c r="Z183" i="1"/>
  <c r="J184" i="1"/>
  <c r="R184" i="1"/>
  <c r="Z184" i="1"/>
  <c r="J185" i="1"/>
  <c r="R185" i="1"/>
  <c r="Z185" i="1"/>
  <c r="J186" i="1"/>
  <c r="R186" i="1"/>
  <c r="Z186" i="1"/>
  <c r="J187" i="1"/>
  <c r="R187" i="1"/>
  <c r="Z187" i="1"/>
  <c r="J188" i="1"/>
  <c r="R188" i="1"/>
  <c r="Z188" i="1"/>
  <c r="J189" i="1"/>
  <c r="R189" i="1"/>
  <c r="Z189" i="1"/>
  <c r="J190" i="1"/>
  <c r="R190" i="1"/>
  <c r="Z190" i="1"/>
  <c r="J191" i="1"/>
  <c r="R191" i="1"/>
  <c r="Z191" i="1"/>
  <c r="J192" i="1"/>
  <c r="R192" i="1"/>
  <c r="Z192" i="1"/>
  <c r="J193" i="1"/>
  <c r="R193" i="1"/>
  <c r="Z193" i="1"/>
  <c r="J194" i="1"/>
  <c r="R194" i="1"/>
  <c r="Z194" i="1"/>
  <c r="J195" i="1"/>
  <c r="R195" i="1"/>
  <c r="Z195" i="1"/>
  <c r="J196" i="1"/>
  <c r="R196" i="1"/>
  <c r="Z196" i="1"/>
  <c r="J197" i="1"/>
  <c r="R197" i="1"/>
  <c r="Z197" i="1"/>
  <c r="J198" i="1"/>
  <c r="R198" i="1"/>
  <c r="Z198" i="1"/>
  <c r="J199" i="1"/>
  <c r="R199" i="1"/>
  <c r="Z199" i="1"/>
  <c r="J200" i="1"/>
  <c r="R200" i="1"/>
  <c r="Z200" i="1"/>
  <c r="J201" i="1"/>
  <c r="R201" i="1"/>
  <c r="Z201" i="1"/>
  <c r="U225" i="1"/>
  <c r="Y225" i="1"/>
  <c r="E226" i="1"/>
  <c r="I226" i="1"/>
  <c r="M226" i="1"/>
  <c r="Q226" i="1"/>
  <c r="U226" i="1"/>
  <c r="Y226" i="1"/>
  <c r="E227" i="1"/>
  <c r="I227" i="1"/>
  <c r="M227" i="1"/>
  <c r="Q227" i="1"/>
  <c r="U227" i="1"/>
  <c r="Y227" i="1"/>
  <c r="E228" i="1"/>
  <c r="I228" i="1"/>
  <c r="M228" i="1"/>
  <c r="Q228" i="1"/>
  <c r="U228" i="1"/>
  <c r="Y228" i="1"/>
  <c r="E229" i="1"/>
  <c r="I229" i="1"/>
  <c r="M229" i="1"/>
  <c r="Q229" i="1"/>
  <c r="U229" i="1"/>
  <c r="Y229" i="1"/>
  <c r="E230" i="1"/>
  <c r="I230" i="1"/>
  <c r="M230" i="1"/>
  <c r="Q230" i="1"/>
  <c r="U230" i="1"/>
  <c r="Y230" i="1"/>
  <c r="E231" i="1"/>
  <c r="I231" i="1"/>
  <c r="M231" i="1"/>
  <c r="Q231" i="1"/>
  <c r="U231" i="1"/>
  <c r="Y231" i="1"/>
  <c r="E232" i="1"/>
  <c r="I232" i="1"/>
  <c r="M232" i="1"/>
  <c r="Q232" i="1"/>
  <c r="U232" i="1"/>
  <c r="Y232" i="1"/>
  <c r="E233" i="1"/>
  <c r="I233" i="1"/>
  <c r="M233" i="1"/>
  <c r="Q233" i="1"/>
  <c r="U233" i="1"/>
  <c r="Y233" i="1"/>
  <c r="E234" i="1"/>
  <c r="I234" i="1"/>
  <c r="M234" i="1"/>
  <c r="Q234" i="1"/>
  <c r="U234" i="1"/>
  <c r="Y234" i="1"/>
  <c r="E235" i="1"/>
  <c r="I235" i="1"/>
  <c r="M235" i="1"/>
  <c r="Q235" i="1"/>
  <c r="U235" i="1"/>
  <c r="Y235" i="1"/>
  <c r="E236" i="1"/>
  <c r="I236" i="1"/>
  <c r="M236" i="1"/>
  <c r="Q236" i="1"/>
  <c r="U236" i="1"/>
  <c r="Y236" i="1"/>
  <c r="E237" i="1"/>
  <c r="I237" i="1"/>
  <c r="M237" i="1"/>
  <c r="Q237" i="1"/>
  <c r="U237" i="1"/>
  <c r="Y237" i="1"/>
  <c r="E238" i="1"/>
  <c r="I238" i="1"/>
  <c r="M238" i="1"/>
  <c r="Q238" i="1"/>
  <c r="U238" i="1"/>
  <c r="Y238" i="1"/>
  <c r="E239" i="1"/>
  <c r="I239" i="1"/>
  <c r="M239" i="1"/>
  <c r="Q239" i="1"/>
  <c r="U239" i="1"/>
  <c r="Y239" i="1"/>
  <c r="E240" i="1"/>
  <c r="I240" i="1"/>
  <c r="M240" i="1"/>
  <c r="Q240" i="1"/>
  <c r="U240" i="1"/>
  <c r="Y240" i="1"/>
  <c r="E241" i="1"/>
  <c r="I241" i="1"/>
  <c r="M241" i="1"/>
  <c r="Q241" i="1"/>
  <c r="U241" i="1"/>
  <c r="Y241" i="1"/>
  <c r="E242" i="1"/>
  <c r="I242" i="1"/>
  <c r="M242" i="1"/>
  <c r="Q242" i="1"/>
  <c r="U242" i="1"/>
  <c r="Y242" i="1"/>
  <c r="D248" i="1"/>
  <c r="H248" i="1"/>
  <c r="L248" i="1"/>
  <c r="P248" i="1"/>
  <c r="T248" i="1"/>
  <c r="X248" i="1"/>
  <c r="D249" i="1"/>
  <c r="H249" i="1"/>
  <c r="L249" i="1"/>
  <c r="P249" i="1"/>
  <c r="T249" i="1"/>
  <c r="X249" i="1"/>
  <c r="D250" i="1"/>
  <c r="H250" i="1"/>
  <c r="L250" i="1"/>
  <c r="P250" i="1"/>
  <c r="T250" i="1"/>
  <c r="X250" i="1"/>
  <c r="D251" i="1"/>
  <c r="H251" i="1"/>
  <c r="L251" i="1"/>
  <c r="P251" i="1"/>
  <c r="T251" i="1"/>
  <c r="X251" i="1"/>
  <c r="D252" i="1"/>
  <c r="H252" i="1"/>
  <c r="L252" i="1"/>
  <c r="P252" i="1"/>
  <c r="T252" i="1"/>
  <c r="X252" i="1"/>
  <c r="D253" i="1"/>
  <c r="H253" i="1"/>
  <c r="L253" i="1"/>
  <c r="P253" i="1"/>
  <c r="T253" i="1"/>
  <c r="X253" i="1"/>
  <c r="D254" i="1"/>
  <c r="H254" i="1"/>
  <c r="L254" i="1"/>
  <c r="P254" i="1"/>
  <c r="T254" i="1"/>
  <c r="X254" i="1"/>
  <c r="D255" i="1"/>
  <c r="H255" i="1"/>
  <c r="L255" i="1"/>
  <c r="P255" i="1"/>
  <c r="T255" i="1"/>
  <c r="X255" i="1"/>
  <c r="D256" i="1"/>
  <c r="H256" i="1"/>
  <c r="L256" i="1"/>
  <c r="P256" i="1"/>
  <c r="T256" i="1"/>
  <c r="X256" i="1"/>
  <c r="D257" i="1"/>
  <c r="H257" i="1"/>
  <c r="L257" i="1"/>
  <c r="P257" i="1"/>
  <c r="T257" i="1"/>
  <c r="X257" i="1"/>
  <c r="D258" i="1"/>
  <c r="H258" i="1"/>
  <c r="L258" i="1"/>
  <c r="P258" i="1"/>
  <c r="T258" i="1"/>
  <c r="X258" i="1"/>
  <c r="D259" i="1"/>
  <c r="H259" i="1"/>
  <c r="L259" i="1"/>
  <c r="P259" i="1"/>
  <c r="T259" i="1"/>
  <c r="X259" i="1"/>
  <c r="D260" i="1"/>
  <c r="H260" i="1"/>
  <c r="L260" i="1"/>
  <c r="P260" i="1"/>
  <c r="T260" i="1"/>
  <c r="X260" i="1"/>
  <c r="D261" i="1"/>
  <c r="H261" i="1"/>
  <c r="L261" i="1"/>
  <c r="P261" i="1"/>
  <c r="T261" i="1"/>
  <c r="X261" i="1"/>
  <c r="D262" i="1"/>
  <c r="H262" i="1"/>
  <c r="L262" i="1"/>
  <c r="P262" i="1"/>
  <c r="T262" i="1"/>
  <c r="X262" i="1"/>
  <c r="D263" i="1"/>
  <c r="H263" i="1"/>
  <c r="L263" i="1"/>
  <c r="P263" i="1"/>
  <c r="T263" i="1"/>
  <c r="X263" i="1"/>
  <c r="D264" i="1"/>
  <c r="H264" i="1"/>
  <c r="L264" i="1"/>
  <c r="P264" i="1"/>
  <c r="T264" i="1"/>
  <c r="X264" i="1"/>
  <c r="D265" i="1"/>
  <c r="H265" i="1"/>
  <c r="L265" i="1"/>
  <c r="P265" i="1"/>
  <c r="T265" i="1"/>
  <c r="X265" i="1"/>
  <c r="D266" i="1"/>
  <c r="H266" i="1"/>
  <c r="L266" i="1"/>
  <c r="P266" i="1"/>
  <c r="T266" i="1"/>
  <c r="X266" i="1"/>
  <c r="D267" i="1"/>
  <c r="H267" i="1"/>
  <c r="L267" i="1"/>
  <c r="P267" i="1"/>
  <c r="T267" i="1"/>
  <c r="X267" i="1"/>
  <c r="D268" i="1"/>
  <c r="H268" i="1"/>
  <c r="L268" i="1"/>
  <c r="P268" i="1"/>
  <c r="T268" i="1"/>
  <c r="X268" i="1"/>
  <c r="D269" i="1"/>
  <c r="H269" i="1"/>
  <c r="L269" i="1"/>
  <c r="P269" i="1"/>
  <c r="T269" i="1"/>
  <c r="X269" i="1"/>
  <c r="D270" i="1"/>
  <c r="H270" i="1"/>
  <c r="L270" i="1"/>
  <c r="P270" i="1"/>
  <c r="T270" i="1"/>
  <c r="X270" i="1"/>
  <c r="D271" i="1"/>
  <c r="H271" i="1"/>
  <c r="L271" i="1"/>
  <c r="P271" i="1"/>
  <c r="T271" i="1"/>
  <c r="X271" i="1"/>
  <c r="D272" i="1"/>
  <c r="H272" i="1"/>
  <c r="L272" i="1"/>
  <c r="P272" i="1"/>
  <c r="T272" i="1"/>
  <c r="X272" i="1"/>
  <c r="D273" i="1"/>
  <c r="H273" i="1"/>
  <c r="L273" i="1"/>
  <c r="P273" i="1"/>
  <c r="T273" i="1"/>
  <c r="X273" i="1"/>
  <c r="D274" i="1"/>
  <c r="H274" i="1"/>
  <c r="L274" i="1"/>
  <c r="P274" i="1"/>
  <c r="T274" i="1"/>
  <c r="X274" i="1"/>
  <c r="D275" i="1"/>
  <c r="H275" i="1"/>
  <c r="L275" i="1"/>
  <c r="P275" i="1"/>
  <c r="T275" i="1"/>
  <c r="X275" i="1"/>
  <c r="D276" i="1"/>
  <c r="H276" i="1"/>
  <c r="L276" i="1"/>
  <c r="P276" i="1"/>
  <c r="T276" i="1"/>
  <c r="X276" i="1"/>
  <c r="D277" i="1"/>
  <c r="H277" i="1"/>
  <c r="L277" i="1"/>
  <c r="P277" i="1"/>
  <c r="T277" i="1"/>
  <c r="X277" i="1"/>
  <c r="D278" i="1"/>
  <c r="H278" i="1"/>
  <c r="L278" i="1"/>
  <c r="P278" i="1"/>
  <c r="T278" i="1"/>
  <c r="X278" i="1"/>
  <c r="C284" i="1"/>
  <c r="G284" i="1"/>
  <c r="K284" i="1"/>
  <c r="O284" i="1"/>
  <c r="S284" i="1"/>
  <c r="W284" i="1"/>
  <c r="C285" i="1"/>
  <c r="G285" i="1"/>
  <c r="K285" i="1"/>
  <c r="O285" i="1"/>
  <c r="S285" i="1"/>
  <c r="W285" i="1"/>
  <c r="C286" i="1"/>
  <c r="G286" i="1"/>
  <c r="K286" i="1"/>
  <c r="O286" i="1"/>
  <c r="S286" i="1"/>
  <c r="W286" i="1"/>
  <c r="C287" i="1"/>
  <c r="G287" i="1"/>
  <c r="K287" i="1"/>
  <c r="O287" i="1"/>
  <c r="S287" i="1"/>
  <c r="W287" i="1"/>
  <c r="C288" i="1"/>
  <c r="G288" i="1"/>
  <c r="K288" i="1"/>
  <c r="O288" i="1"/>
  <c r="S288" i="1"/>
  <c r="W288" i="1"/>
  <c r="C289" i="1"/>
  <c r="G289" i="1"/>
  <c r="K289" i="1"/>
  <c r="O289" i="1"/>
  <c r="S289" i="1"/>
  <c r="W289" i="1"/>
  <c r="C290" i="1"/>
  <c r="G290" i="1"/>
  <c r="K290" i="1"/>
  <c r="O290" i="1"/>
  <c r="S290" i="1"/>
  <c r="W290" i="1"/>
  <c r="C291" i="1"/>
  <c r="G291" i="1"/>
  <c r="K291" i="1"/>
  <c r="O291" i="1"/>
  <c r="S291" i="1"/>
  <c r="W291" i="1"/>
  <c r="C292" i="1"/>
  <c r="G292" i="1"/>
  <c r="K292" i="1"/>
  <c r="O292" i="1"/>
  <c r="S292" i="1"/>
  <c r="W292" i="1"/>
  <c r="C293" i="1"/>
  <c r="G293" i="1"/>
  <c r="K293" i="1"/>
  <c r="O293" i="1"/>
  <c r="S293" i="1"/>
  <c r="W293" i="1"/>
  <c r="C294" i="1"/>
  <c r="G294" i="1"/>
  <c r="K294" i="1"/>
  <c r="O294" i="1"/>
  <c r="S294" i="1"/>
  <c r="W294" i="1"/>
  <c r="C295" i="1"/>
  <c r="G295" i="1"/>
  <c r="K295" i="1"/>
  <c r="O295" i="1"/>
  <c r="S295" i="1"/>
  <c r="W295" i="1"/>
  <c r="C296" i="1"/>
  <c r="G296" i="1"/>
  <c r="K296" i="1"/>
  <c r="O296" i="1"/>
  <c r="S296" i="1"/>
  <c r="W296" i="1"/>
  <c r="C297" i="1"/>
  <c r="G297" i="1"/>
  <c r="K297" i="1"/>
  <c r="O297" i="1"/>
  <c r="S297" i="1"/>
  <c r="W297" i="1"/>
  <c r="C298" i="1"/>
  <c r="G298" i="1"/>
  <c r="K298" i="1"/>
  <c r="O298" i="1"/>
  <c r="S298" i="1"/>
  <c r="W298" i="1"/>
  <c r="C299" i="1"/>
  <c r="G299" i="1"/>
  <c r="K299" i="1"/>
  <c r="O299" i="1"/>
  <c r="S299" i="1"/>
  <c r="W299" i="1"/>
  <c r="C300" i="1"/>
  <c r="G300" i="1"/>
  <c r="K300" i="1"/>
  <c r="O300" i="1"/>
  <c r="S300" i="1"/>
  <c r="W300" i="1"/>
  <c r="C301" i="1"/>
  <c r="G301" i="1"/>
  <c r="K301" i="1"/>
  <c r="O301" i="1"/>
  <c r="S301" i="1"/>
  <c r="W301" i="1"/>
  <c r="C302" i="1"/>
  <c r="G302" i="1"/>
  <c r="K302" i="1"/>
  <c r="O302" i="1"/>
  <c r="S302" i="1"/>
  <c r="W302" i="1"/>
  <c r="C303" i="1"/>
  <c r="G303" i="1"/>
  <c r="K303" i="1"/>
  <c r="O303" i="1"/>
  <c r="S303" i="1"/>
  <c r="W303" i="1"/>
  <c r="C304" i="1"/>
  <c r="G304" i="1"/>
  <c r="K304" i="1"/>
  <c r="O304" i="1"/>
  <c r="S304" i="1"/>
  <c r="W304" i="1"/>
  <c r="C305" i="1"/>
  <c r="G305" i="1"/>
  <c r="K305" i="1"/>
  <c r="O305" i="1"/>
  <c r="S305" i="1"/>
  <c r="W305" i="1"/>
  <c r="C306" i="1"/>
  <c r="G306" i="1"/>
  <c r="K306" i="1"/>
  <c r="O306" i="1"/>
  <c r="S306" i="1"/>
  <c r="W306" i="1"/>
  <c r="C307" i="1"/>
  <c r="G307" i="1"/>
  <c r="K307" i="1"/>
  <c r="O307" i="1"/>
  <c r="S307" i="1"/>
  <c r="W307" i="1"/>
  <c r="C308" i="1"/>
  <c r="G308" i="1"/>
  <c r="K308" i="1"/>
  <c r="O308" i="1"/>
  <c r="S308" i="1"/>
  <c r="W308" i="1"/>
  <c r="C309" i="1"/>
  <c r="G309" i="1"/>
  <c r="K309" i="1"/>
  <c r="O309" i="1"/>
  <c r="S309" i="1"/>
  <c r="W309" i="1"/>
  <c r="C310" i="1"/>
  <c r="G310" i="1"/>
  <c r="K310" i="1"/>
  <c r="O310" i="1"/>
  <c r="S310" i="1"/>
  <c r="W310" i="1"/>
  <c r="C311" i="1"/>
  <c r="G311" i="1"/>
  <c r="K311" i="1"/>
  <c r="O311" i="1"/>
  <c r="S311" i="1"/>
  <c r="W311" i="1"/>
  <c r="C312" i="1"/>
  <c r="G312" i="1"/>
  <c r="K312" i="1"/>
  <c r="O312" i="1"/>
  <c r="S312" i="1"/>
  <c r="W312" i="1"/>
  <c r="C313" i="1"/>
  <c r="G313" i="1"/>
  <c r="K313" i="1"/>
  <c r="O313" i="1"/>
  <c r="S313" i="1"/>
  <c r="W313" i="1"/>
  <c r="C314" i="1"/>
  <c r="G314" i="1"/>
  <c r="K314" i="1"/>
  <c r="O314" i="1"/>
  <c r="S314" i="1"/>
  <c r="W314" i="1"/>
  <c r="F320" i="1"/>
  <c r="J320" i="1"/>
  <c r="N320" i="1"/>
  <c r="R320" i="1"/>
  <c r="V320" i="1"/>
  <c r="Z320" i="1"/>
  <c r="F321" i="1"/>
  <c r="J321" i="1"/>
  <c r="N321" i="1"/>
  <c r="R321" i="1"/>
  <c r="V321" i="1"/>
  <c r="Z321" i="1"/>
  <c r="F322" i="1"/>
  <c r="J322" i="1"/>
  <c r="N322" i="1"/>
  <c r="R322" i="1"/>
  <c r="V322" i="1"/>
  <c r="Z322" i="1"/>
  <c r="F323" i="1"/>
  <c r="J323" i="1"/>
  <c r="N323" i="1"/>
  <c r="R323" i="1"/>
  <c r="V323" i="1"/>
  <c r="Z323" i="1"/>
  <c r="F324" i="1"/>
  <c r="J324" i="1"/>
  <c r="N324" i="1"/>
  <c r="R324" i="1"/>
  <c r="V324" i="1"/>
  <c r="Z324" i="1"/>
  <c r="F325" i="1"/>
  <c r="J325" i="1"/>
  <c r="N325" i="1"/>
  <c r="R325" i="1"/>
  <c r="V325" i="1"/>
  <c r="Z325" i="1"/>
  <c r="F326" i="1"/>
  <c r="J326" i="1"/>
  <c r="N326" i="1"/>
  <c r="R326" i="1"/>
  <c r="V326" i="1"/>
  <c r="Z326" i="1"/>
  <c r="F327" i="1"/>
  <c r="J327" i="1"/>
  <c r="N327" i="1"/>
  <c r="R327" i="1"/>
  <c r="V327" i="1"/>
  <c r="Z327" i="1"/>
  <c r="F328" i="1"/>
  <c r="J328" i="1"/>
  <c r="N328" i="1"/>
  <c r="R328" i="1"/>
  <c r="V328" i="1"/>
  <c r="Z328" i="1"/>
  <c r="F329" i="1"/>
  <c r="J329" i="1"/>
  <c r="N329" i="1"/>
  <c r="R329" i="1"/>
  <c r="V329" i="1"/>
  <c r="Z329" i="1"/>
  <c r="F330" i="1"/>
  <c r="J330" i="1"/>
  <c r="N330" i="1"/>
  <c r="R330" i="1"/>
  <c r="V330" i="1"/>
  <c r="Z330" i="1"/>
  <c r="F331" i="1"/>
  <c r="J331" i="1"/>
  <c r="N331" i="1"/>
  <c r="R331" i="1"/>
  <c r="V331" i="1"/>
  <c r="Z331" i="1"/>
  <c r="F332" i="1"/>
  <c r="J332" i="1"/>
  <c r="N332" i="1"/>
  <c r="R332" i="1"/>
  <c r="V332" i="1"/>
  <c r="Z332" i="1"/>
  <c r="F333" i="1"/>
  <c r="J333" i="1"/>
  <c r="N333" i="1"/>
  <c r="R333" i="1"/>
  <c r="V333" i="1"/>
  <c r="Z333" i="1"/>
  <c r="F334" i="1"/>
  <c r="J334" i="1"/>
  <c r="N334" i="1"/>
  <c r="R334" i="1"/>
  <c r="V334" i="1"/>
  <c r="Z334" i="1"/>
  <c r="F335" i="1"/>
  <c r="J335" i="1"/>
  <c r="N335" i="1"/>
  <c r="R335" i="1"/>
  <c r="V335" i="1"/>
  <c r="Z335" i="1"/>
  <c r="F336" i="1"/>
  <c r="J336" i="1"/>
  <c r="N336" i="1"/>
  <c r="R336" i="1"/>
  <c r="V336" i="1"/>
  <c r="Z336" i="1"/>
  <c r="F337" i="1"/>
  <c r="J337" i="1"/>
  <c r="N337" i="1"/>
  <c r="R337" i="1"/>
  <c r="V337" i="1"/>
  <c r="Z337" i="1"/>
  <c r="F338" i="1"/>
  <c r="J338" i="1"/>
  <c r="N338" i="1"/>
  <c r="R338" i="1"/>
  <c r="V338" i="1"/>
  <c r="Z338" i="1"/>
  <c r="F339" i="1"/>
  <c r="J339" i="1"/>
  <c r="N339" i="1"/>
  <c r="R339" i="1"/>
  <c r="V339" i="1"/>
  <c r="Z339" i="1"/>
  <c r="F340" i="1"/>
  <c r="J340" i="1"/>
  <c r="N340" i="1"/>
  <c r="R340" i="1"/>
  <c r="V340" i="1"/>
  <c r="Z340" i="1"/>
  <c r="F341" i="1"/>
  <c r="J341" i="1"/>
  <c r="N341" i="1"/>
  <c r="R341" i="1"/>
  <c r="V341" i="1"/>
  <c r="Z341" i="1"/>
  <c r="F342" i="1"/>
  <c r="J342" i="1"/>
  <c r="N342" i="1"/>
  <c r="R342" i="1"/>
  <c r="V342" i="1"/>
  <c r="Z342" i="1"/>
  <c r="F343" i="1"/>
  <c r="J343" i="1"/>
  <c r="N343" i="1"/>
  <c r="R343" i="1"/>
  <c r="V343" i="1"/>
  <c r="Z343" i="1"/>
  <c r="F344" i="1"/>
  <c r="J344" i="1"/>
  <c r="N344" i="1"/>
  <c r="R344" i="1"/>
  <c r="V344" i="1"/>
  <c r="Z344" i="1"/>
  <c r="F345" i="1"/>
  <c r="J345" i="1"/>
  <c r="N345" i="1"/>
  <c r="R345" i="1"/>
  <c r="V345" i="1"/>
  <c r="Z345" i="1"/>
  <c r="F346" i="1"/>
  <c r="J346" i="1"/>
  <c r="N346" i="1"/>
  <c r="R346" i="1"/>
  <c r="V346" i="1"/>
  <c r="Z346" i="1"/>
  <c r="F347" i="1"/>
  <c r="J347" i="1"/>
  <c r="N347" i="1"/>
  <c r="R347" i="1"/>
  <c r="V347" i="1"/>
  <c r="Z347" i="1"/>
  <c r="F348" i="1"/>
  <c r="J348" i="1"/>
  <c r="N348" i="1"/>
  <c r="R348" i="1"/>
  <c r="V348" i="1"/>
  <c r="Z348" i="1"/>
  <c r="F349" i="1"/>
  <c r="J349" i="1"/>
  <c r="N349" i="1"/>
  <c r="R349" i="1"/>
  <c r="V349" i="1"/>
  <c r="Z349" i="1"/>
  <c r="F350" i="1"/>
  <c r="J350" i="1"/>
  <c r="N350" i="1"/>
  <c r="R350" i="1"/>
  <c r="V350" i="1"/>
  <c r="Z350" i="1"/>
  <c r="D365" i="1"/>
  <c r="H365" i="1"/>
  <c r="L365" i="1"/>
  <c r="P365" i="1"/>
  <c r="T365" i="1"/>
  <c r="X365" i="1"/>
  <c r="D366" i="1"/>
  <c r="H366" i="1"/>
  <c r="L366" i="1"/>
  <c r="P366" i="1"/>
  <c r="T366" i="1"/>
  <c r="X366" i="1"/>
  <c r="D367" i="1"/>
  <c r="H367" i="1"/>
  <c r="L367" i="1"/>
  <c r="P367" i="1"/>
  <c r="T367" i="1"/>
  <c r="X367" i="1"/>
  <c r="D368" i="1"/>
  <c r="H368" i="1"/>
  <c r="L368" i="1"/>
  <c r="P368" i="1"/>
  <c r="T368" i="1"/>
  <c r="X368" i="1"/>
  <c r="D369" i="1"/>
  <c r="H369" i="1"/>
  <c r="L369" i="1"/>
  <c r="P369" i="1"/>
  <c r="T369" i="1"/>
  <c r="X369" i="1"/>
  <c r="D370" i="1"/>
  <c r="H370" i="1"/>
  <c r="L370" i="1"/>
  <c r="P370" i="1"/>
  <c r="T370" i="1"/>
  <c r="X370" i="1"/>
  <c r="D371" i="1"/>
  <c r="H371" i="1"/>
  <c r="L371" i="1"/>
  <c r="P371" i="1"/>
  <c r="T371" i="1"/>
  <c r="X371" i="1"/>
  <c r="D372" i="1"/>
  <c r="H372" i="1"/>
  <c r="L372" i="1"/>
  <c r="P372" i="1"/>
  <c r="T372" i="1"/>
  <c r="X372" i="1"/>
  <c r="D373" i="1"/>
  <c r="H373" i="1"/>
  <c r="L373" i="1"/>
  <c r="P373" i="1"/>
  <c r="T373" i="1"/>
  <c r="X373" i="1"/>
  <c r="D374" i="1"/>
  <c r="H374" i="1"/>
  <c r="L374" i="1"/>
  <c r="P374" i="1"/>
  <c r="T374" i="1"/>
  <c r="X374" i="1"/>
  <c r="D375" i="1"/>
  <c r="H375" i="1"/>
  <c r="L375" i="1"/>
  <c r="P375" i="1"/>
  <c r="T375" i="1"/>
  <c r="X375" i="1"/>
  <c r="D376" i="1"/>
  <c r="H376" i="1"/>
  <c r="L376" i="1"/>
  <c r="P376" i="1"/>
  <c r="T376" i="1"/>
  <c r="X376" i="1"/>
  <c r="D377" i="1"/>
  <c r="H377" i="1"/>
  <c r="L377" i="1"/>
  <c r="P377" i="1"/>
  <c r="T377" i="1"/>
  <c r="X377" i="1"/>
  <c r="D378" i="1"/>
  <c r="H378" i="1"/>
  <c r="L378" i="1"/>
  <c r="P378" i="1"/>
  <c r="T378" i="1"/>
  <c r="X378" i="1"/>
  <c r="D379" i="1"/>
  <c r="H379" i="1"/>
  <c r="L379" i="1"/>
  <c r="P379" i="1"/>
  <c r="T379" i="1"/>
  <c r="X379" i="1"/>
  <c r="D380" i="1"/>
  <c r="H380" i="1"/>
  <c r="L380" i="1"/>
  <c r="P380" i="1"/>
  <c r="T380" i="1"/>
  <c r="X380" i="1"/>
  <c r="D381" i="1"/>
  <c r="H381" i="1"/>
  <c r="L381" i="1"/>
  <c r="P381" i="1"/>
  <c r="T381" i="1"/>
  <c r="X381" i="1"/>
  <c r="D382" i="1"/>
  <c r="H382" i="1"/>
  <c r="L382" i="1"/>
  <c r="P382" i="1"/>
  <c r="T382" i="1"/>
  <c r="X382" i="1"/>
  <c r="D383" i="1"/>
  <c r="H383" i="1"/>
  <c r="L383" i="1"/>
  <c r="P383" i="1"/>
  <c r="T383" i="1"/>
  <c r="X383" i="1"/>
  <c r="D384" i="1"/>
  <c r="H384" i="1"/>
  <c r="L384" i="1"/>
  <c r="P384" i="1"/>
  <c r="T384" i="1"/>
  <c r="X384" i="1"/>
  <c r="D385" i="1"/>
  <c r="H385" i="1"/>
  <c r="L385" i="1"/>
  <c r="P385" i="1"/>
  <c r="T385" i="1"/>
  <c r="X385" i="1"/>
  <c r="D386" i="1"/>
  <c r="H386" i="1"/>
  <c r="L386" i="1"/>
  <c r="P386" i="1"/>
  <c r="T386" i="1"/>
  <c r="X386" i="1"/>
  <c r="D387" i="1"/>
  <c r="H387" i="1"/>
  <c r="L387" i="1"/>
  <c r="P387" i="1"/>
  <c r="T387" i="1"/>
  <c r="X387" i="1"/>
  <c r="D388" i="1"/>
  <c r="H388" i="1"/>
  <c r="L388" i="1"/>
  <c r="P388" i="1"/>
  <c r="T388" i="1"/>
  <c r="X388" i="1"/>
  <c r="D389" i="1"/>
  <c r="H389" i="1"/>
  <c r="L389" i="1"/>
  <c r="P389" i="1"/>
  <c r="T389" i="1"/>
  <c r="X389" i="1"/>
  <c r="D390" i="1"/>
  <c r="H390" i="1"/>
  <c r="L390" i="1"/>
  <c r="P390" i="1"/>
  <c r="T390" i="1"/>
  <c r="X390" i="1"/>
  <c r="D391" i="1"/>
  <c r="H391" i="1"/>
  <c r="L391" i="1"/>
  <c r="P391" i="1"/>
  <c r="T391" i="1"/>
  <c r="X391" i="1"/>
  <c r="D392" i="1"/>
  <c r="H392" i="1"/>
  <c r="L392" i="1"/>
  <c r="P392" i="1"/>
  <c r="T392" i="1"/>
  <c r="X392" i="1"/>
  <c r="D393" i="1"/>
  <c r="H393" i="1"/>
  <c r="L393" i="1"/>
  <c r="P393" i="1"/>
  <c r="T393" i="1"/>
  <c r="X393" i="1"/>
  <c r="D394" i="1"/>
  <c r="H394" i="1"/>
  <c r="L394" i="1"/>
  <c r="P394" i="1"/>
  <c r="T394" i="1"/>
  <c r="X394" i="1"/>
  <c r="D395" i="1"/>
  <c r="H395" i="1"/>
  <c r="L395" i="1"/>
  <c r="P395" i="1"/>
  <c r="T395" i="1"/>
  <c r="X395" i="1"/>
  <c r="C401" i="1"/>
  <c r="G401" i="1"/>
  <c r="K401" i="1"/>
  <c r="O401" i="1"/>
  <c r="S401" i="1"/>
  <c r="W401" i="1"/>
  <c r="C402" i="1"/>
  <c r="G402" i="1"/>
  <c r="K402" i="1"/>
  <c r="O402" i="1"/>
  <c r="S402" i="1"/>
  <c r="W402" i="1"/>
  <c r="C403" i="1"/>
  <c r="G403" i="1"/>
  <c r="K403" i="1"/>
  <c r="O403" i="1"/>
  <c r="S403" i="1"/>
  <c r="W403" i="1"/>
  <c r="C404" i="1"/>
  <c r="G404" i="1"/>
  <c r="K404" i="1"/>
  <c r="O404" i="1"/>
  <c r="S404" i="1"/>
  <c r="W404" i="1"/>
  <c r="C405" i="1"/>
  <c r="G405" i="1"/>
  <c r="K405" i="1"/>
  <c r="O405" i="1"/>
  <c r="S405" i="1"/>
  <c r="W405" i="1"/>
  <c r="C406" i="1"/>
  <c r="G406" i="1"/>
  <c r="K406" i="1"/>
  <c r="O406" i="1"/>
  <c r="S406" i="1"/>
  <c r="W406" i="1"/>
  <c r="C407" i="1"/>
  <c r="G407" i="1"/>
  <c r="K407" i="1"/>
  <c r="O407" i="1"/>
  <c r="S407" i="1"/>
  <c r="W407" i="1"/>
  <c r="C408" i="1"/>
  <c r="G408" i="1"/>
  <c r="K408" i="1"/>
  <c r="O408" i="1"/>
  <c r="S408" i="1"/>
  <c r="W408" i="1"/>
  <c r="C409" i="1"/>
  <c r="G409" i="1"/>
  <c r="K409" i="1"/>
  <c r="O409" i="1"/>
  <c r="S409" i="1"/>
  <c r="W409" i="1"/>
  <c r="C410" i="1"/>
  <c r="G410" i="1"/>
  <c r="K410" i="1"/>
  <c r="O410" i="1"/>
  <c r="S410" i="1"/>
  <c r="W410" i="1"/>
  <c r="C411" i="1"/>
  <c r="G411" i="1"/>
  <c r="K411" i="1"/>
  <c r="O411" i="1"/>
  <c r="S411" i="1"/>
  <c r="W411" i="1"/>
  <c r="C412" i="1"/>
  <c r="G412" i="1"/>
  <c r="K412" i="1"/>
  <c r="O412" i="1"/>
  <c r="S412" i="1"/>
  <c r="W412" i="1"/>
  <c r="C413" i="1"/>
  <c r="G413" i="1"/>
  <c r="K413" i="1"/>
  <c r="O413" i="1"/>
  <c r="S413" i="1"/>
  <c r="W413" i="1"/>
  <c r="C414" i="1"/>
  <c r="G414" i="1"/>
  <c r="K414" i="1"/>
  <c r="O414" i="1"/>
  <c r="S414" i="1"/>
  <c r="W414" i="1"/>
  <c r="C415" i="1"/>
  <c r="G415" i="1"/>
  <c r="K415" i="1"/>
  <c r="O415" i="1"/>
  <c r="S415" i="1"/>
  <c r="W415" i="1"/>
  <c r="C416" i="1"/>
  <c r="G416" i="1"/>
  <c r="K416" i="1"/>
  <c r="O416" i="1"/>
  <c r="S416" i="1"/>
  <c r="W416" i="1"/>
  <c r="C417" i="1"/>
  <c r="G417" i="1"/>
  <c r="K417" i="1"/>
  <c r="O417" i="1"/>
  <c r="S417" i="1"/>
  <c r="W417" i="1"/>
  <c r="C418" i="1"/>
  <c r="G418" i="1"/>
  <c r="K418" i="1"/>
  <c r="O418" i="1"/>
  <c r="S418" i="1"/>
  <c r="W418" i="1"/>
  <c r="C419" i="1"/>
  <c r="G419" i="1"/>
  <c r="K419" i="1"/>
  <c r="O419" i="1"/>
  <c r="S419" i="1"/>
  <c r="W419" i="1"/>
  <c r="C420" i="1"/>
  <c r="G420" i="1"/>
  <c r="K420" i="1"/>
  <c r="O420" i="1"/>
  <c r="S420" i="1"/>
  <c r="W420" i="1"/>
  <c r="C421" i="1"/>
  <c r="G421" i="1"/>
  <c r="K421" i="1"/>
  <c r="O421" i="1"/>
  <c r="S421" i="1"/>
  <c r="W421" i="1"/>
  <c r="C422" i="1"/>
  <c r="G422" i="1"/>
  <c r="K422" i="1"/>
  <c r="O422" i="1"/>
  <c r="S422" i="1"/>
  <c r="W422" i="1"/>
  <c r="C423" i="1"/>
  <c r="G423" i="1"/>
  <c r="K423" i="1"/>
  <c r="O423" i="1"/>
  <c r="S423" i="1"/>
  <c r="W423" i="1"/>
  <c r="C424" i="1"/>
  <c r="G424" i="1"/>
  <c r="K424" i="1"/>
  <c r="O424" i="1"/>
  <c r="S424" i="1"/>
  <c r="W424" i="1"/>
  <c r="C425" i="1"/>
  <c r="G425" i="1"/>
  <c r="K425" i="1"/>
  <c r="O425" i="1"/>
  <c r="S425" i="1"/>
  <c r="W425" i="1"/>
  <c r="C426" i="1"/>
  <c r="G426" i="1"/>
  <c r="K426" i="1"/>
  <c r="O426" i="1"/>
  <c r="S426" i="1"/>
  <c r="W426" i="1"/>
  <c r="C427" i="1"/>
  <c r="G427" i="1"/>
  <c r="K427" i="1"/>
  <c r="O427" i="1"/>
  <c r="S427" i="1"/>
  <c r="W427" i="1"/>
  <c r="C428" i="1"/>
  <c r="G428" i="1"/>
  <c r="K428" i="1"/>
  <c r="O428" i="1"/>
  <c r="S428" i="1"/>
  <c r="W428" i="1"/>
  <c r="C429" i="1"/>
  <c r="G429" i="1"/>
  <c r="K429" i="1"/>
  <c r="O429" i="1"/>
  <c r="S429" i="1"/>
  <c r="W429" i="1"/>
  <c r="C430" i="1"/>
  <c r="G430" i="1"/>
  <c r="K430" i="1"/>
  <c r="O430" i="1"/>
  <c r="S430" i="1"/>
  <c r="W430" i="1"/>
  <c r="C431" i="1"/>
  <c r="G431" i="1"/>
  <c r="K431" i="1"/>
  <c r="O431" i="1"/>
  <c r="S431" i="1"/>
  <c r="W431" i="1"/>
  <c r="F437" i="1"/>
  <c r="J437" i="1"/>
  <c r="N437" i="1"/>
  <c r="R437" i="1"/>
  <c r="V437" i="1"/>
  <c r="Z437" i="1"/>
  <c r="F438" i="1"/>
  <c r="J438" i="1"/>
  <c r="N438" i="1"/>
  <c r="R438" i="1"/>
  <c r="V438" i="1"/>
  <c r="Z438" i="1"/>
  <c r="F439" i="1"/>
  <c r="J439" i="1"/>
  <c r="N439" i="1"/>
  <c r="R439" i="1"/>
  <c r="V439" i="1"/>
  <c r="Z439" i="1"/>
  <c r="F440" i="1"/>
  <c r="J440" i="1"/>
  <c r="N440" i="1"/>
  <c r="R440" i="1"/>
  <c r="V440" i="1"/>
  <c r="Z440" i="1"/>
  <c r="F441" i="1"/>
  <c r="J441" i="1"/>
  <c r="N441" i="1"/>
  <c r="R441" i="1"/>
  <c r="V441" i="1"/>
  <c r="Z441" i="1"/>
  <c r="F442" i="1"/>
  <c r="J442" i="1"/>
  <c r="N442" i="1"/>
  <c r="R442" i="1"/>
  <c r="V442" i="1"/>
  <c r="Z442" i="1"/>
  <c r="F443" i="1"/>
  <c r="J443" i="1"/>
  <c r="N443" i="1"/>
  <c r="R443" i="1"/>
  <c r="V443" i="1"/>
  <c r="Z443" i="1"/>
  <c r="F444" i="1"/>
  <c r="J444" i="1"/>
  <c r="N444" i="1"/>
  <c r="R444" i="1"/>
  <c r="V444" i="1"/>
  <c r="Z444" i="1"/>
  <c r="F445" i="1"/>
  <c r="J445" i="1"/>
  <c r="N445" i="1"/>
  <c r="R445" i="1"/>
  <c r="V445" i="1"/>
  <c r="Z445" i="1"/>
  <c r="F446" i="1"/>
  <c r="J446" i="1"/>
  <c r="N446" i="1"/>
  <c r="R446" i="1"/>
  <c r="V446" i="1"/>
  <c r="Z446" i="1"/>
  <c r="F447" i="1"/>
  <c r="J447" i="1"/>
  <c r="N447" i="1"/>
  <c r="R447" i="1"/>
  <c r="V447" i="1"/>
  <c r="Z447" i="1"/>
  <c r="F448" i="1"/>
  <c r="J448" i="1"/>
  <c r="N448" i="1"/>
  <c r="R448" i="1"/>
  <c r="V448" i="1"/>
  <c r="Z448" i="1"/>
  <c r="F449" i="1"/>
  <c r="J449" i="1"/>
  <c r="N449" i="1"/>
  <c r="R449" i="1"/>
  <c r="V449" i="1"/>
  <c r="Z449" i="1"/>
  <c r="F450" i="1"/>
  <c r="J450" i="1"/>
  <c r="N450" i="1"/>
  <c r="R450" i="1"/>
  <c r="V450" i="1"/>
  <c r="Z450" i="1"/>
  <c r="F451" i="1"/>
  <c r="J451" i="1"/>
  <c r="N451" i="1"/>
  <c r="R451" i="1"/>
  <c r="V451" i="1"/>
  <c r="Z451" i="1"/>
  <c r="F452" i="1"/>
  <c r="J452" i="1"/>
  <c r="N452" i="1"/>
  <c r="R452" i="1"/>
  <c r="V452" i="1"/>
  <c r="Z452" i="1"/>
  <c r="F453" i="1"/>
  <c r="J453" i="1"/>
  <c r="N453" i="1"/>
  <c r="R453" i="1"/>
  <c r="V453" i="1"/>
  <c r="Z453" i="1"/>
  <c r="F454" i="1"/>
  <c r="J454" i="1"/>
  <c r="N454" i="1"/>
  <c r="R454" i="1"/>
  <c r="V454" i="1"/>
  <c r="Z454" i="1"/>
  <c r="F455" i="1"/>
  <c r="J455" i="1"/>
  <c r="N455" i="1"/>
  <c r="R455" i="1"/>
  <c r="V455" i="1"/>
  <c r="Z455" i="1"/>
  <c r="F456" i="1"/>
  <c r="J456" i="1"/>
  <c r="N456" i="1"/>
  <c r="R456" i="1"/>
  <c r="V456" i="1"/>
  <c r="Z456" i="1"/>
  <c r="F457" i="1"/>
  <c r="J457" i="1"/>
  <c r="N457" i="1"/>
  <c r="R457" i="1"/>
  <c r="V457" i="1"/>
  <c r="Z457" i="1"/>
  <c r="F458" i="1"/>
  <c r="J458" i="1"/>
  <c r="N458" i="1"/>
  <c r="R458" i="1"/>
  <c r="V458" i="1"/>
  <c r="Z458" i="1"/>
  <c r="F459" i="1"/>
  <c r="J459" i="1"/>
  <c r="N459" i="1"/>
  <c r="R459" i="1"/>
  <c r="V459" i="1"/>
  <c r="Z459" i="1"/>
  <c r="F460" i="1"/>
  <c r="J460" i="1"/>
  <c r="N460" i="1"/>
  <c r="R460" i="1"/>
  <c r="V460" i="1"/>
  <c r="Z460" i="1"/>
  <c r="F461" i="1"/>
  <c r="J461" i="1"/>
  <c r="N461" i="1"/>
  <c r="R461" i="1"/>
  <c r="V461" i="1"/>
  <c r="Z461" i="1"/>
  <c r="F462" i="1"/>
  <c r="J462" i="1"/>
  <c r="N462" i="1"/>
  <c r="R462" i="1"/>
  <c r="V462" i="1"/>
  <c r="Z462" i="1"/>
  <c r="F463" i="1"/>
  <c r="J463" i="1"/>
  <c r="N463" i="1"/>
  <c r="R463" i="1"/>
  <c r="V463" i="1"/>
  <c r="Z463" i="1"/>
  <c r="F464" i="1"/>
  <c r="J464" i="1"/>
  <c r="N464" i="1"/>
  <c r="R464" i="1"/>
  <c r="V464" i="1"/>
  <c r="Z464" i="1"/>
  <c r="F465" i="1"/>
  <c r="J465" i="1"/>
  <c r="N465" i="1"/>
  <c r="R465" i="1"/>
  <c r="V465" i="1"/>
  <c r="Z465" i="1"/>
  <c r="F466" i="1"/>
  <c r="J466" i="1"/>
  <c r="N466" i="1"/>
  <c r="R466" i="1"/>
  <c r="V466" i="1"/>
  <c r="Z466" i="1"/>
  <c r="F467" i="1"/>
  <c r="J467" i="1"/>
  <c r="N467" i="1"/>
  <c r="R467" i="1"/>
  <c r="V467" i="1"/>
  <c r="Z467" i="1"/>
  <c r="E473" i="1"/>
  <c r="I473" i="1"/>
  <c r="M473" i="1"/>
  <c r="Q473" i="1"/>
  <c r="U473" i="1"/>
  <c r="Y473" i="1"/>
  <c r="E474" i="1"/>
  <c r="I474" i="1"/>
  <c r="M474" i="1"/>
  <c r="Q474" i="1"/>
  <c r="U474" i="1"/>
  <c r="Y474" i="1"/>
  <c r="E475" i="1"/>
  <c r="I475" i="1"/>
  <c r="M475" i="1"/>
  <c r="Q475" i="1"/>
  <c r="U475" i="1"/>
  <c r="Y475" i="1"/>
  <c r="E476" i="1"/>
  <c r="I476" i="1"/>
  <c r="M476" i="1"/>
  <c r="Q476" i="1"/>
  <c r="U476" i="1"/>
  <c r="Y476" i="1"/>
  <c r="E477" i="1"/>
  <c r="I477" i="1"/>
  <c r="M477" i="1"/>
  <c r="Q477" i="1"/>
  <c r="U477" i="1"/>
  <c r="Y477" i="1"/>
  <c r="E478" i="1"/>
  <c r="I478" i="1"/>
  <c r="M478" i="1"/>
  <c r="Q478" i="1"/>
  <c r="U478" i="1"/>
  <c r="Y478" i="1"/>
  <c r="E479" i="1"/>
  <c r="I479" i="1"/>
  <c r="M479" i="1"/>
  <c r="Q479" i="1"/>
  <c r="U479" i="1"/>
  <c r="Y479" i="1"/>
  <c r="E480" i="1"/>
  <c r="I480" i="1"/>
  <c r="M480" i="1"/>
  <c r="Q480" i="1"/>
  <c r="U480" i="1"/>
  <c r="Y480" i="1"/>
  <c r="E481" i="1"/>
  <c r="I481" i="1"/>
  <c r="M481" i="1"/>
  <c r="Q481" i="1"/>
  <c r="U481" i="1"/>
  <c r="Y481" i="1"/>
  <c r="E482" i="1"/>
  <c r="I482" i="1"/>
  <c r="M482" i="1"/>
  <c r="Q482" i="1"/>
  <c r="U482" i="1"/>
  <c r="Y482" i="1"/>
  <c r="E483" i="1"/>
  <c r="I483" i="1"/>
  <c r="M483" i="1"/>
  <c r="Q483" i="1"/>
  <c r="U483" i="1"/>
  <c r="Y483" i="1"/>
  <c r="E484" i="1"/>
  <c r="I484" i="1"/>
  <c r="M484" i="1"/>
  <c r="Q484" i="1"/>
  <c r="U484" i="1"/>
  <c r="Y484" i="1"/>
  <c r="E485" i="1"/>
  <c r="I485" i="1"/>
  <c r="M485" i="1"/>
  <c r="Q485" i="1"/>
  <c r="U485" i="1"/>
  <c r="Y485" i="1"/>
  <c r="E486" i="1"/>
  <c r="I486" i="1"/>
  <c r="M486" i="1"/>
  <c r="Q486" i="1"/>
  <c r="U486" i="1"/>
  <c r="Y486" i="1"/>
  <c r="E487" i="1"/>
  <c r="I487" i="1"/>
  <c r="M487" i="1"/>
  <c r="Q487" i="1"/>
  <c r="U487" i="1"/>
  <c r="Y487" i="1"/>
  <c r="E488" i="1"/>
  <c r="I488" i="1"/>
  <c r="M488" i="1"/>
  <c r="Q488" i="1"/>
  <c r="U488" i="1"/>
  <c r="Y488" i="1"/>
  <c r="E489" i="1"/>
  <c r="I489" i="1"/>
  <c r="M489" i="1"/>
  <c r="Q489" i="1"/>
  <c r="U489" i="1"/>
  <c r="Y489" i="1"/>
  <c r="E490" i="1"/>
  <c r="I490" i="1"/>
  <c r="M490" i="1"/>
  <c r="Q490" i="1"/>
  <c r="U490" i="1"/>
  <c r="Y490" i="1"/>
  <c r="E491" i="1"/>
  <c r="I491" i="1"/>
  <c r="M491" i="1"/>
  <c r="Q491" i="1"/>
  <c r="U491" i="1"/>
  <c r="Y491" i="1"/>
  <c r="E492" i="1"/>
  <c r="I492" i="1"/>
  <c r="M492" i="1"/>
  <c r="Q492" i="1"/>
  <c r="U492" i="1"/>
  <c r="Y492" i="1"/>
  <c r="E493" i="1"/>
  <c r="I493" i="1"/>
  <c r="M493" i="1"/>
  <c r="Q493" i="1"/>
  <c r="U493" i="1"/>
  <c r="Y493" i="1"/>
  <c r="E494" i="1"/>
  <c r="I494" i="1"/>
  <c r="M494" i="1"/>
  <c r="Q494" i="1"/>
  <c r="U494" i="1"/>
  <c r="Y494" i="1"/>
  <c r="E495" i="1"/>
  <c r="I495" i="1"/>
  <c r="M495" i="1"/>
  <c r="Q495" i="1"/>
  <c r="U495" i="1"/>
  <c r="Y495" i="1"/>
  <c r="E496" i="1"/>
  <c r="I496" i="1"/>
  <c r="M496" i="1"/>
  <c r="Q496" i="1"/>
  <c r="U496" i="1"/>
  <c r="Y496" i="1"/>
  <c r="E497" i="1"/>
  <c r="I497" i="1"/>
  <c r="M497" i="1"/>
  <c r="Q497" i="1"/>
  <c r="U497" i="1"/>
  <c r="Y497" i="1"/>
  <c r="E498" i="1"/>
  <c r="I498" i="1"/>
  <c r="M498" i="1"/>
  <c r="Q498" i="1"/>
  <c r="U498" i="1"/>
  <c r="Y498" i="1"/>
  <c r="E499" i="1"/>
  <c r="I499" i="1"/>
  <c r="M499" i="1"/>
  <c r="Q499" i="1"/>
  <c r="U499" i="1"/>
  <c r="Y499" i="1"/>
  <c r="E500" i="1"/>
  <c r="I500" i="1"/>
  <c r="M500" i="1"/>
  <c r="Q500" i="1"/>
  <c r="U500" i="1"/>
  <c r="Y500" i="1"/>
  <c r="E501" i="1"/>
  <c r="I501" i="1"/>
  <c r="M501" i="1"/>
  <c r="Q501" i="1"/>
  <c r="U501" i="1"/>
  <c r="Y501" i="1"/>
  <c r="E502" i="1"/>
  <c r="I502" i="1"/>
  <c r="M502" i="1"/>
  <c r="Q502" i="1"/>
  <c r="U502" i="1"/>
  <c r="Y502" i="1"/>
  <c r="E503" i="1"/>
  <c r="I503" i="1"/>
  <c r="M503" i="1"/>
  <c r="Q503" i="1"/>
  <c r="U503" i="1"/>
  <c r="Y503" i="1"/>
  <c r="D509" i="1"/>
  <c r="H509" i="1"/>
  <c r="L509" i="1"/>
  <c r="P509" i="1"/>
  <c r="T509" i="1"/>
  <c r="X509" i="1"/>
  <c r="D510" i="1"/>
  <c r="H510" i="1"/>
  <c r="L510" i="1"/>
  <c r="P510" i="1"/>
  <c r="T510" i="1"/>
  <c r="X510" i="1"/>
  <c r="D511" i="1"/>
  <c r="H511" i="1"/>
  <c r="L511" i="1"/>
  <c r="P511" i="1"/>
  <c r="T511" i="1"/>
  <c r="X511" i="1"/>
  <c r="D512" i="1"/>
  <c r="H512" i="1"/>
  <c r="L512" i="1"/>
  <c r="P512" i="1"/>
  <c r="T512" i="1"/>
  <c r="X512" i="1"/>
  <c r="D513" i="1"/>
  <c r="H513" i="1"/>
  <c r="L513" i="1"/>
  <c r="P513" i="1"/>
  <c r="T513" i="1"/>
  <c r="X513" i="1"/>
  <c r="D514" i="1"/>
  <c r="H514" i="1"/>
  <c r="L514" i="1"/>
  <c r="P514" i="1"/>
  <c r="T514" i="1"/>
  <c r="X514" i="1"/>
  <c r="D515" i="1"/>
  <c r="H515" i="1"/>
  <c r="L515" i="1"/>
  <c r="P515" i="1"/>
  <c r="T515" i="1"/>
  <c r="X515" i="1"/>
  <c r="D516" i="1"/>
  <c r="H516" i="1"/>
  <c r="L516" i="1"/>
  <c r="P516" i="1"/>
  <c r="T516" i="1"/>
  <c r="X516" i="1"/>
  <c r="D517" i="1"/>
  <c r="H517" i="1"/>
  <c r="L517" i="1"/>
  <c r="P517" i="1"/>
  <c r="T517" i="1"/>
  <c r="X517" i="1"/>
  <c r="D518" i="1"/>
  <c r="H518" i="1"/>
  <c r="L518" i="1"/>
  <c r="P518" i="1"/>
  <c r="T518" i="1"/>
  <c r="X518" i="1"/>
  <c r="D519" i="1"/>
  <c r="H519" i="1"/>
  <c r="L519" i="1"/>
  <c r="P519" i="1"/>
  <c r="T519" i="1"/>
  <c r="X519" i="1"/>
  <c r="D520" i="1"/>
  <c r="H520" i="1"/>
  <c r="L520" i="1"/>
  <c r="P520" i="1"/>
  <c r="T520" i="1"/>
  <c r="X520" i="1"/>
  <c r="D521" i="1"/>
  <c r="H521" i="1"/>
  <c r="L521" i="1"/>
  <c r="P521" i="1"/>
  <c r="T521" i="1"/>
  <c r="X521" i="1"/>
  <c r="D522" i="1"/>
  <c r="H522" i="1"/>
  <c r="L522" i="1"/>
  <c r="P522" i="1"/>
  <c r="T522" i="1"/>
  <c r="X522" i="1"/>
  <c r="D523" i="1"/>
  <c r="H523" i="1"/>
  <c r="L523" i="1"/>
  <c r="P523" i="1"/>
  <c r="T523" i="1"/>
  <c r="X523" i="1"/>
  <c r="D524" i="1"/>
  <c r="H524" i="1"/>
  <c r="L524" i="1"/>
  <c r="P524" i="1"/>
  <c r="T524" i="1"/>
  <c r="X524" i="1"/>
  <c r="D525" i="1"/>
  <c r="H525" i="1"/>
  <c r="L525" i="1"/>
  <c r="P525" i="1"/>
  <c r="T525" i="1"/>
  <c r="X525" i="1"/>
  <c r="D526" i="1"/>
  <c r="H526" i="1"/>
  <c r="L526" i="1"/>
  <c r="P526" i="1"/>
  <c r="T526" i="1"/>
  <c r="X526" i="1"/>
  <c r="D527" i="1"/>
  <c r="H527" i="1"/>
  <c r="L527" i="1"/>
  <c r="P527" i="1"/>
  <c r="T527" i="1"/>
  <c r="X527" i="1"/>
  <c r="D528" i="1"/>
  <c r="H528" i="1"/>
  <c r="L528" i="1"/>
  <c r="P528" i="1"/>
  <c r="T528" i="1"/>
  <c r="X528" i="1"/>
  <c r="D529" i="1"/>
  <c r="H529" i="1"/>
  <c r="L529" i="1"/>
  <c r="P529" i="1"/>
  <c r="T529" i="1"/>
  <c r="X529" i="1"/>
  <c r="D530" i="1"/>
  <c r="H530" i="1"/>
  <c r="L530" i="1"/>
  <c r="P530" i="1"/>
  <c r="T530" i="1"/>
  <c r="X530" i="1"/>
  <c r="D531" i="1"/>
  <c r="H531" i="1"/>
  <c r="L531" i="1"/>
  <c r="P531" i="1"/>
  <c r="T531" i="1"/>
  <c r="X531" i="1"/>
  <c r="D532" i="1"/>
  <c r="H532" i="1"/>
  <c r="L532" i="1"/>
  <c r="P532" i="1"/>
  <c r="T532" i="1"/>
  <c r="X532" i="1"/>
  <c r="D533" i="1"/>
  <c r="H533" i="1"/>
  <c r="L533" i="1"/>
  <c r="P533" i="1"/>
  <c r="T533" i="1"/>
  <c r="X533" i="1"/>
  <c r="D534" i="1"/>
  <c r="H534" i="1"/>
  <c r="L534" i="1"/>
  <c r="P534" i="1"/>
  <c r="T534" i="1"/>
  <c r="X534" i="1"/>
  <c r="D535" i="1"/>
  <c r="H535" i="1"/>
  <c r="L535" i="1"/>
  <c r="P535" i="1"/>
  <c r="T535" i="1"/>
  <c r="X535" i="1"/>
  <c r="D536" i="1"/>
  <c r="H536" i="1"/>
  <c r="L536" i="1"/>
  <c r="P536" i="1"/>
  <c r="T536" i="1"/>
  <c r="X536" i="1"/>
  <c r="D537" i="1"/>
  <c r="H537" i="1"/>
  <c r="L537" i="1"/>
  <c r="P537" i="1"/>
  <c r="T537" i="1"/>
  <c r="X537" i="1"/>
  <c r="D538" i="1"/>
  <c r="H538" i="1"/>
  <c r="L538" i="1"/>
  <c r="P538" i="1"/>
  <c r="T538" i="1"/>
  <c r="X538" i="1"/>
  <c r="D539" i="1"/>
  <c r="H539" i="1"/>
  <c r="L539" i="1"/>
  <c r="P539" i="1"/>
  <c r="T539" i="1"/>
  <c r="X539" i="1"/>
  <c r="C545" i="1"/>
  <c r="G545" i="1"/>
  <c r="K545" i="1"/>
  <c r="O545" i="1"/>
  <c r="S545" i="1"/>
  <c r="W545" i="1"/>
  <c r="C546" i="1"/>
  <c r="G546" i="1"/>
  <c r="K546" i="1"/>
  <c r="O546" i="1"/>
  <c r="S546" i="1"/>
  <c r="W546" i="1"/>
  <c r="C547" i="1"/>
  <c r="G547" i="1"/>
  <c r="K547" i="1"/>
  <c r="O547" i="1"/>
  <c r="S547" i="1"/>
  <c r="W547" i="1"/>
  <c r="C548" i="1"/>
  <c r="G548" i="1"/>
  <c r="K548" i="1"/>
  <c r="O548" i="1"/>
  <c r="S548" i="1"/>
  <c r="W548" i="1"/>
  <c r="C549" i="1"/>
  <c r="G549" i="1"/>
  <c r="K549" i="1"/>
  <c r="O549" i="1"/>
  <c r="S549" i="1"/>
  <c r="W549" i="1"/>
  <c r="C550" i="1"/>
  <c r="G550" i="1"/>
  <c r="K550" i="1"/>
  <c r="O550" i="1"/>
  <c r="S550" i="1"/>
  <c r="W550" i="1"/>
  <c r="C551" i="1"/>
  <c r="G551" i="1"/>
  <c r="K551" i="1"/>
  <c r="O551" i="1"/>
  <c r="S551" i="1"/>
  <c r="W551" i="1"/>
  <c r="C552" i="1"/>
  <c r="G552" i="1"/>
  <c r="K552" i="1"/>
  <c r="O552" i="1"/>
  <c r="S552" i="1"/>
  <c r="W552" i="1"/>
  <c r="C553" i="1"/>
  <c r="G553" i="1"/>
  <c r="K553" i="1"/>
  <c r="O553" i="1"/>
  <c r="S553" i="1"/>
  <c r="W553" i="1"/>
  <c r="C554" i="1"/>
  <c r="G554" i="1"/>
  <c r="K554" i="1"/>
  <c r="O554" i="1"/>
  <c r="S554" i="1"/>
  <c r="W554" i="1"/>
  <c r="C555" i="1"/>
  <c r="G555" i="1"/>
  <c r="K555" i="1"/>
  <c r="O555" i="1"/>
  <c r="S555" i="1"/>
  <c r="W555" i="1"/>
  <c r="C556" i="1"/>
  <c r="G556" i="1"/>
  <c r="K556" i="1"/>
  <c r="O556" i="1"/>
  <c r="S556" i="1"/>
  <c r="W556" i="1"/>
  <c r="C557" i="1"/>
  <c r="G557" i="1"/>
  <c r="K557" i="1"/>
  <c r="O557" i="1"/>
  <c r="S557" i="1"/>
  <c r="W557" i="1"/>
  <c r="C558" i="1"/>
  <c r="G558" i="1"/>
  <c r="K558" i="1"/>
  <c r="O558" i="1"/>
  <c r="S558" i="1"/>
  <c r="W558" i="1"/>
  <c r="C559" i="1"/>
  <c r="G559" i="1"/>
  <c r="K559" i="1"/>
  <c r="O559" i="1"/>
  <c r="S559" i="1"/>
  <c r="W559" i="1"/>
  <c r="C560" i="1"/>
  <c r="G560" i="1"/>
  <c r="K560" i="1"/>
  <c r="O560" i="1"/>
  <c r="S560" i="1"/>
  <c r="W560" i="1"/>
  <c r="C561" i="1"/>
  <c r="G561" i="1"/>
  <c r="K561" i="1"/>
  <c r="O561" i="1"/>
  <c r="S561" i="1"/>
  <c r="W561" i="1"/>
  <c r="C562" i="1"/>
  <c r="G562" i="1"/>
  <c r="K562" i="1"/>
  <c r="O562" i="1"/>
  <c r="S562" i="1"/>
  <c r="W562" i="1"/>
  <c r="C563" i="1"/>
  <c r="G563" i="1"/>
  <c r="K563" i="1"/>
  <c r="O563" i="1"/>
  <c r="S563" i="1"/>
  <c r="W563" i="1"/>
  <c r="C564" i="1"/>
  <c r="G564" i="1"/>
  <c r="K564" i="1"/>
  <c r="O564" i="1"/>
  <c r="S564" i="1"/>
  <c r="W564" i="1"/>
  <c r="C565" i="1"/>
  <c r="G565" i="1"/>
  <c r="K565" i="1"/>
  <c r="O565" i="1"/>
  <c r="S565" i="1"/>
  <c r="W565" i="1"/>
  <c r="C566" i="1"/>
  <c r="G566" i="1"/>
  <c r="K566" i="1"/>
  <c r="O566" i="1"/>
  <c r="S566" i="1"/>
  <c r="W566" i="1"/>
  <c r="C567" i="1"/>
  <c r="G567" i="1"/>
  <c r="K567" i="1"/>
  <c r="O567" i="1"/>
  <c r="S567" i="1"/>
  <c r="W567" i="1"/>
  <c r="C568" i="1"/>
  <c r="G568" i="1"/>
  <c r="K568" i="1"/>
  <c r="O568" i="1"/>
  <c r="S568" i="1"/>
  <c r="W568" i="1"/>
  <c r="C569" i="1"/>
  <c r="G569" i="1"/>
  <c r="K569" i="1"/>
  <c r="O569" i="1"/>
  <c r="S569" i="1"/>
  <c r="W569" i="1"/>
  <c r="C570" i="1"/>
  <c r="G570" i="1"/>
  <c r="K570" i="1"/>
  <c r="O570" i="1"/>
  <c r="S570" i="1"/>
  <c r="W570" i="1"/>
  <c r="C571" i="1"/>
  <c r="G571" i="1"/>
  <c r="K571" i="1"/>
  <c r="O571" i="1"/>
  <c r="S571" i="1"/>
  <c r="W571" i="1"/>
  <c r="C572" i="1"/>
  <c r="G572" i="1"/>
  <c r="K572" i="1"/>
  <c r="O572" i="1"/>
  <c r="S572" i="1"/>
  <c r="W572" i="1"/>
  <c r="C573" i="1"/>
  <c r="G573" i="1"/>
  <c r="K573" i="1"/>
  <c r="O573" i="1"/>
  <c r="S573" i="1"/>
  <c r="W573" i="1"/>
  <c r="C574" i="1"/>
  <c r="G574" i="1"/>
  <c r="K574" i="1"/>
  <c r="O574" i="1"/>
  <c r="S574" i="1"/>
  <c r="W574" i="1"/>
  <c r="C575" i="1"/>
  <c r="G575" i="1"/>
  <c r="K575" i="1"/>
  <c r="O575" i="1"/>
  <c r="S575" i="1"/>
  <c r="W575" i="1"/>
  <c r="K598" i="1"/>
  <c r="O598" i="1"/>
  <c r="S598" i="1"/>
  <c r="W598" i="1"/>
  <c r="C599" i="1"/>
  <c r="G599" i="1"/>
  <c r="K599" i="1"/>
  <c r="O599" i="1"/>
  <c r="S599" i="1"/>
  <c r="W599" i="1"/>
  <c r="C600" i="1"/>
  <c r="G600" i="1"/>
  <c r="K600" i="1"/>
  <c r="O600" i="1"/>
  <c r="S600" i="1"/>
  <c r="W600" i="1"/>
  <c r="C601" i="1"/>
  <c r="G601" i="1"/>
  <c r="K601" i="1"/>
  <c r="O601" i="1"/>
  <c r="S601" i="1"/>
  <c r="W601" i="1"/>
  <c r="C602" i="1"/>
  <c r="G602" i="1"/>
  <c r="K602" i="1"/>
  <c r="O602" i="1"/>
  <c r="S602" i="1"/>
  <c r="W602" i="1"/>
  <c r="C603" i="1"/>
  <c r="G603" i="1"/>
  <c r="K603" i="1"/>
  <c r="O603" i="1"/>
  <c r="S603" i="1"/>
  <c r="W603" i="1"/>
  <c r="C604" i="1"/>
  <c r="G604" i="1"/>
  <c r="K604" i="1"/>
  <c r="O604" i="1"/>
  <c r="S604" i="1"/>
  <c r="W604" i="1"/>
  <c r="C605" i="1"/>
  <c r="G605" i="1"/>
  <c r="K605" i="1"/>
  <c r="O605" i="1"/>
  <c r="S605" i="1"/>
  <c r="W605" i="1"/>
  <c r="C606" i="1"/>
  <c r="G606" i="1"/>
  <c r="K606" i="1"/>
  <c r="O606" i="1"/>
  <c r="S606" i="1"/>
  <c r="W606" i="1"/>
  <c r="C607" i="1"/>
  <c r="G607" i="1"/>
  <c r="K607" i="1"/>
  <c r="O607" i="1"/>
  <c r="S607" i="1"/>
  <c r="W607" i="1"/>
  <c r="C608" i="1"/>
  <c r="G608" i="1"/>
  <c r="K608" i="1"/>
  <c r="O608" i="1"/>
  <c r="S608" i="1"/>
  <c r="W608" i="1"/>
  <c r="C609" i="1"/>
  <c r="G609" i="1"/>
  <c r="K609" i="1"/>
  <c r="O609" i="1"/>
  <c r="S609" i="1"/>
  <c r="W609" i="1"/>
  <c r="C610" i="1"/>
  <c r="G610" i="1"/>
  <c r="K610" i="1"/>
  <c r="O610" i="1"/>
  <c r="S610" i="1"/>
  <c r="W610" i="1"/>
  <c r="C611" i="1"/>
  <c r="G611" i="1"/>
  <c r="K611" i="1"/>
  <c r="O611" i="1"/>
  <c r="S611" i="1"/>
  <c r="W611" i="1"/>
  <c r="C612" i="1"/>
  <c r="G612" i="1"/>
  <c r="K612" i="1"/>
  <c r="O612" i="1"/>
  <c r="S612" i="1"/>
  <c r="W612" i="1"/>
  <c r="C613" i="1"/>
  <c r="G613" i="1"/>
  <c r="K613" i="1"/>
  <c r="O613" i="1"/>
  <c r="S613" i="1"/>
  <c r="W613" i="1"/>
  <c r="C614" i="1"/>
  <c r="G614" i="1"/>
  <c r="K614" i="1"/>
  <c r="O614" i="1"/>
  <c r="S614" i="1"/>
  <c r="W614" i="1"/>
  <c r="C615" i="1"/>
  <c r="G615" i="1"/>
  <c r="K615" i="1"/>
  <c r="O615" i="1"/>
  <c r="S615" i="1"/>
  <c r="W615" i="1"/>
  <c r="C616" i="1"/>
  <c r="G616" i="1"/>
  <c r="K616" i="1"/>
  <c r="O616" i="1"/>
  <c r="S616" i="1"/>
  <c r="W616" i="1"/>
  <c r="C617" i="1"/>
  <c r="G617" i="1"/>
  <c r="K617" i="1"/>
  <c r="O617" i="1"/>
  <c r="S617" i="1"/>
  <c r="W617" i="1"/>
  <c r="C618" i="1"/>
  <c r="G618" i="1"/>
  <c r="K618" i="1"/>
  <c r="O618" i="1"/>
  <c r="S618" i="1"/>
  <c r="W618" i="1"/>
  <c r="C619" i="1"/>
  <c r="G619" i="1"/>
  <c r="K619" i="1"/>
  <c r="O619" i="1"/>
  <c r="S619" i="1"/>
  <c r="W619" i="1"/>
  <c r="C620" i="1"/>
  <c r="G620" i="1"/>
  <c r="K620" i="1"/>
  <c r="O620" i="1"/>
  <c r="S620" i="1"/>
  <c r="W620" i="1"/>
  <c r="F626" i="1"/>
  <c r="J626" i="1"/>
  <c r="N626" i="1"/>
  <c r="R626" i="1"/>
  <c r="V626" i="1"/>
  <c r="Z626" i="1"/>
  <c r="F627" i="1"/>
  <c r="J627" i="1"/>
  <c r="N627" i="1"/>
  <c r="R627" i="1"/>
  <c r="V627" i="1"/>
  <c r="Z627" i="1"/>
  <c r="F628" i="1"/>
  <c r="J628" i="1"/>
  <c r="N628" i="1"/>
  <c r="R628" i="1"/>
  <c r="V628" i="1"/>
  <c r="Z628" i="1"/>
  <c r="F629" i="1"/>
  <c r="J629" i="1"/>
  <c r="N629" i="1"/>
  <c r="R629" i="1"/>
  <c r="V629" i="1"/>
  <c r="Z629" i="1"/>
  <c r="F630" i="1"/>
  <c r="J630" i="1"/>
  <c r="N630" i="1"/>
  <c r="R630" i="1"/>
  <c r="V630" i="1"/>
  <c r="Z630" i="1"/>
  <c r="F631" i="1"/>
  <c r="J631" i="1"/>
  <c r="N631" i="1"/>
  <c r="R631" i="1"/>
  <c r="V631" i="1"/>
  <c r="Z631" i="1"/>
  <c r="F632" i="1"/>
  <c r="J632" i="1"/>
  <c r="N632" i="1"/>
  <c r="R632" i="1"/>
  <c r="V632" i="1"/>
  <c r="Z632" i="1"/>
  <c r="F633" i="1"/>
  <c r="J633" i="1"/>
  <c r="N633" i="1"/>
  <c r="R633" i="1"/>
  <c r="V633" i="1"/>
  <c r="Z633" i="1"/>
  <c r="F634" i="1"/>
  <c r="J634" i="1"/>
  <c r="N634" i="1"/>
  <c r="R634" i="1"/>
  <c r="V634" i="1"/>
  <c r="Z634" i="1"/>
  <c r="F635" i="1"/>
  <c r="J635" i="1"/>
  <c r="N635" i="1"/>
  <c r="R635" i="1"/>
  <c r="V635" i="1"/>
  <c r="Z635" i="1"/>
  <c r="F636" i="1"/>
  <c r="J636" i="1"/>
  <c r="N636" i="1"/>
  <c r="R636" i="1"/>
  <c r="V636" i="1"/>
  <c r="Z636" i="1"/>
  <c r="F637" i="1"/>
  <c r="J637" i="1"/>
  <c r="N637" i="1"/>
  <c r="R637" i="1"/>
  <c r="V637" i="1"/>
  <c r="Z637" i="1"/>
  <c r="F638" i="1"/>
  <c r="J638" i="1"/>
  <c r="N638" i="1"/>
  <c r="R638" i="1"/>
  <c r="V638" i="1"/>
  <c r="Z638" i="1"/>
  <c r="F639" i="1"/>
  <c r="J639" i="1"/>
  <c r="N639" i="1"/>
  <c r="R639" i="1"/>
  <c r="V639" i="1"/>
  <c r="Z639" i="1"/>
  <c r="F640" i="1"/>
  <c r="J640" i="1"/>
  <c r="N640" i="1"/>
  <c r="R640" i="1"/>
  <c r="V640" i="1"/>
  <c r="Z640" i="1"/>
  <c r="F641" i="1"/>
  <c r="J641" i="1"/>
  <c r="N641" i="1"/>
  <c r="R641" i="1"/>
  <c r="V641" i="1"/>
  <c r="Z641" i="1"/>
  <c r="F642" i="1"/>
  <c r="J642" i="1"/>
  <c r="N642" i="1"/>
  <c r="R642" i="1"/>
  <c r="V642" i="1"/>
  <c r="Z642" i="1"/>
  <c r="F643" i="1"/>
  <c r="J643" i="1"/>
  <c r="N643" i="1"/>
  <c r="R643" i="1"/>
  <c r="V643" i="1"/>
  <c r="Z643" i="1"/>
  <c r="F644" i="1"/>
  <c r="J644" i="1"/>
  <c r="N644" i="1"/>
  <c r="R644" i="1"/>
  <c r="V644" i="1"/>
  <c r="Z644" i="1"/>
  <c r="F645" i="1"/>
  <c r="J645" i="1"/>
  <c r="N645" i="1"/>
  <c r="R645" i="1"/>
  <c r="V645" i="1"/>
  <c r="Z645" i="1"/>
  <c r="F646" i="1"/>
  <c r="J646" i="1"/>
  <c r="N646" i="1"/>
  <c r="R646" i="1"/>
  <c r="V646" i="1"/>
  <c r="Z646" i="1"/>
  <c r="F647" i="1"/>
  <c r="J647" i="1"/>
  <c r="N647" i="1"/>
  <c r="R647" i="1"/>
  <c r="V647" i="1"/>
  <c r="Z647" i="1"/>
  <c r="F648" i="1"/>
  <c r="J648" i="1"/>
  <c r="N648" i="1"/>
  <c r="R648" i="1"/>
  <c r="V648" i="1"/>
  <c r="Z648" i="1"/>
  <c r="F649" i="1"/>
  <c r="J649" i="1"/>
  <c r="N649" i="1"/>
  <c r="R649" i="1"/>
  <c r="V649" i="1"/>
  <c r="Z649" i="1"/>
  <c r="F650" i="1"/>
  <c r="J650" i="1"/>
  <c r="N650" i="1"/>
  <c r="R650" i="1"/>
  <c r="V650" i="1"/>
  <c r="Z650" i="1"/>
  <c r="F651" i="1"/>
  <c r="J651" i="1"/>
  <c r="N651" i="1"/>
  <c r="R651" i="1"/>
  <c r="V651" i="1"/>
  <c r="Z651" i="1"/>
  <c r="F652" i="1"/>
  <c r="J652" i="1"/>
  <c r="N652" i="1"/>
  <c r="R652" i="1"/>
  <c r="V652" i="1"/>
  <c r="Z652" i="1"/>
  <c r="F653" i="1"/>
  <c r="J653" i="1"/>
  <c r="N653" i="1"/>
  <c r="R653" i="1"/>
  <c r="V653" i="1"/>
  <c r="Z653" i="1"/>
  <c r="F654" i="1"/>
  <c r="J654" i="1"/>
  <c r="N654" i="1"/>
  <c r="R654" i="1"/>
  <c r="V654" i="1"/>
  <c r="Z654" i="1"/>
  <c r="F655" i="1"/>
  <c r="J655" i="1"/>
  <c r="N655" i="1"/>
  <c r="R655" i="1"/>
  <c r="V655" i="1"/>
  <c r="Z655" i="1"/>
  <c r="F656" i="1"/>
  <c r="J656" i="1"/>
  <c r="N656" i="1"/>
  <c r="R656" i="1"/>
  <c r="V656" i="1"/>
  <c r="Z656" i="1"/>
  <c r="E662" i="1"/>
  <c r="I662" i="1"/>
  <c r="M662" i="1"/>
  <c r="Q662" i="1"/>
  <c r="U662" i="1"/>
  <c r="Y662" i="1"/>
  <c r="E663" i="1"/>
  <c r="I663" i="1"/>
  <c r="M663" i="1"/>
  <c r="Q663" i="1"/>
  <c r="U663" i="1"/>
  <c r="Y663" i="1"/>
  <c r="E664" i="1"/>
  <c r="I664" i="1"/>
  <c r="M664" i="1"/>
  <c r="Q664" i="1"/>
  <c r="U664" i="1"/>
  <c r="Y664" i="1"/>
  <c r="E665" i="1"/>
  <c r="I665" i="1"/>
  <c r="M665" i="1"/>
  <c r="Q665" i="1"/>
  <c r="U665" i="1"/>
  <c r="Y665" i="1"/>
  <c r="E666" i="1"/>
  <c r="I666" i="1"/>
  <c r="M666" i="1"/>
  <c r="Q666" i="1"/>
  <c r="U666" i="1"/>
  <c r="Y666" i="1"/>
  <c r="E667" i="1"/>
  <c r="I667" i="1"/>
  <c r="M667" i="1"/>
  <c r="Q667" i="1"/>
  <c r="U667" i="1"/>
  <c r="Y667" i="1"/>
  <c r="E668" i="1"/>
  <c r="I668" i="1"/>
  <c r="M668" i="1"/>
  <c r="Q668" i="1"/>
  <c r="U668" i="1"/>
  <c r="Y668" i="1"/>
  <c r="E669" i="1"/>
  <c r="I669" i="1"/>
  <c r="M669" i="1"/>
  <c r="Q669" i="1"/>
  <c r="U669" i="1"/>
  <c r="Y669" i="1"/>
  <c r="E670" i="1"/>
  <c r="I670" i="1"/>
  <c r="M670" i="1"/>
  <c r="Q670" i="1"/>
  <c r="U670" i="1"/>
  <c r="Y670" i="1"/>
  <c r="E671" i="1"/>
  <c r="I671" i="1"/>
  <c r="M671" i="1"/>
  <c r="Q671" i="1"/>
  <c r="U671" i="1"/>
  <c r="Y671" i="1"/>
  <c r="E672" i="1"/>
  <c r="I672" i="1"/>
  <c r="M672" i="1"/>
  <c r="Q672" i="1"/>
  <c r="U672" i="1"/>
  <c r="Y672" i="1"/>
  <c r="E673" i="1"/>
  <c r="I673" i="1"/>
  <c r="M673" i="1"/>
  <c r="Q673" i="1"/>
  <c r="U673" i="1"/>
  <c r="Y673" i="1"/>
  <c r="E674" i="1"/>
  <c r="I674" i="1"/>
  <c r="M674" i="1"/>
  <c r="Q674" i="1"/>
  <c r="U674" i="1"/>
  <c r="Y674" i="1"/>
  <c r="E675" i="1"/>
  <c r="I675" i="1"/>
  <c r="M675" i="1"/>
  <c r="Q675" i="1"/>
  <c r="U675" i="1"/>
  <c r="Y675" i="1"/>
  <c r="E676" i="1"/>
  <c r="I676" i="1"/>
  <c r="M676" i="1"/>
  <c r="Q676" i="1"/>
  <c r="U676" i="1"/>
  <c r="Y676" i="1"/>
  <c r="E677" i="1"/>
  <c r="I677" i="1"/>
  <c r="M677" i="1"/>
  <c r="Q677" i="1"/>
  <c r="U677" i="1"/>
  <c r="Y677" i="1"/>
  <c r="E678" i="1"/>
  <c r="I678" i="1"/>
  <c r="M678" i="1"/>
  <c r="Q678" i="1"/>
  <c r="U678" i="1"/>
  <c r="Y678" i="1"/>
  <c r="E679" i="1"/>
  <c r="I679" i="1"/>
  <c r="M679" i="1"/>
  <c r="Q679" i="1"/>
  <c r="U679" i="1"/>
  <c r="Y679" i="1"/>
  <c r="E680" i="1"/>
  <c r="I680" i="1"/>
  <c r="M680" i="1"/>
  <c r="Q680" i="1"/>
  <c r="U680" i="1"/>
  <c r="Y680" i="1"/>
  <c r="E681" i="1"/>
  <c r="I681" i="1"/>
  <c r="M681" i="1"/>
  <c r="Q681" i="1"/>
  <c r="U681" i="1"/>
  <c r="Y681" i="1"/>
  <c r="E682" i="1"/>
  <c r="I682" i="1"/>
  <c r="M682" i="1"/>
  <c r="Q682" i="1"/>
  <c r="U682" i="1"/>
  <c r="Y682" i="1"/>
  <c r="E683" i="1"/>
  <c r="I683" i="1"/>
  <c r="M683" i="1"/>
  <c r="Q683" i="1"/>
  <c r="U683" i="1"/>
  <c r="Y683" i="1"/>
  <c r="E684" i="1"/>
  <c r="I684" i="1"/>
  <c r="M684" i="1"/>
  <c r="Q684" i="1"/>
  <c r="U684" i="1"/>
  <c r="Y684" i="1"/>
  <c r="E685" i="1"/>
  <c r="I685" i="1"/>
  <c r="M685" i="1"/>
  <c r="Q685" i="1"/>
  <c r="U685" i="1"/>
  <c r="Y685" i="1"/>
  <c r="E686" i="1"/>
  <c r="I686" i="1"/>
  <c r="M686" i="1"/>
  <c r="Q686" i="1"/>
  <c r="U686" i="1"/>
  <c r="Y686" i="1"/>
  <c r="E687" i="1"/>
  <c r="I687" i="1"/>
  <c r="M687" i="1"/>
  <c r="Q687" i="1"/>
  <c r="U687" i="1"/>
  <c r="Y687" i="1"/>
  <c r="E688" i="1"/>
  <c r="I688" i="1"/>
  <c r="M688" i="1"/>
  <c r="Q688" i="1"/>
  <c r="U688" i="1"/>
  <c r="Y688" i="1"/>
  <c r="E689" i="1"/>
  <c r="I689" i="1"/>
  <c r="M689" i="1"/>
  <c r="Q689" i="1"/>
  <c r="U689" i="1"/>
  <c r="Y689" i="1"/>
  <c r="E690" i="1"/>
  <c r="I690" i="1"/>
  <c r="M690" i="1"/>
  <c r="Q690" i="1"/>
  <c r="U690" i="1"/>
  <c r="Y690" i="1"/>
  <c r="E691" i="1"/>
  <c r="I691" i="1"/>
  <c r="M691" i="1"/>
  <c r="Q691" i="1"/>
  <c r="U691" i="1"/>
  <c r="Y691" i="1"/>
  <c r="E692" i="1"/>
  <c r="I692" i="1"/>
  <c r="M692" i="1"/>
  <c r="Q692" i="1"/>
  <c r="U692" i="1"/>
  <c r="Y692" i="1"/>
  <c r="F734" i="1"/>
  <c r="N734" i="1"/>
  <c r="V734" i="1"/>
  <c r="F735" i="1"/>
  <c r="N735" i="1"/>
  <c r="V735" i="1"/>
  <c r="F736" i="1"/>
  <c r="N736" i="1"/>
  <c r="V736" i="1"/>
  <c r="F737" i="1"/>
  <c r="N737" i="1"/>
  <c r="V737" i="1"/>
  <c r="F738" i="1"/>
  <c r="N738" i="1"/>
  <c r="V738" i="1"/>
  <c r="F739" i="1"/>
  <c r="N739" i="1"/>
  <c r="V739" i="1"/>
  <c r="F740" i="1"/>
  <c r="N740" i="1"/>
  <c r="V740" i="1"/>
  <c r="F741" i="1"/>
  <c r="N741" i="1"/>
  <c r="V741" i="1"/>
  <c r="F742" i="1"/>
  <c r="N742" i="1"/>
  <c r="V742" i="1"/>
  <c r="F743" i="1"/>
  <c r="N743" i="1"/>
  <c r="V743" i="1"/>
  <c r="F744" i="1"/>
  <c r="N744" i="1"/>
  <c r="V744" i="1"/>
  <c r="F745" i="1"/>
  <c r="N745" i="1"/>
  <c r="V745" i="1"/>
  <c r="F746" i="1"/>
  <c r="N746" i="1"/>
  <c r="V746" i="1"/>
  <c r="F747" i="1"/>
  <c r="N747" i="1"/>
  <c r="V747" i="1"/>
  <c r="F748" i="1"/>
  <c r="N748" i="1"/>
  <c r="V748" i="1"/>
  <c r="F749" i="1"/>
  <c r="N749" i="1"/>
  <c r="V749" i="1"/>
  <c r="F750" i="1"/>
  <c r="N750" i="1"/>
  <c r="V750" i="1"/>
  <c r="F751" i="1"/>
  <c r="N751" i="1"/>
  <c r="V751" i="1"/>
  <c r="F752" i="1"/>
  <c r="N752" i="1"/>
  <c r="V752" i="1"/>
  <c r="F753" i="1"/>
  <c r="N753" i="1"/>
  <c r="V753" i="1"/>
  <c r="F754" i="1"/>
  <c r="N754" i="1"/>
  <c r="V754" i="1"/>
  <c r="F755" i="1"/>
  <c r="N755" i="1"/>
  <c r="V755" i="1"/>
  <c r="F756" i="1"/>
  <c r="N756" i="1"/>
  <c r="V756" i="1"/>
  <c r="F757" i="1"/>
  <c r="N757" i="1"/>
  <c r="V757" i="1"/>
  <c r="F758" i="1"/>
  <c r="N758" i="1"/>
  <c r="V758" i="1"/>
  <c r="F759" i="1"/>
  <c r="N759" i="1"/>
  <c r="V759" i="1"/>
  <c r="F760" i="1"/>
  <c r="N760" i="1"/>
  <c r="V760" i="1"/>
  <c r="F761" i="1"/>
  <c r="N761" i="1"/>
  <c r="V761" i="1"/>
  <c r="F762" i="1"/>
  <c r="N762" i="1"/>
  <c r="V762" i="1"/>
  <c r="F763" i="1"/>
  <c r="N763" i="1"/>
  <c r="V763" i="1"/>
  <c r="F764" i="1"/>
  <c r="N764" i="1"/>
  <c r="V764" i="1"/>
  <c r="F212" i="1"/>
  <c r="J212" i="1"/>
  <c r="N212" i="1"/>
  <c r="R212" i="1"/>
  <c r="V212" i="1"/>
  <c r="Z212" i="1"/>
  <c r="F213" i="1"/>
  <c r="J213" i="1"/>
  <c r="N213" i="1"/>
  <c r="R213" i="1"/>
  <c r="V213" i="1"/>
  <c r="Z213" i="1"/>
  <c r="F214" i="1"/>
  <c r="J214" i="1"/>
  <c r="N214" i="1"/>
  <c r="R214" i="1"/>
  <c r="V214" i="1"/>
  <c r="Z214" i="1"/>
  <c r="F215" i="1"/>
  <c r="J215" i="1"/>
  <c r="N215" i="1"/>
  <c r="R215" i="1"/>
  <c r="V215" i="1"/>
  <c r="Z215" i="1"/>
  <c r="F216" i="1"/>
  <c r="J216" i="1"/>
  <c r="N216" i="1"/>
  <c r="R216" i="1"/>
  <c r="V216" i="1"/>
  <c r="Z216" i="1"/>
  <c r="F217" i="1"/>
  <c r="J217" i="1"/>
  <c r="N217" i="1"/>
  <c r="R217" i="1"/>
  <c r="V217" i="1"/>
  <c r="Z217" i="1"/>
  <c r="F218" i="1"/>
  <c r="J218" i="1"/>
  <c r="N218" i="1"/>
  <c r="R218" i="1"/>
  <c r="V218" i="1"/>
  <c r="Z218" i="1"/>
  <c r="F219" i="1"/>
  <c r="J219" i="1"/>
  <c r="N219" i="1"/>
  <c r="R219" i="1"/>
  <c r="V219" i="1"/>
  <c r="Z219" i="1"/>
  <c r="F220" i="1"/>
  <c r="J220" i="1"/>
  <c r="N220" i="1"/>
  <c r="R220" i="1"/>
  <c r="V220" i="1"/>
  <c r="Z220" i="1"/>
  <c r="F221" i="1"/>
  <c r="J221" i="1"/>
  <c r="N221" i="1"/>
  <c r="R221" i="1"/>
  <c r="V221" i="1"/>
  <c r="Z221" i="1"/>
  <c r="F222" i="1"/>
  <c r="J222" i="1"/>
  <c r="N222" i="1"/>
  <c r="R222" i="1"/>
  <c r="V222" i="1"/>
  <c r="Z222" i="1"/>
  <c r="F223" i="1"/>
  <c r="J223" i="1"/>
  <c r="N223" i="1"/>
  <c r="R223" i="1"/>
  <c r="V223" i="1"/>
  <c r="Z223" i="1"/>
  <c r="F224" i="1"/>
  <c r="J224" i="1"/>
  <c r="N224" i="1"/>
  <c r="R224" i="1"/>
  <c r="V224" i="1"/>
  <c r="Z224" i="1"/>
  <c r="F225" i="1"/>
  <c r="J225" i="1"/>
  <c r="N225" i="1"/>
  <c r="R225" i="1"/>
  <c r="V225" i="1"/>
  <c r="Z225" i="1"/>
  <c r="F226" i="1"/>
  <c r="J226" i="1"/>
  <c r="N226" i="1"/>
  <c r="R226" i="1"/>
  <c r="V226" i="1"/>
  <c r="Z226" i="1"/>
  <c r="F227" i="1"/>
  <c r="J227" i="1"/>
  <c r="N227" i="1"/>
  <c r="R227" i="1"/>
  <c r="V227" i="1"/>
  <c r="Z227" i="1"/>
  <c r="F228" i="1"/>
  <c r="J228" i="1"/>
  <c r="N228" i="1"/>
  <c r="R228" i="1"/>
  <c r="V228" i="1"/>
  <c r="Z228" i="1"/>
  <c r="F229" i="1"/>
  <c r="J229" i="1"/>
  <c r="N229" i="1"/>
  <c r="R229" i="1"/>
  <c r="V229" i="1"/>
  <c r="Z229" i="1"/>
  <c r="F230" i="1"/>
  <c r="J230" i="1"/>
  <c r="N230" i="1"/>
  <c r="R230" i="1"/>
  <c r="V230" i="1"/>
  <c r="Z230" i="1"/>
  <c r="F231" i="1"/>
  <c r="J231" i="1"/>
  <c r="N231" i="1"/>
  <c r="R231" i="1"/>
  <c r="V231" i="1"/>
  <c r="Z231" i="1"/>
  <c r="F232" i="1"/>
  <c r="J232" i="1"/>
  <c r="N232" i="1"/>
  <c r="R232" i="1"/>
  <c r="V232" i="1"/>
  <c r="Z232" i="1"/>
  <c r="F233" i="1"/>
  <c r="J233" i="1"/>
  <c r="N233" i="1"/>
  <c r="R233" i="1"/>
  <c r="V233" i="1"/>
  <c r="Z233" i="1"/>
  <c r="F234" i="1"/>
  <c r="J234" i="1"/>
  <c r="N234" i="1"/>
  <c r="R234" i="1"/>
  <c r="V234" i="1"/>
  <c r="Z234" i="1"/>
  <c r="F235" i="1"/>
  <c r="J235" i="1"/>
  <c r="N235" i="1"/>
  <c r="R235" i="1"/>
  <c r="V235" i="1"/>
  <c r="Z235" i="1"/>
  <c r="F236" i="1"/>
  <c r="J236" i="1"/>
  <c r="N236" i="1"/>
  <c r="R236" i="1"/>
  <c r="V236" i="1"/>
  <c r="Z236" i="1"/>
  <c r="F237" i="1"/>
  <c r="J237" i="1"/>
  <c r="N237" i="1"/>
  <c r="R237" i="1"/>
  <c r="V237" i="1"/>
  <c r="Z237" i="1"/>
  <c r="F238" i="1"/>
  <c r="J238" i="1"/>
  <c r="N238" i="1"/>
  <c r="R238" i="1"/>
  <c r="V238" i="1"/>
  <c r="Z238" i="1"/>
  <c r="F239" i="1"/>
  <c r="J239" i="1"/>
  <c r="N239" i="1"/>
  <c r="R239" i="1"/>
  <c r="V239" i="1"/>
  <c r="Z239" i="1"/>
  <c r="F240" i="1"/>
  <c r="J240" i="1"/>
  <c r="N240" i="1"/>
  <c r="R240" i="1"/>
  <c r="V240" i="1"/>
  <c r="Z240" i="1"/>
  <c r="F241" i="1"/>
  <c r="J241" i="1"/>
  <c r="N241" i="1"/>
  <c r="R241" i="1"/>
  <c r="V241" i="1"/>
  <c r="Z241" i="1"/>
  <c r="F242" i="1"/>
  <c r="J242" i="1"/>
  <c r="N242" i="1"/>
  <c r="R242" i="1"/>
  <c r="V242" i="1"/>
  <c r="E248" i="1"/>
  <c r="I248" i="1"/>
  <c r="M248" i="1"/>
  <c r="Q248" i="1"/>
  <c r="U248" i="1"/>
  <c r="Y248" i="1"/>
  <c r="E249" i="1"/>
  <c r="I249" i="1"/>
  <c r="M249" i="1"/>
  <c r="Q249" i="1"/>
  <c r="U249" i="1"/>
  <c r="Y249" i="1"/>
  <c r="E250" i="1"/>
  <c r="I250" i="1"/>
  <c r="M250" i="1"/>
  <c r="Q250" i="1"/>
  <c r="U250" i="1"/>
  <c r="Y250" i="1"/>
  <c r="E251" i="1"/>
  <c r="I251" i="1"/>
  <c r="M251" i="1"/>
  <c r="Q251" i="1"/>
  <c r="U251" i="1"/>
  <c r="Y251" i="1"/>
  <c r="E252" i="1"/>
  <c r="I252" i="1"/>
  <c r="M252" i="1"/>
  <c r="Q252" i="1"/>
  <c r="U252" i="1"/>
  <c r="Y252" i="1"/>
  <c r="E253" i="1"/>
  <c r="I253" i="1"/>
  <c r="M253" i="1"/>
  <c r="Q253" i="1"/>
  <c r="U253" i="1"/>
  <c r="Y253" i="1"/>
  <c r="E254" i="1"/>
  <c r="I254" i="1"/>
  <c r="M254" i="1"/>
  <c r="Q254" i="1"/>
  <c r="U254" i="1"/>
  <c r="Y254" i="1"/>
  <c r="E255" i="1"/>
  <c r="I255" i="1"/>
  <c r="M255" i="1"/>
  <c r="Q255" i="1"/>
  <c r="U255" i="1"/>
  <c r="Y255" i="1"/>
  <c r="E256" i="1"/>
  <c r="I256" i="1"/>
  <c r="M256" i="1"/>
  <c r="Q256" i="1"/>
  <c r="U256" i="1"/>
  <c r="Y256" i="1"/>
  <c r="E257" i="1"/>
  <c r="I257" i="1"/>
  <c r="M257" i="1"/>
  <c r="Q257" i="1"/>
  <c r="U257" i="1"/>
  <c r="Y257" i="1"/>
  <c r="E258" i="1"/>
  <c r="I258" i="1"/>
  <c r="M258" i="1"/>
  <c r="Q258" i="1"/>
  <c r="U258" i="1"/>
  <c r="Y258" i="1"/>
  <c r="E259" i="1"/>
  <c r="I259" i="1"/>
  <c r="M259" i="1"/>
  <c r="Q259" i="1"/>
  <c r="U259" i="1"/>
  <c r="Y259" i="1"/>
  <c r="E260" i="1"/>
  <c r="I260" i="1"/>
  <c r="M260" i="1"/>
  <c r="Q260" i="1"/>
  <c r="U260" i="1"/>
  <c r="Y260" i="1"/>
  <c r="E261" i="1"/>
  <c r="I261" i="1"/>
  <c r="M261" i="1"/>
  <c r="Q261" i="1"/>
  <c r="U261" i="1"/>
  <c r="Y261" i="1"/>
  <c r="E262" i="1"/>
  <c r="I262" i="1"/>
  <c r="M262" i="1"/>
  <c r="Q262" i="1"/>
  <c r="U262" i="1"/>
  <c r="Y262" i="1"/>
  <c r="E263" i="1"/>
  <c r="I263" i="1"/>
  <c r="M263" i="1"/>
  <c r="Q263" i="1"/>
  <c r="U263" i="1"/>
  <c r="Y263" i="1"/>
  <c r="E264" i="1"/>
  <c r="I264" i="1"/>
  <c r="M264" i="1"/>
  <c r="Q264" i="1"/>
  <c r="U264" i="1"/>
  <c r="Y264" i="1"/>
  <c r="E265" i="1"/>
  <c r="I265" i="1"/>
  <c r="M265" i="1"/>
  <c r="Q265" i="1"/>
  <c r="U265" i="1"/>
  <c r="Y265" i="1"/>
  <c r="E266" i="1"/>
  <c r="I266" i="1"/>
  <c r="M266" i="1"/>
  <c r="Q266" i="1"/>
  <c r="U266" i="1"/>
  <c r="Y266" i="1"/>
  <c r="E267" i="1"/>
  <c r="I267" i="1"/>
  <c r="M267" i="1"/>
  <c r="Q267" i="1"/>
  <c r="U267" i="1"/>
  <c r="Y267" i="1"/>
  <c r="E268" i="1"/>
  <c r="I268" i="1"/>
  <c r="M268" i="1"/>
  <c r="Q268" i="1"/>
  <c r="U268" i="1"/>
  <c r="Y268" i="1"/>
  <c r="E269" i="1"/>
  <c r="I269" i="1"/>
  <c r="M269" i="1"/>
  <c r="Q269" i="1"/>
  <c r="U269" i="1"/>
  <c r="Y269" i="1"/>
  <c r="E270" i="1"/>
  <c r="I270" i="1"/>
  <c r="M270" i="1"/>
  <c r="Q270" i="1"/>
  <c r="U270" i="1"/>
  <c r="Y270" i="1"/>
  <c r="E271" i="1"/>
  <c r="I271" i="1"/>
  <c r="M271" i="1"/>
  <c r="Q271" i="1"/>
  <c r="U271" i="1"/>
  <c r="Y271" i="1"/>
  <c r="E272" i="1"/>
  <c r="I272" i="1"/>
  <c r="M272" i="1"/>
  <c r="Q272" i="1"/>
  <c r="U272" i="1"/>
  <c r="Y272" i="1"/>
  <c r="E273" i="1"/>
  <c r="I273" i="1"/>
  <c r="M273" i="1"/>
  <c r="Q273" i="1"/>
  <c r="U273" i="1"/>
  <c r="Y273" i="1"/>
  <c r="E274" i="1"/>
  <c r="I274" i="1"/>
  <c r="M274" i="1"/>
  <c r="Q274" i="1"/>
  <c r="U274" i="1"/>
  <c r="Y274" i="1"/>
  <c r="E275" i="1"/>
  <c r="I275" i="1"/>
  <c r="M275" i="1"/>
  <c r="Q275" i="1"/>
  <c r="U275" i="1"/>
  <c r="Y275" i="1"/>
  <c r="E276" i="1"/>
  <c r="I276" i="1"/>
  <c r="M276" i="1"/>
  <c r="Q276" i="1"/>
  <c r="U276" i="1"/>
  <c r="Y276" i="1"/>
  <c r="E277" i="1"/>
  <c r="I277" i="1"/>
  <c r="M277" i="1"/>
  <c r="Q277" i="1"/>
  <c r="U277" i="1"/>
  <c r="Y277" i="1"/>
  <c r="E278" i="1"/>
  <c r="I278" i="1"/>
  <c r="M278" i="1"/>
  <c r="Q278" i="1"/>
  <c r="U278" i="1"/>
  <c r="Y278" i="1"/>
  <c r="D284" i="1"/>
  <c r="H284" i="1"/>
  <c r="L284" i="1"/>
  <c r="P284" i="1"/>
  <c r="T284" i="1"/>
  <c r="X284" i="1"/>
  <c r="D285" i="1"/>
  <c r="H285" i="1"/>
  <c r="L285" i="1"/>
  <c r="P285" i="1"/>
  <c r="T285" i="1"/>
  <c r="X285" i="1"/>
  <c r="D286" i="1"/>
  <c r="H286" i="1"/>
  <c r="L286" i="1"/>
  <c r="P286" i="1"/>
  <c r="T286" i="1"/>
  <c r="X286" i="1"/>
  <c r="D287" i="1"/>
  <c r="H287" i="1"/>
  <c r="L287" i="1"/>
  <c r="P287" i="1"/>
  <c r="T287" i="1"/>
  <c r="X287" i="1"/>
  <c r="D288" i="1"/>
  <c r="H288" i="1"/>
  <c r="L288" i="1"/>
  <c r="P288" i="1"/>
  <c r="T288" i="1"/>
  <c r="X288" i="1"/>
  <c r="D289" i="1"/>
  <c r="H289" i="1"/>
  <c r="L289" i="1"/>
  <c r="P289" i="1"/>
  <c r="T289" i="1"/>
  <c r="X289" i="1"/>
  <c r="D290" i="1"/>
  <c r="H290" i="1"/>
  <c r="L290" i="1"/>
  <c r="P290" i="1"/>
  <c r="T290" i="1"/>
  <c r="X290" i="1"/>
  <c r="D291" i="1"/>
  <c r="H291" i="1"/>
  <c r="L291" i="1"/>
  <c r="P291" i="1"/>
  <c r="T291" i="1"/>
  <c r="X291" i="1"/>
  <c r="D292" i="1"/>
  <c r="H292" i="1"/>
  <c r="L292" i="1"/>
  <c r="P292" i="1"/>
  <c r="T292" i="1"/>
  <c r="X292" i="1"/>
  <c r="D293" i="1"/>
  <c r="H293" i="1"/>
  <c r="L293" i="1"/>
  <c r="P293" i="1"/>
  <c r="T293" i="1"/>
  <c r="X293" i="1"/>
  <c r="D294" i="1"/>
  <c r="H294" i="1"/>
  <c r="L294" i="1"/>
  <c r="P294" i="1"/>
  <c r="T294" i="1"/>
  <c r="X294" i="1"/>
  <c r="D295" i="1"/>
  <c r="H295" i="1"/>
  <c r="L295" i="1"/>
  <c r="P295" i="1"/>
  <c r="T295" i="1"/>
  <c r="X295" i="1"/>
  <c r="D296" i="1"/>
  <c r="H296" i="1"/>
  <c r="L296" i="1"/>
  <c r="P296" i="1"/>
  <c r="T296" i="1"/>
  <c r="X296" i="1"/>
  <c r="D297" i="1"/>
  <c r="H297" i="1"/>
  <c r="L297" i="1"/>
  <c r="P297" i="1"/>
  <c r="T297" i="1"/>
  <c r="X297" i="1"/>
  <c r="D298" i="1"/>
  <c r="H298" i="1"/>
  <c r="L298" i="1"/>
  <c r="P298" i="1"/>
  <c r="T298" i="1"/>
  <c r="X298" i="1"/>
  <c r="D299" i="1"/>
  <c r="H299" i="1"/>
  <c r="L299" i="1"/>
  <c r="P299" i="1"/>
  <c r="T299" i="1"/>
  <c r="X299" i="1"/>
  <c r="D300" i="1"/>
  <c r="H300" i="1"/>
  <c r="L300" i="1"/>
  <c r="P300" i="1"/>
  <c r="T300" i="1"/>
  <c r="X300" i="1"/>
  <c r="D301" i="1"/>
  <c r="H301" i="1"/>
  <c r="L301" i="1"/>
  <c r="P301" i="1"/>
  <c r="T301" i="1"/>
  <c r="X301" i="1"/>
  <c r="D302" i="1"/>
  <c r="H302" i="1"/>
  <c r="L302" i="1"/>
  <c r="P302" i="1"/>
  <c r="T302" i="1"/>
  <c r="X302" i="1"/>
  <c r="D303" i="1"/>
  <c r="H303" i="1"/>
  <c r="L303" i="1"/>
  <c r="P303" i="1"/>
  <c r="T303" i="1"/>
  <c r="X303" i="1"/>
  <c r="D304" i="1"/>
  <c r="H304" i="1"/>
  <c r="L304" i="1"/>
  <c r="P304" i="1"/>
  <c r="T304" i="1"/>
  <c r="X304" i="1"/>
  <c r="D305" i="1"/>
  <c r="H305" i="1"/>
  <c r="L305" i="1"/>
  <c r="P305" i="1"/>
  <c r="T305" i="1"/>
  <c r="X305" i="1"/>
  <c r="D306" i="1"/>
  <c r="H306" i="1"/>
  <c r="L306" i="1"/>
  <c r="P306" i="1"/>
  <c r="T306" i="1"/>
  <c r="X306" i="1"/>
  <c r="D307" i="1"/>
  <c r="H307" i="1"/>
  <c r="L307" i="1"/>
  <c r="P307" i="1"/>
  <c r="T307" i="1"/>
  <c r="X307" i="1"/>
  <c r="D308" i="1"/>
  <c r="H308" i="1"/>
  <c r="L308" i="1"/>
  <c r="P308" i="1"/>
  <c r="T308" i="1"/>
  <c r="X308" i="1"/>
  <c r="D309" i="1"/>
  <c r="H309" i="1"/>
  <c r="L309" i="1"/>
  <c r="P309" i="1"/>
  <c r="T309" i="1"/>
  <c r="X309" i="1"/>
  <c r="D310" i="1"/>
  <c r="H310" i="1"/>
  <c r="L310" i="1"/>
  <c r="P310" i="1"/>
  <c r="T310" i="1"/>
  <c r="X310" i="1"/>
  <c r="D311" i="1"/>
  <c r="H311" i="1"/>
  <c r="L311" i="1"/>
  <c r="P311" i="1"/>
  <c r="T311" i="1"/>
  <c r="X311" i="1"/>
  <c r="D312" i="1"/>
  <c r="H312" i="1"/>
  <c r="L312" i="1"/>
  <c r="P312" i="1"/>
  <c r="T312" i="1"/>
  <c r="X312" i="1"/>
  <c r="D313" i="1"/>
  <c r="H313" i="1"/>
  <c r="L313" i="1"/>
  <c r="P313" i="1"/>
  <c r="T313" i="1"/>
  <c r="X313" i="1"/>
  <c r="D314" i="1"/>
  <c r="H314" i="1"/>
  <c r="L314" i="1"/>
  <c r="P314" i="1"/>
  <c r="T314" i="1"/>
  <c r="X314" i="1"/>
  <c r="C320" i="1"/>
  <c r="G320" i="1"/>
  <c r="K320" i="1"/>
  <c r="O320" i="1"/>
  <c r="S320" i="1"/>
  <c r="W320" i="1"/>
  <c r="C321" i="1"/>
  <c r="G321" i="1"/>
  <c r="K321" i="1"/>
  <c r="O321" i="1"/>
  <c r="S321" i="1"/>
  <c r="W321" i="1"/>
  <c r="C322" i="1"/>
  <c r="G322" i="1"/>
  <c r="K322" i="1"/>
  <c r="O322" i="1"/>
  <c r="S322" i="1"/>
  <c r="W322" i="1"/>
  <c r="C323" i="1"/>
  <c r="G323" i="1"/>
  <c r="K323" i="1"/>
  <c r="O323" i="1"/>
  <c r="S323" i="1"/>
  <c r="W323" i="1"/>
  <c r="C324" i="1"/>
  <c r="G324" i="1"/>
  <c r="K324" i="1"/>
  <c r="O324" i="1"/>
  <c r="S324" i="1"/>
  <c r="W324" i="1"/>
  <c r="C325" i="1"/>
  <c r="G325" i="1"/>
  <c r="K325" i="1"/>
  <c r="O325" i="1"/>
  <c r="S325" i="1"/>
  <c r="W325" i="1"/>
  <c r="C326" i="1"/>
  <c r="G326" i="1"/>
  <c r="K326" i="1"/>
  <c r="O326" i="1"/>
  <c r="S326" i="1"/>
  <c r="W326" i="1"/>
  <c r="C327" i="1"/>
  <c r="G327" i="1"/>
  <c r="K327" i="1"/>
  <c r="O327" i="1"/>
  <c r="S327" i="1"/>
  <c r="W327" i="1"/>
  <c r="C328" i="1"/>
  <c r="G328" i="1"/>
  <c r="K328" i="1"/>
  <c r="O328" i="1"/>
  <c r="S328" i="1"/>
  <c r="W328" i="1"/>
  <c r="C329" i="1"/>
  <c r="G329" i="1"/>
  <c r="K329" i="1"/>
  <c r="O329" i="1"/>
  <c r="S329" i="1"/>
  <c r="W329" i="1"/>
  <c r="C330" i="1"/>
  <c r="G330" i="1"/>
  <c r="K330" i="1"/>
  <c r="O330" i="1"/>
  <c r="S330" i="1"/>
  <c r="W330" i="1"/>
  <c r="C331" i="1"/>
  <c r="G331" i="1"/>
  <c r="K331" i="1"/>
  <c r="O331" i="1"/>
  <c r="S331" i="1"/>
  <c r="W331" i="1"/>
  <c r="C332" i="1"/>
  <c r="G332" i="1"/>
  <c r="K332" i="1"/>
  <c r="O332" i="1"/>
  <c r="S332" i="1"/>
  <c r="W332" i="1"/>
  <c r="C333" i="1"/>
  <c r="G333" i="1"/>
  <c r="K333" i="1"/>
  <c r="O333" i="1"/>
  <c r="S333" i="1"/>
  <c r="W333" i="1"/>
  <c r="C334" i="1"/>
  <c r="G334" i="1"/>
  <c r="K334" i="1"/>
  <c r="O334" i="1"/>
  <c r="S334" i="1"/>
  <c r="W334" i="1"/>
  <c r="C335" i="1"/>
  <c r="G335" i="1"/>
  <c r="K335" i="1"/>
  <c r="O335" i="1"/>
  <c r="S335" i="1"/>
  <c r="W335" i="1"/>
  <c r="C336" i="1"/>
  <c r="G336" i="1"/>
  <c r="K336" i="1"/>
  <c r="O336" i="1"/>
  <c r="S336" i="1"/>
  <c r="W336" i="1"/>
  <c r="C337" i="1"/>
  <c r="G337" i="1"/>
  <c r="K337" i="1"/>
  <c r="O337" i="1"/>
  <c r="S337" i="1"/>
  <c r="W337" i="1"/>
  <c r="C338" i="1"/>
  <c r="G338" i="1"/>
  <c r="K338" i="1"/>
  <c r="O338" i="1"/>
  <c r="S338" i="1"/>
  <c r="W338" i="1"/>
  <c r="C339" i="1"/>
  <c r="G339" i="1"/>
  <c r="K339" i="1"/>
  <c r="O339" i="1"/>
  <c r="S339" i="1"/>
  <c r="W339" i="1"/>
  <c r="C340" i="1"/>
  <c r="G340" i="1"/>
  <c r="K340" i="1"/>
  <c r="O340" i="1"/>
  <c r="S340" i="1"/>
  <c r="W340" i="1"/>
  <c r="C341" i="1"/>
  <c r="G341" i="1"/>
  <c r="K341" i="1"/>
  <c r="O341" i="1"/>
  <c r="S341" i="1"/>
  <c r="W341" i="1"/>
  <c r="C342" i="1"/>
  <c r="G342" i="1"/>
  <c r="K342" i="1"/>
  <c r="O342" i="1"/>
  <c r="S342" i="1"/>
  <c r="W342" i="1"/>
  <c r="C343" i="1"/>
  <c r="G343" i="1"/>
  <c r="K343" i="1"/>
  <c r="O343" i="1"/>
  <c r="S343" i="1"/>
  <c r="W343" i="1"/>
  <c r="C344" i="1"/>
  <c r="G344" i="1"/>
  <c r="K344" i="1"/>
  <c r="O344" i="1"/>
  <c r="S344" i="1"/>
  <c r="W344" i="1"/>
  <c r="C345" i="1"/>
  <c r="G345" i="1"/>
  <c r="K345" i="1"/>
  <c r="O345" i="1"/>
  <c r="S345" i="1"/>
  <c r="W345" i="1"/>
  <c r="C346" i="1"/>
  <c r="G346" i="1"/>
  <c r="K346" i="1"/>
  <c r="O346" i="1"/>
  <c r="S346" i="1"/>
  <c r="W346" i="1"/>
  <c r="C347" i="1"/>
  <c r="G347" i="1"/>
  <c r="K347" i="1"/>
  <c r="O347" i="1"/>
  <c r="S347" i="1"/>
  <c r="W347" i="1"/>
  <c r="C348" i="1"/>
  <c r="G348" i="1"/>
  <c r="K348" i="1"/>
  <c r="O348" i="1"/>
  <c r="S348" i="1"/>
  <c r="W348" i="1"/>
  <c r="C349" i="1"/>
  <c r="G349" i="1"/>
  <c r="K349" i="1"/>
  <c r="O349" i="1"/>
  <c r="S349" i="1"/>
  <c r="W349" i="1"/>
  <c r="C350" i="1"/>
  <c r="G350" i="1"/>
  <c r="K350" i="1"/>
  <c r="O350" i="1"/>
  <c r="S350" i="1"/>
  <c r="W350" i="1"/>
  <c r="E365" i="1"/>
  <c r="I365" i="1"/>
  <c r="M365" i="1"/>
  <c r="Q365" i="1"/>
  <c r="U365" i="1"/>
  <c r="Y365" i="1"/>
  <c r="E366" i="1"/>
  <c r="I366" i="1"/>
  <c r="M366" i="1"/>
  <c r="Q366" i="1"/>
  <c r="U366" i="1"/>
  <c r="Y366" i="1"/>
  <c r="E367" i="1"/>
  <c r="I367" i="1"/>
  <c r="M367" i="1"/>
  <c r="Q367" i="1"/>
  <c r="U367" i="1"/>
  <c r="Y367" i="1"/>
  <c r="E368" i="1"/>
  <c r="I368" i="1"/>
  <c r="M368" i="1"/>
  <c r="Q368" i="1"/>
  <c r="U368" i="1"/>
  <c r="Y368" i="1"/>
  <c r="E369" i="1"/>
  <c r="I369" i="1"/>
  <c r="M369" i="1"/>
  <c r="Q369" i="1"/>
  <c r="U369" i="1"/>
  <c r="Y369" i="1"/>
  <c r="E370" i="1"/>
  <c r="I370" i="1"/>
  <c r="M370" i="1"/>
  <c r="Q370" i="1"/>
  <c r="U370" i="1"/>
  <c r="Y370" i="1"/>
  <c r="E371" i="1"/>
  <c r="I371" i="1"/>
  <c r="M371" i="1"/>
  <c r="Q371" i="1"/>
  <c r="U371" i="1"/>
  <c r="Y371" i="1"/>
  <c r="E372" i="1"/>
  <c r="I372" i="1"/>
  <c r="M372" i="1"/>
  <c r="Q372" i="1"/>
  <c r="U372" i="1"/>
  <c r="Y372" i="1"/>
  <c r="E373" i="1"/>
  <c r="I373" i="1"/>
  <c r="M373" i="1"/>
  <c r="Q373" i="1"/>
  <c r="U373" i="1"/>
  <c r="Y373" i="1"/>
  <c r="E374" i="1"/>
  <c r="I374" i="1"/>
  <c r="M374" i="1"/>
  <c r="Q374" i="1"/>
  <c r="U374" i="1"/>
  <c r="Y374" i="1"/>
  <c r="E375" i="1"/>
  <c r="I375" i="1"/>
  <c r="M375" i="1"/>
  <c r="Q375" i="1"/>
  <c r="U375" i="1"/>
  <c r="Y375" i="1"/>
  <c r="E376" i="1"/>
  <c r="I376" i="1"/>
  <c r="M376" i="1"/>
  <c r="Q376" i="1"/>
  <c r="U376" i="1"/>
  <c r="Y376" i="1"/>
  <c r="E377" i="1"/>
  <c r="I377" i="1"/>
  <c r="M377" i="1"/>
  <c r="Q377" i="1"/>
  <c r="U377" i="1"/>
  <c r="Y377" i="1"/>
  <c r="E378" i="1"/>
  <c r="I378" i="1"/>
  <c r="M378" i="1"/>
  <c r="Q378" i="1"/>
  <c r="U378" i="1"/>
  <c r="Y378" i="1"/>
  <c r="E379" i="1"/>
  <c r="I379" i="1"/>
  <c r="M379" i="1"/>
  <c r="Q379" i="1"/>
  <c r="U379" i="1"/>
  <c r="Y379" i="1"/>
  <c r="E380" i="1"/>
  <c r="I380" i="1"/>
  <c r="M380" i="1"/>
  <c r="Q380" i="1"/>
  <c r="U380" i="1"/>
  <c r="Y380" i="1"/>
  <c r="E381" i="1"/>
  <c r="I381" i="1"/>
  <c r="M381" i="1"/>
  <c r="Q381" i="1"/>
  <c r="U381" i="1"/>
  <c r="Y381" i="1"/>
  <c r="E382" i="1"/>
  <c r="I382" i="1"/>
  <c r="M382" i="1"/>
  <c r="Q382" i="1"/>
  <c r="U382" i="1"/>
  <c r="Y382" i="1"/>
  <c r="E383" i="1"/>
  <c r="I383" i="1"/>
  <c r="M383" i="1"/>
  <c r="Q383" i="1"/>
  <c r="U383" i="1"/>
  <c r="Y383" i="1"/>
  <c r="E384" i="1"/>
  <c r="I384" i="1"/>
  <c r="M384" i="1"/>
  <c r="Q384" i="1"/>
  <c r="U384" i="1"/>
  <c r="Y384" i="1"/>
  <c r="E385" i="1"/>
  <c r="I385" i="1"/>
  <c r="M385" i="1"/>
  <c r="Q385" i="1"/>
  <c r="U385" i="1"/>
  <c r="Y385" i="1"/>
  <c r="E386" i="1"/>
  <c r="I386" i="1"/>
  <c r="M386" i="1"/>
  <c r="Q386" i="1"/>
  <c r="U386" i="1"/>
  <c r="Y386" i="1"/>
  <c r="E387" i="1"/>
  <c r="I387" i="1"/>
  <c r="M387" i="1"/>
  <c r="Q387" i="1"/>
  <c r="U387" i="1"/>
  <c r="Y387" i="1"/>
  <c r="E388" i="1"/>
  <c r="I388" i="1"/>
  <c r="M388" i="1"/>
  <c r="Q388" i="1"/>
  <c r="U388" i="1"/>
  <c r="Y388" i="1"/>
  <c r="E389" i="1"/>
  <c r="I389" i="1"/>
  <c r="M389" i="1"/>
  <c r="Q389" i="1"/>
  <c r="U389" i="1"/>
  <c r="Y389" i="1"/>
  <c r="E390" i="1"/>
  <c r="I390" i="1"/>
  <c r="M390" i="1"/>
  <c r="Q390" i="1"/>
  <c r="U390" i="1"/>
  <c r="Y390" i="1"/>
  <c r="E391" i="1"/>
  <c r="I391" i="1"/>
  <c r="M391" i="1"/>
  <c r="Q391" i="1"/>
  <c r="U391" i="1"/>
  <c r="Y391" i="1"/>
  <c r="E392" i="1"/>
  <c r="I392" i="1"/>
  <c r="M392" i="1"/>
  <c r="Q392" i="1"/>
  <c r="U392" i="1"/>
  <c r="Y392" i="1"/>
  <c r="E393" i="1"/>
  <c r="I393" i="1"/>
  <c r="M393" i="1"/>
  <c r="Q393" i="1"/>
  <c r="U393" i="1"/>
  <c r="Y393" i="1"/>
  <c r="E394" i="1"/>
  <c r="I394" i="1"/>
  <c r="M394" i="1"/>
  <c r="Q394" i="1"/>
  <c r="U394" i="1"/>
  <c r="Y394" i="1"/>
  <c r="E395" i="1"/>
  <c r="I395" i="1"/>
  <c r="M395" i="1"/>
  <c r="Q395" i="1"/>
  <c r="U395" i="1"/>
  <c r="Y395" i="1"/>
  <c r="D401" i="1"/>
  <c r="H401" i="1"/>
  <c r="L401" i="1"/>
  <c r="P401" i="1"/>
  <c r="T401" i="1"/>
  <c r="X401" i="1"/>
  <c r="D402" i="1"/>
  <c r="H402" i="1"/>
  <c r="L402" i="1"/>
  <c r="P402" i="1"/>
  <c r="T402" i="1"/>
  <c r="X402" i="1"/>
  <c r="D403" i="1"/>
  <c r="H403" i="1"/>
  <c r="L403" i="1"/>
  <c r="P403" i="1"/>
  <c r="T403" i="1"/>
  <c r="X403" i="1"/>
  <c r="D404" i="1"/>
  <c r="H404" i="1"/>
  <c r="L404" i="1"/>
  <c r="P404" i="1"/>
  <c r="T404" i="1"/>
  <c r="X404" i="1"/>
  <c r="D405" i="1"/>
  <c r="H405" i="1"/>
  <c r="L405" i="1"/>
  <c r="P405" i="1"/>
  <c r="T405" i="1"/>
  <c r="X405" i="1"/>
  <c r="D406" i="1"/>
  <c r="H406" i="1"/>
  <c r="L406" i="1"/>
  <c r="P406" i="1"/>
  <c r="T406" i="1"/>
  <c r="X406" i="1"/>
  <c r="D407" i="1"/>
  <c r="H407" i="1"/>
  <c r="L407" i="1"/>
  <c r="P407" i="1"/>
  <c r="T407" i="1"/>
  <c r="X407" i="1"/>
  <c r="D408" i="1"/>
  <c r="H408" i="1"/>
  <c r="L408" i="1"/>
  <c r="P408" i="1"/>
  <c r="T408" i="1"/>
  <c r="X408" i="1"/>
  <c r="D409" i="1"/>
  <c r="H409" i="1"/>
  <c r="L409" i="1"/>
  <c r="P409" i="1"/>
  <c r="T409" i="1"/>
  <c r="X409" i="1"/>
  <c r="D410" i="1"/>
  <c r="H410" i="1"/>
  <c r="L410" i="1"/>
  <c r="P410" i="1"/>
  <c r="T410" i="1"/>
  <c r="X410" i="1"/>
  <c r="D411" i="1"/>
  <c r="H411" i="1"/>
  <c r="L411" i="1"/>
  <c r="P411" i="1"/>
  <c r="T411" i="1"/>
  <c r="X411" i="1"/>
  <c r="D412" i="1"/>
  <c r="H412" i="1"/>
  <c r="L412" i="1"/>
  <c r="P412" i="1"/>
  <c r="T412" i="1"/>
  <c r="X412" i="1"/>
  <c r="D413" i="1"/>
  <c r="H413" i="1"/>
  <c r="L413" i="1"/>
  <c r="P413" i="1"/>
  <c r="T413" i="1"/>
  <c r="X413" i="1"/>
  <c r="D414" i="1"/>
  <c r="H414" i="1"/>
  <c r="L414" i="1"/>
  <c r="P414" i="1"/>
  <c r="T414" i="1"/>
  <c r="X414" i="1"/>
  <c r="D415" i="1"/>
  <c r="H415" i="1"/>
  <c r="L415" i="1"/>
  <c r="P415" i="1"/>
  <c r="T415" i="1"/>
  <c r="X415" i="1"/>
  <c r="D416" i="1"/>
  <c r="H416" i="1"/>
  <c r="L416" i="1"/>
  <c r="P416" i="1"/>
  <c r="T416" i="1"/>
  <c r="X416" i="1"/>
  <c r="D417" i="1"/>
  <c r="H417" i="1"/>
  <c r="L417" i="1"/>
  <c r="P417" i="1"/>
  <c r="T417" i="1"/>
  <c r="X417" i="1"/>
  <c r="D418" i="1"/>
  <c r="H418" i="1"/>
  <c r="L418" i="1"/>
  <c r="P418" i="1"/>
  <c r="T418" i="1"/>
  <c r="X418" i="1"/>
  <c r="D419" i="1"/>
  <c r="H419" i="1"/>
  <c r="L419" i="1"/>
  <c r="P419" i="1"/>
  <c r="T419" i="1"/>
  <c r="X419" i="1"/>
  <c r="D420" i="1"/>
  <c r="H420" i="1"/>
  <c r="L420" i="1"/>
  <c r="P420" i="1"/>
  <c r="T420" i="1"/>
  <c r="X420" i="1"/>
  <c r="D421" i="1"/>
  <c r="H421" i="1"/>
  <c r="L421" i="1"/>
  <c r="P421" i="1"/>
  <c r="T421" i="1"/>
  <c r="X421" i="1"/>
  <c r="D422" i="1"/>
  <c r="H422" i="1"/>
  <c r="L422" i="1"/>
  <c r="P422" i="1"/>
  <c r="T422" i="1"/>
  <c r="X422" i="1"/>
  <c r="D423" i="1"/>
  <c r="H423" i="1"/>
  <c r="L423" i="1"/>
  <c r="P423" i="1"/>
  <c r="T423" i="1"/>
  <c r="X423" i="1"/>
  <c r="D424" i="1"/>
  <c r="H424" i="1"/>
  <c r="L424" i="1"/>
  <c r="P424" i="1"/>
  <c r="T424" i="1"/>
  <c r="X424" i="1"/>
  <c r="D425" i="1"/>
  <c r="H425" i="1"/>
  <c r="L425" i="1"/>
  <c r="P425" i="1"/>
  <c r="T425" i="1"/>
  <c r="X425" i="1"/>
  <c r="D426" i="1"/>
  <c r="H426" i="1"/>
  <c r="L426" i="1"/>
  <c r="P426" i="1"/>
  <c r="T426" i="1"/>
  <c r="X426" i="1"/>
  <c r="D427" i="1"/>
  <c r="H427" i="1"/>
  <c r="L427" i="1"/>
  <c r="P427" i="1"/>
  <c r="T427" i="1"/>
  <c r="X427" i="1"/>
  <c r="D428" i="1"/>
  <c r="H428" i="1"/>
  <c r="L428" i="1"/>
  <c r="P428" i="1"/>
  <c r="T428" i="1"/>
  <c r="X428" i="1"/>
  <c r="D429" i="1"/>
  <c r="H429" i="1"/>
  <c r="L429" i="1"/>
  <c r="P429" i="1"/>
  <c r="T429" i="1"/>
  <c r="X429" i="1"/>
  <c r="D430" i="1"/>
  <c r="H430" i="1"/>
  <c r="L430" i="1"/>
  <c r="P430" i="1"/>
  <c r="T430" i="1"/>
  <c r="X430" i="1"/>
  <c r="D431" i="1"/>
  <c r="H431" i="1"/>
  <c r="L431" i="1"/>
  <c r="P431" i="1"/>
  <c r="T431" i="1"/>
  <c r="X431" i="1"/>
  <c r="K466" i="1"/>
  <c r="O466" i="1"/>
  <c r="S466" i="1"/>
  <c r="W466" i="1"/>
  <c r="C467" i="1"/>
  <c r="G467" i="1"/>
  <c r="K467" i="1"/>
  <c r="O467" i="1"/>
  <c r="S467" i="1"/>
  <c r="W467" i="1"/>
  <c r="F473" i="1"/>
  <c r="J473" i="1"/>
  <c r="N473" i="1"/>
  <c r="R473" i="1"/>
  <c r="V473" i="1"/>
  <c r="Z473" i="1"/>
  <c r="F474" i="1"/>
  <c r="J474" i="1"/>
  <c r="N474" i="1"/>
  <c r="R474" i="1"/>
  <c r="V474" i="1"/>
  <c r="Z474" i="1"/>
  <c r="F475" i="1"/>
  <c r="J475" i="1"/>
  <c r="N475" i="1"/>
  <c r="R475" i="1"/>
  <c r="V475" i="1"/>
  <c r="Z475" i="1"/>
  <c r="F476" i="1"/>
  <c r="J476" i="1"/>
  <c r="N476" i="1"/>
  <c r="R476" i="1"/>
  <c r="V476" i="1"/>
  <c r="Z476" i="1"/>
  <c r="F477" i="1"/>
  <c r="J477" i="1"/>
  <c r="N477" i="1"/>
  <c r="R477" i="1"/>
  <c r="V477" i="1"/>
  <c r="Z477" i="1"/>
  <c r="F478" i="1"/>
  <c r="J478" i="1"/>
  <c r="N478" i="1"/>
  <c r="R478" i="1"/>
  <c r="V478" i="1"/>
  <c r="Z478" i="1"/>
  <c r="F479" i="1"/>
  <c r="J479" i="1"/>
  <c r="N479" i="1"/>
  <c r="R479" i="1"/>
  <c r="V479" i="1"/>
  <c r="Z479" i="1"/>
  <c r="F480" i="1"/>
  <c r="J480" i="1"/>
  <c r="N480" i="1"/>
  <c r="R480" i="1"/>
  <c r="V480" i="1"/>
  <c r="Z480" i="1"/>
  <c r="F481" i="1"/>
  <c r="J481" i="1"/>
  <c r="N481" i="1"/>
  <c r="R481" i="1"/>
  <c r="V481" i="1"/>
  <c r="Z481" i="1"/>
  <c r="F482" i="1"/>
  <c r="J482" i="1"/>
  <c r="N482" i="1"/>
  <c r="R482" i="1"/>
  <c r="V482" i="1"/>
  <c r="Z482" i="1"/>
  <c r="F483" i="1"/>
  <c r="J483" i="1"/>
  <c r="N483" i="1"/>
  <c r="R483" i="1"/>
  <c r="V483" i="1"/>
  <c r="Z483" i="1"/>
  <c r="F484" i="1"/>
  <c r="J484" i="1"/>
  <c r="N484" i="1"/>
  <c r="R484" i="1"/>
  <c r="V484" i="1"/>
  <c r="Z484" i="1"/>
  <c r="F485" i="1"/>
  <c r="J485" i="1"/>
  <c r="N485" i="1"/>
  <c r="R485" i="1"/>
  <c r="V485" i="1"/>
  <c r="Z485" i="1"/>
  <c r="F486" i="1"/>
  <c r="J486" i="1"/>
  <c r="N486" i="1"/>
  <c r="R486" i="1"/>
  <c r="V486" i="1"/>
  <c r="Z486" i="1"/>
  <c r="F487" i="1"/>
  <c r="J487" i="1"/>
  <c r="N487" i="1"/>
  <c r="R487" i="1"/>
  <c r="V487" i="1"/>
  <c r="Z487" i="1"/>
  <c r="F488" i="1"/>
  <c r="J488" i="1"/>
  <c r="N488" i="1"/>
  <c r="R488" i="1"/>
  <c r="V488" i="1"/>
  <c r="Z488" i="1"/>
  <c r="F489" i="1"/>
  <c r="J489" i="1"/>
  <c r="N489" i="1"/>
  <c r="R489" i="1"/>
  <c r="V489" i="1"/>
  <c r="Z489" i="1"/>
  <c r="F490" i="1"/>
  <c r="J490" i="1"/>
  <c r="N490" i="1"/>
  <c r="R490" i="1"/>
  <c r="V490" i="1"/>
  <c r="Z490" i="1"/>
  <c r="F491" i="1"/>
  <c r="J491" i="1"/>
  <c r="N491" i="1"/>
  <c r="R491" i="1"/>
  <c r="V491" i="1"/>
  <c r="Z491" i="1"/>
  <c r="F492" i="1"/>
  <c r="J492" i="1"/>
  <c r="N492" i="1"/>
  <c r="R492" i="1"/>
  <c r="V492" i="1"/>
  <c r="Z492" i="1"/>
  <c r="F493" i="1"/>
  <c r="J493" i="1"/>
  <c r="N493" i="1"/>
  <c r="R493" i="1"/>
  <c r="V493" i="1"/>
  <c r="Z493" i="1"/>
  <c r="F494" i="1"/>
  <c r="J494" i="1"/>
  <c r="N494" i="1"/>
  <c r="R494" i="1"/>
  <c r="V494" i="1"/>
  <c r="Z494" i="1"/>
  <c r="F495" i="1"/>
  <c r="J495" i="1"/>
  <c r="N495" i="1"/>
  <c r="R495" i="1"/>
  <c r="V495" i="1"/>
  <c r="Z495" i="1"/>
  <c r="F496" i="1"/>
  <c r="J496" i="1"/>
  <c r="N496" i="1"/>
  <c r="R496" i="1"/>
  <c r="V496" i="1"/>
  <c r="Z496" i="1"/>
  <c r="F497" i="1"/>
  <c r="J497" i="1"/>
  <c r="N497" i="1"/>
  <c r="R497" i="1"/>
  <c r="V497" i="1"/>
  <c r="Z497" i="1"/>
  <c r="F498" i="1"/>
  <c r="J498" i="1"/>
  <c r="N498" i="1"/>
  <c r="R498" i="1"/>
  <c r="V498" i="1"/>
  <c r="Z498" i="1"/>
  <c r="F499" i="1"/>
  <c r="J499" i="1"/>
  <c r="N499" i="1"/>
  <c r="R499" i="1"/>
  <c r="V499" i="1"/>
  <c r="Z499" i="1"/>
  <c r="F500" i="1"/>
  <c r="J500" i="1"/>
  <c r="N500" i="1"/>
  <c r="R500" i="1"/>
  <c r="V500" i="1"/>
  <c r="Z500" i="1"/>
  <c r="F501" i="1"/>
  <c r="J501" i="1"/>
  <c r="N501" i="1"/>
  <c r="R501" i="1"/>
  <c r="V501" i="1"/>
  <c r="Z501" i="1"/>
  <c r="F502" i="1"/>
  <c r="J502" i="1"/>
  <c r="N502" i="1"/>
  <c r="R502" i="1"/>
  <c r="V502" i="1"/>
  <c r="Z502" i="1"/>
  <c r="F503" i="1"/>
  <c r="J503" i="1"/>
  <c r="N503" i="1"/>
  <c r="R503" i="1"/>
  <c r="V503" i="1"/>
  <c r="Z503" i="1"/>
  <c r="E509" i="1"/>
  <c r="I509" i="1"/>
  <c r="M509" i="1"/>
  <c r="Q509" i="1"/>
  <c r="U509" i="1"/>
  <c r="Y509" i="1"/>
  <c r="E510" i="1"/>
  <c r="I510" i="1"/>
  <c r="M510" i="1"/>
  <c r="Q510" i="1"/>
  <c r="U510" i="1"/>
  <c r="Y510" i="1"/>
  <c r="E511" i="1"/>
  <c r="I511" i="1"/>
  <c r="M511" i="1"/>
  <c r="Q511" i="1"/>
  <c r="U511" i="1"/>
  <c r="Y511" i="1"/>
  <c r="E512" i="1"/>
  <c r="I512" i="1"/>
  <c r="M512" i="1"/>
  <c r="Q512" i="1"/>
  <c r="U512" i="1"/>
  <c r="Y512" i="1"/>
  <c r="E513" i="1"/>
  <c r="I513" i="1"/>
  <c r="M513" i="1"/>
  <c r="Q513" i="1"/>
  <c r="U513" i="1"/>
  <c r="Y513" i="1"/>
  <c r="E514" i="1"/>
  <c r="I514" i="1"/>
  <c r="M514" i="1"/>
  <c r="Q514" i="1"/>
  <c r="U514" i="1"/>
  <c r="Y514" i="1"/>
  <c r="E515" i="1"/>
  <c r="I515" i="1"/>
  <c r="M515" i="1"/>
  <c r="Q515" i="1"/>
  <c r="U515" i="1"/>
  <c r="Y515" i="1"/>
  <c r="E516" i="1"/>
  <c r="I516" i="1"/>
  <c r="M516" i="1"/>
  <c r="Q516" i="1"/>
  <c r="U516" i="1"/>
  <c r="Y516" i="1"/>
  <c r="E517" i="1"/>
  <c r="I517" i="1"/>
  <c r="M517" i="1"/>
  <c r="Q517" i="1"/>
  <c r="U517" i="1"/>
  <c r="Y517" i="1"/>
  <c r="E518" i="1"/>
  <c r="I518" i="1"/>
  <c r="M518" i="1"/>
  <c r="Q518" i="1"/>
  <c r="U518" i="1"/>
  <c r="Y518" i="1"/>
  <c r="E519" i="1"/>
  <c r="I519" i="1"/>
  <c r="M519" i="1"/>
  <c r="Q519" i="1"/>
  <c r="U519" i="1"/>
  <c r="Y519" i="1"/>
  <c r="E520" i="1"/>
  <c r="I520" i="1"/>
  <c r="M520" i="1"/>
  <c r="Q520" i="1"/>
  <c r="U520" i="1"/>
  <c r="Y520" i="1"/>
  <c r="E521" i="1"/>
  <c r="I521" i="1"/>
  <c r="M521" i="1"/>
  <c r="Q521" i="1"/>
  <c r="U521" i="1"/>
  <c r="Y521" i="1"/>
  <c r="E522" i="1"/>
  <c r="I522" i="1"/>
  <c r="M522" i="1"/>
  <c r="Q522" i="1"/>
  <c r="U522" i="1"/>
  <c r="Y522" i="1"/>
  <c r="E523" i="1"/>
  <c r="I523" i="1"/>
  <c r="M523" i="1"/>
  <c r="Q523" i="1"/>
  <c r="U523" i="1"/>
  <c r="Y523" i="1"/>
  <c r="E524" i="1"/>
  <c r="I524" i="1"/>
  <c r="M524" i="1"/>
  <c r="Q524" i="1"/>
  <c r="U524" i="1"/>
  <c r="Y524" i="1"/>
  <c r="E525" i="1"/>
  <c r="I525" i="1"/>
  <c r="M525" i="1"/>
  <c r="Q525" i="1"/>
  <c r="U525" i="1"/>
  <c r="Y525" i="1"/>
  <c r="E526" i="1"/>
  <c r="I526" i="1"/>
  <c r="M526" i="1"/>
  <c r="Q526" i="1"/>
  <c r="U526" i="1"/>
  <c r="Y526" i="1"/>
  <c r="E527" i="1"/>
  <c r="I527" i="1"/>
  <c r="M527" i="1"/>
  <c r="Q527" i="1"/>
  <c r="U527" i="1"/>
  <c r="Y527" i="1"/>
  <c r="E528" i="1"/>
  <c r="I528" i="1"/>
  <c r="M528" i="1"/>
  <c r="Q528" i="1"/>
  <c r="U528" i="1"/>
  <c r="Y528" i="1"/>
  <c r="E529" i="1"/>
  <c r="I529" i="1"/>
  <c r="M529" i="1"/>
  <c r="Q529" i="1"/>
  <c r="U529" i="1"/>
  <c r="Y529" i="1"/>
  <c r="E530" i="1"/>
  <c r="I530" i="1"/>
  <c r="M530" i="1"/>
  <c r="Q530" i="1"/>
  <c r="U530" i="1"/>
  <c r="Y530" i="1"/>
  <c r="E531" i="1"/>
  <c r="I531" i="1"/>
  <c r="M531" i="1"/>
  <c r="Q531" i="1"/>
  <c r="U531" i="1"/>
  <c r="Y531" i="1"/>
  <c r="E532" i="1"/>
  <c r="I532" i="1"/>
  <c r="M532" i="1"/>
  <c r="Q532" i="1"/>
  <c r="U532" i="1"/>
  <c r="Y532" i="1"/>
  <c r="E533" i="1"/>
  <c r="I533" i="1"/>
  <c r="M533" i="1"/>
  <c r="Q533" i="1"/>
  <c r="U533" i="1"/>
  <c r="Y533" i="1"/>
  <c r="E534" i="1"/>
  <c r="I534" i="1"/>
  <c r="M534" i="1"/>
  <c r="Q534" i="1"/>
  <c r="U534" i="1"/>
  <c r="Y534" i="1"/>
  <c r="E535" i="1"/>
  <c r="I535" i="1"/>
  <c r="M535" i="1"/>
  <c r="Q535" i="1"/>
  <c r="U535" i="1"/>
  <c r="Y535" i="1"/>
  <c r="E536" i="1"/>
  <c r="I536" i="1"/>
  <c r="M536" i="1"/>
  <c r="Q536" i="1"/>
  <c r="U536" i="1"/>
  <c r="Y536" i="1"/>
  <c r="E537" i="1"/>
  <c r="I537" i="1"/>
  <c r="M537" i="1"/>
  <c r="Q537" i="1"/>
  <c r="U537" i="1"/>
  <c r="Y537" i="1"/>
  <c r="E538" i="1"/>
  <c r="I538" i="1"/>
  <c r="M538" i="1"/>
  <c r="Q538" i="1"/>
  <c r="U538" i="1"/>
  <c r="Y538" i="1"/>
  <c r="E539" i="1"/>
  <c r="I539" i="1"/>
  <c r="M539" i="1"/>
  <c r="Q539" i="1"/>
  <c r="U539" i="1"/>
  <c r="Y539" i="1"/>
  <c r="D545" i="1"/>
  <c r="H545" i="1"/>
  <c r="L545" i="1"/>
  <c r="P545" i="1"/>
  <c r="T545" i="1"/>
  <c r="X545" i="1"/>
  <c r="D546" i="1"/>
  <c r="H546" i="1"/>
  <c r="L546" i="1"/>
  <c r="P546" i="1"/>
  <c r="T546" i="1"/>
  <c r="X546" i="1"/>
  <c r="D547" i="1"/>
  <c r="H547" i="1"/>
  <c r="L547" i="1"/>
  <c r="P547" i="1"/>
  <c r="T547" i="1"/>
  <c r="X547" i="1"/>
  <c r="D548" i="1"/>
  <c r="H548" i="1"/>
  <c r="L548" i="1"/>
  <c r="P548" i="1"/>
  <c r="T548" i="1"/>
  <c r="X548" i="1"/>
  <c r="D549" i="1"/>
  <c r="H549" i="1"/>
  <c r="L549" i="1"/>
  <c r="P549" i="1"/>
  <c r="T549" i="1"/>
  <c r="X549" i="1"/>
  <c r="D550" i="1"/>
  <c r="H550" i="1"/>
  <c r="L550" i="1"/>
  <c r="P550" i="1"/>
  <c r="T550" i="1"/>
  <c r="X550" i="1"/>
  <c r="D551" i="1"/>
  <c r="H551" i="1"/>
  <c r="L551" i="1"/>
  <c r="P551" i="1"/>
  <c r="T551" i="1"/>
  <c r="X551" i="1"/>
  <c r="D552" i="1"/>
  <c r="H552" i="1"/>
  <c r="L552" i="1"/>
  <c r="P552" i="1"/>
  <c r="T552" i="1"/>
  <c r="X552" i="1"/>
  <c r="D553" i="1"/>
  <c r="H553" i="1"/>
  <c r="L553" i="1"/>
  <c r="P553" i="1"/>
  <c r="T553" i="1"/>
  <c r="X553" i="1"/>
  <c r="D554" i="1"/>
  <c r="H554" i="1"/>
  <c r="L554" i="1"/>
  <c r="P554" i="1"/>
  <c r="T554" i="1"/>
  <c r="X554" i="1"/>
  <c r="D555" i="1"/>
  <c r="H555" i="1"/>
  <c r="L555" i="1"/>
  <c r="P555" i="1"/>
  <c r="T555" i="1"/>
  <c r="X555" i="1"/>
  <c r="D556" i="1"/>
  <c r="H556" i="1"/>
  <c r="L556" i="1"/>
  <c r="P556" i="1"/>
  <c r="T556" i="1"/>
  <c r="X556" i="1"/>
  <c r="D557" i="1"/>
  <c r="H557" i="1"/>
  <c r="L557" i="1"/>
  <c r="P557" i="1"/>
  <c r="T557" i="1"/>
  <c r="X557" i="1"/>
  <c r="D558" i="1"/>
  <c r="H558" i="1"/>
  <c r="L558" i="1"/>
  <c r="P558" i="1"/>
  <c r="T558" i="1"/>
  <c r="X558" i="1"/>
  <c r="D559" i="1"/>
  <c r="H559" i="1"/>
  <c r="L559" i="1"/>
  <c r="P559" i="1"/>
  <c r="T559" i="1"/>
  <c r="X559" i="1"/>
  <c r="D560" i="1"/>
  <c r="H560" i="1"/>
  <c r="L560" i="1"/>
  <c r="P560" i="1"/>
  <c r="T560" i="1"/>
  <c r="X560" i="1"/>
  <c r="D561" i="1"/>
  <c r="H561" i="1"/>
  <c r="L561" i="1"/>
  <c r="P561" i="1"/>
  <c r="T561" i="1"/>
  <c r="X561" i="1"/>
  <c r="D562" i="1"/>
  <c r="H562" i="1"/>
  <c r="L562" i="1"/>
  <c r="P562" i="1"/>
  <c r="T562" i="1"/>
  <c r="X562" i="1"/>
  <c r="D563" i="1"/>
  <c r="H563" i="1"/>
  <c r="L563" i="1"/>
  <c r="P563" i="1"/>
  <c r="T563" i="1"/>
  <c r="X563" i="1"/>
  <c r="D564" i="1"/>
  <c r="H564" i="1"/>
  <c r="L564" i="1"/>
  <c r="P564" i="1"/>
  <c r="T564" i="1"/>
  <c r="X564" i="1"/>
  <c r="D565" i="1"/>
  <c r="H565" i="1"/>
  <c r="L565" i="1"/>
  <c r="P565" i="1"/>
  <c r="T565" i="1"/>
  <c r="X565" i="1"/>
  <c r="D566" i="1"/>
  <c r="H566" i="1"/>
  <c r="L566" i="1"/>
  <c r="P566" i="1"/>
  <c r="T566" i="1"/>
  <c r="X566" i="1"/>
  <c r="D567" i="1"/>
  <c r="H567" i="1"/>
  <c r="L567" i="1"/>
  <c r="P567" i="1"/>
  <c r="T567" i="1"/>
  <c r="X567" i="1"/>
  <c r="D568" i="1"/>
  <c r="H568" i="1"/>
  <c r="L568" i="1"/>
  <c r="P568" i="1"/>
  <c r="T568" i="1"/>
  <c r="X568" i="1"/>
  <c r="D569" i="1"/>
  <c r="H569" i="1"/>
  <c r="L569" i="1"/>
  <c r="P569" i="1"/>
  <c r="T569" i="1"/>
  <c r="X569" i="1"/>
  <c r="D570" i="1"/>
  <c r="H570" i="1"/>
  <c r="L570" i="1"/>
  <c r="P570" i="1"/>
  <c r="T570" i="1"/>
  <c r="X570" i="1"/>
  <c r="D571" i="1"/>
  <c r="H571" i="1"/>
  <c r="L571" i="1"/>
  <c r="P571" i="1"/>
  <c r="T571" i="1"/>
  <c r="X571" i="1"/>
  <c r="D572" i="1"/>
  <c r="H572" i="1"/>
  <c r="L572" i="1"/>
  <c r="P572" i="1"/>
  <c r="T572" i="1"/>
  <c r="X572" i="1"/>
  <c r="D573" i="1"/>
  <c r="H573" i="1"/>
  <c r="L573" i="1"/>
  <c r="P573" i="1"/>
  <c r="T573" i="1"/>
  <c r="X573" i="1"/>
  <c r="D574" i="1"/>
  <c r="H574" i="1"/>
  <c r="L574" i="1"/>
  <c r="P574" i="1"/>
  <c r="T574" i="1"/>
  <c r="X574" i="1"/>
  <c r="D575" i="1"/>
  <c r="H575" i="1"/>
  <c r="L575" i="1"/>
  <c r="P575" i="1"/>
  <c r="T575" i="1"/>
  <c r="X575" i="1"/>
  <c r="T614" i="1"/>
  <c r="X614" i="1"/>
  <c r="D615" i="1"/>
  <c r="H615" i="1"/>
  <c r="L615" i="1"/>
  <c r="P615" i="1"/>
  <c r="T615" i="1"/>
  <c r="X615" i="1"/>
  <c r="D616" i="1"/>
  <c r="H616" i="1"/>
  <c r="L616" i="1"/>
  <c r="P616" i="1"/>
  <c r="T616" i="1"/>
  <c r="X616" i="1"/>
  <c r="D617" i="1"/>
  <c r="H617" i="1"/>
  <c r="L617" i="1"/>
  <c r="P617" i="1"/>
  <c r="T617" i="1"/>
  <c r="X617" i="1"/>
  <c r="D618" i="1"/>
  <c r="H618" i="1"/>
  <c r="L618" i="1"/>
  <c r="P618" i="1"/>
  <c r="T618" i="1"/>
  <c r="X618" i="1"/>
  <c r="D619" i="1"/>
  <c r="H619" i="1"/>
  <c r="L619" i="1"/>
  <c r="P619" i="1"/>
  <c r="T619" i="1"/>
  <c r="X619" i="1"/>
  <c r="D620" i="1"/>
  <c r="H620" i="1"/>
  <c r="L620" i="1"/>
  <c r="P620" i="1"/>
  <c r="T620" i="1"/>
  <c r="X620" i="1"/>
  <c r="F662" i="1"/>
  <c r="J662" i="1"/>
  <c r="N662" i="1"/>
  <c r="R662" i="1"/>
  <c r="V662" i="1"/>
  <c r="Z662" i="1"/>
  <c r="F663" i="1"/>
  <c r="J663" i="1"/>
  <c r="N663" i="1"/>
  <c r="R663" i="1"/>
  <c r="V663" i="1"/>
  <c r="Z663" i="1"/>
  <c r="F664" i="1"/>
  <c r="J664" i="1"/>
  <c r="N664" i="1"/>
  <c r="R664" i="1"/>
  <c r="V664" i="1"/>
  <c r="Z664" i="1"/>
  <c r="F665" i="1"/>
  <c r="J665" i="1"/>
  <c r="N665" i="1"/>
  <c r="R665" i="1"/>
  <c r="V665" i="1"/>
  <c r="Z665" i="1"/>
  <c r="F666" i="1"/>
  <c r="J666" i="1"/>
  <c r="N666" i="1"/>
  <c r="R666" i="1"/>
  <c r="V666" i="1"/>
  <c r="Z666" i="1"/>
  <c r="F667" i="1"/>
  <c r="J667" i="1"/>
  <c r="N667" i="1"/>
  <c r="R667" i="1"/>
  <c r="V667" i="1"/>
  <c r="Z667" i="1"/>
  <c r="F668" i="1"/>
  <c r="J668" i="1"/>
  <c r="N668" i="1"/>
  <c r="R668" i="1"/>
  <c r="V668" i="1"/>
  <c r="Z668" i="1"/>
  <c r="F669" i="1"/>
  <c r="J669" i="1"/>
  <c r="N669" i="1"/>
  <c r="R669" i="1"/>
  <c r="V669" i="1"/>
  <c r="Z669" i="1"/>
  <c r="F670" i="1"/>
  <c r="J670" i="1"/>
  <c r="N670" i="1"/>
  <c r="R670" i="1"/>
  <c r="V670" i="1"/>
  <c r="Z670" i="1"/>
  <c r="F671" i="1"/>
  <c r="J671" i="1"/>
  <c r="N671" i="1"/>
  <c r="R671" i="1"/>
  <c r="V671" i="1"/>
  <c r="Z671" i="1"/>
  <c r="F672" i="1"/>
  <c r="J672" i="1"/>
  <c r="N672" i="1"/>
  <c r="R672" i="1"/>
  <c r="V672" i="1"/>
  <c r="Z672" i="1"/>
  <c r="F673" i="1"/>
  <c r="J673" i="1"/>
  <c r="N673" i="1"/>
  <c r="R673" i="1"/>
  <c r="V673" i="1"/>
  <c r="Z673" i="1"/>
  <c r="F674" i="1"/>
  <c r="J674" i="1"/>
  <c r="N674" i="1"/>
  <c r="R674" i="1"/>
  <c r="V674" i="1"/>
  <c r="Z674" i="1"/>
  <c r="F675" i="1"/>
  <c r="J675" i="1"/>
  <c r="N675" i="1"/>
  <c r="R675" i="1"/>
  <c r="V675" i="1"/>
  <c r="Z675" i="1"/>
  <c r="F676" i="1"/>
  <c r="J676" i="1"/>
  <c r="N676" i="1"/>
  <c r="R676" i="1"/>
  <c r="V676" i="1"/>
  <c r="Z676" i="1"/>
  <c r="F677" i="1"/>
  <c r="J677" i="1"/>
  <c r="N677" i="1"/>
  <c r="R677" i="1"/>
  <c r="V677" i="1"/>
  <c r="Z677" i="1"/>
  <c r="F678" i="1"/>
  <c r="J678" i="1"/>
  <c r="N678" i="1"/>
  <c r="R678" i="1"/>
  <c r="V678" i="1"/>
  <c r="Z678" i="1"/>
  <c r="F679" i="1"/>
  <c r="J679" i="1"/>
  <c r="N679" i="1"/>
  <c r="R679" i="1"/>
  <c r="V679" i="1"/>
  <c r="Z679" i="1"/>
  <c r="F680" i="1"/>
  <c r="J680" i="1"/>
  <c r="N680" i="1"/>
  <c r="R680" i="1"/>
  <c r="V680" i="1"/>
  <c r="Z680" i="1"/>
  <c r="F681" i="1"/>
  <c r="J681" i="1"/>
  <c r="N681" i="1"/>
  <c r="R681" i="1"/>
  <c r="V681" i="1"/>
  <c r="Z681" i="1"/>
  <c r="F682" i="1"/>
  <c r="J682" i="1"/>
  <c r="N682" i="1"/>
  <c r="R682" i="1"/>
  <c r="V682" i="1"/>
  <c r="Z682" i="1"/>
  <c r="F683" i="1"/>
  <c r="J683" i="1"/>
  <c r="N683" i="1"/>
  <c r="R683" i="1"/>
  <c r="V683" i="1"/>
  <c r="Z683" i="1"/>
  <c r="F684" i="1"/>
  <c r="J684" i="1"/>
  <c r="N684" i="1"/>
  <c r="R684" i="1"/>
  <c r="V684" i="1"/>
  <c r="Z684" i="1"/>
  <c r="F685" i="1"/>
  <c r="J685" i="1"/>
  <c r="N685" i="1"/>
  <c r="R685" i="1"/>
  <c r="V685" i="1"/>
  <c r="Z685" i="1"/>
  <c r="F686" i="1"/>
  <c r="J686" i="1"/>
  <c r="N686" i="1"/>
  <c r="R686" i="1"/>
  <c r="V686" i="1"/>
  <c r="Z686" i="1"/>
  <c r="F687" i="1"/>
  <c r="J687" i="1"/>
  <c r="N687" i="1"/>
  <c r="R687" i="1"/>
  <c r="V687" i="1"/>
  <c r="Z687" i="1"/>
  <c r="F688" i="1"/>
  <c r="J688" i="1"/>
  <c r="N688" i="1"/>
  <c r="R688" i="1"/>
  <c r="V688" i="1"/>
  <c r="Z688" i="1"/>
  <c r="F689" i="1"/>
  <c r="J689" i="1"/>
  <c r="N689" i="1"/>
  <c r="R689" i="1"/>
  <c r="V689" i="1"/>
  <c r="Z689" i="1"/>
  <c r="F690" i="1"/>
  <c r="J690" i="1"/>
  <c r="N690" i="1"/>
  <c r="R690" i="1"/>
  <c r="V690" i="1"/>
  <c r="Z690" i="1"/>
  <c r="F691" i="1"/>
  <c r="J691" i="1"/>
  <c r="N691" i="1"/>
  <c r="R691" i="1"/>
  <c r="V691" i="1"/>
  <c r="Z691" i="1"/>
  <c r="F692" i="1"/>
  <c r="J692" i="1"/>
  <c r="N692" i="1"/>
  <c r="R692" i="1"/>
  <c r="V692" i="1"/>
  <c r="Z692" i="1"/>
  <c r="G734" i="1"/>
  <c r="O734" i="1"/>
  <c r="W734" i="1"/>
  <c r="G735" i="1"/>
  <c r="O735" i="1"/>
  <c r="W735" i="1"/>
  <c r="G736" i="1"/>
  <c r="O736" i="1"/>
  <c r="W736" i="1"/>
  <c r="G737" i="1"/>
  <c r="O737" i="1"/>
  <c r="W737" i="1"/>
  <c r="G738" i="1"/>
  <c r="O738" i="1"/>
  <c r="W738" i="1"/>
  <c r="G739" i="1"/>
  <c r="O739" i="1"/>
  <c r="W739" i="1"/>
  <c r="G740" i="1"/>
  <c r="O740" i="1"/>
  <c r="W740" i="1"/>
  <c r="G741" i="1"/>
  <c r="O741" i="1"/>
  <c r="W741" i="1"/>
  <c r="G742" i="1"/>
  <c r="O742" i="1"/>
  <c r="W742" i="1"/>
  <c r="G743" i="1"/>
  <c r="O743" i="1"/>
  <c r="W743" i="1"/>
  <c r="G744" i="1"/>
  <c r="O744" i="1"/>
  <c r="W744" i="1"/>
  <c r="G745" i="1"/>
  <c r="O745" i="1"/>
  <c r="W745" i="1"/>
  <c r="G746" i="1"/>
  <c r="O746" i="1"/>
  <c r="W746" i="1"/>
  <c r="G747" i="1"/>
  <c r="O747" i="1"/>
  <c r="W747" i="1"/>
  <c r="G748" i="1"/>
  <c r="O748" i="1"/>
  <c r="W748" i="1"/>
  <c r="G749" i="1"/>
  <c r="O749" i="1"/>
  <c r="W749" i="1"/>
  <c r="G750" i="1"/>
  <c r="O750" i="1"/>
  <c r="W750" i="1"/>
  <c r="G751" i="1"/>
  <c r="O751" i="1"/>
  <c r="W751" i="1"/>
  <c r="G752" i="1"/>
  <c r="O752" i="1"/>
  <c r="W752" i="1"/>
  <c r="G753" i="1"/>
  <c r="O753" i="1"/>
  <c r="W753" i="1"/>
  <c r="G754" i="1"/>
  <c r="O754" i="1"/>
  <c r="W754" i="1"/>
  <c r="G755" i="1"/>
  <c r="O755" i="1"/>
  <c r="W755" i="1"/>
  <c r="G756" i="1"/>
  <c r="O756" i="1"/>
  <c r="W756" i="1"/>
  <c r="G757" i="1"/>
  <c r="O757" i="1"/>
  <c r="W757" i="1"/>
  <c r="G758" i="1"/>
  <c r="O758" i="1"/>
  <c r="W758" i="1"/>
  <c r="G759" i="1"/>
  <c r="O759" i="1"/>
  <c r="W759" i="1"/>
  <c r="G760" i="1"/>
  <c r="O760" i="1"/>
  <c r="W760" i="1"/>
  <c r="G761" i="1"/>
  <c r="O761" i="1"/>
  <c r="W761" i="1"/>
  <c r="G762" i="1"/>
  <c r="O762" i="1"/>
  <c r="W762" i="1"/>
  <c r="G763" i="1"/>
  <c r="O763" i="1"/>
  <c r="W763" i="1"/>
  <c r="G764" i="1"/>
  <c r="O764" i="1"/>
  <c r="F248" i="1"/>
  <c r="J248" i="1"/>
  <c r="N248" i="1"/>
  <c r="R248" i="1"/>
  <c r="V248" i="1"/>
  <c r="Z248" i="1"/>
  <c r="F249" i="1"/>
  <c r="J249" i="1"/>
  <c r="N249" i="1"/>
  <c r="R249" i="1"/>
  <c r="V249" i="1"/>
  <c r="Z249" i="1"/>
  <c r="F250" i="1"/>
  <c r="J250" i="1"/>
  <c r="N250" i="1"/>
  <c r="R250" i="1"/>
  <c r="V250" i="1"/>
  <c r="Z250" i="1"/>
  <c r="F251" i="1"/>
  <c r="J251" i="1"/>
  <c r="N251" i="1"/>
  <c r="R251" i="1"/>
  <c r="V251" i="1"/>
  <c r="Z251" i="1"/>
  <c r="F252" i="1"/>
  <c r="J252" i="1"/>
  <c r="N252" i="1"/>
  <c r="R252" i="1"/>
  <c r="V252" i="1"/>
  <c r="Z252" i="1"/>
  <c r="F253" i="1"/>
  <c r="J253" i="1"/>
  <c r="N253" i="1"/>
  <c r="R253" i="1"/>
  <c r="V253" i="1"/>
  <c r="Z253" i="1"/>
  <c r="F254" i="1"/>
  <c r="J254" i="1"/>
  <c r="N254" i="1"/>
  <c r="R254" i="1"/>
  <c r="V254" i="1"/>
  <c r="Z254" i="1"/>
  <c r="F255" i="1"/>
  <c r="J255" i="1"/>
  <c r="N255" i="1"/>
  <c r="R255" i="1"/>
  <c r="V255" i="1"/>
  <c r="Z255" i="1"/>
  <c r="F256" i="1"/>
  <c r="J256" i="1"/>
  <c r="N256" i="1"/>
  <c r="R256" i="1"/>
  <c r="V256" i="1"/>
  <c r="Z256" i="1"/>
  <c r="F257" i="1"/>
  <c r="J257" i="1"/>
  <c r="N257" i="1"/>
  <c r="R257" i="1"/>
  <c r="V257" i="1"/>
  <c r="Z257" i="1"/>
  <c r="F258" i="1"/>
  <c r="J258" i="1"/>
  <c r="N258" i="1"/>
  <c r="R258" i="1"/>
  <c r="V258" i="1"/>
  <c r="Z258" i="1"/>
  <c r="F259" i="1"/>
  <c r="J259" i="1"/>
  <c r="N259" i="1"/>
  <c r="R259" i="1"/>
  <c r="V259" i="1"/>
  <c r="Z259" i="1"/>
  <c r="F260" i="1"/>
  <c r="J260" i="1"/>
  <c r="N260" i="1"/>
  <c r="R260" i="1"/>
  <c r="V260" i="1"/>
  <c r="Z260" i="1"/>
  <c r="F261" i="1"/>
  <c r="J261" i="1"/>
  <c r="N261" i="1"/>
  <c r="R261" i="1"/>
  <c r="V261" i="1"/>
  <c r="Z261" i="1"/>
  <c r="F262" i="1"/>
  <c r="J262" i="1"/>
  <c r="N262" i="1"/>
  <c r="R262" i="1"/>
  <c r="V262" i="1"/>
  <c r="Z262" i="1"/>
  <c r="F263" i="1"/>
  <c r="J263" i="1"/>
  <c r="N263" i="1"/>
  <c r="R263" i="1"/>
  <c r="V263" i="1"/>
  <c r="Z263" i="1"/>
  <c r="F264" i="1"/>
  <c r="J264" i="1"/>
  <c r="N264" i="1"/>
  <c r="R264" i="1"/>
  <c r="V264" i="1"/>
  <c r="Z264" i="1"/>
  <c r="F265" i="1"/>
  <c r="J265" i="1"/>
  <c r="N265" i="1"/>
  <c r="R265" i="1"/>
  <c r="V265" i="1"/>
  <c r="Z265" i="1"/>
  <c r="F266" i="1"/>
  <c r="J266" i="1"/>
  <c r="N266" i="1"/>
  <c r="R266" i="1"/>
  <c r="V266" i="1"/>
  <c r="Z266" i="1"/>
  <c r="F267" i="1"/>
  <c r="J267" i="1"/>
  <c r="N267" i="1"/>
  <c r="R267" i="1"/>
  <c r="V267" i="1"/>
  <c r="Z267" i="1"/>
  <c r="F268" i="1"/>
  <c r="J268" i="1"/>
  <c r="N268" i="1"/>
  <c r="R268" i="1"/>
  <c r="V268" i="1"/>
  <c r="Z268" i="1"/>
  <c r="F269" i="1"/>
  <c r="J269" i="1"/>
  <c r="N269" i="1"/>
  <c r="R269" i="1"/>
  <c r="V269" i="1"/>
  <c r="Z269" i="1"/>
  <c r="F270" i="1"/>
  <c r="J270" i="1"/>
  <c r="N270" i="1"/>
  <c r="R270" i="1"/>
  <c r="V270" i="1"/>
  <c r="Z270" i="1"/>
  <c r="F271" i="1"/>
  <c r="J271" i="1"/>
  <c r="N271" i="1"/>
  <c r="R271" i="1"/>
  <c r="V271" i="1"/>
  <c r="Z271" i="1"/>
  <c r="F272" i="1"/>
  <c r="J272" i="1"/>
  <c r="N272" i="1"/>
  <c r="R272" i="1"/>
  <c r="V272" i="1"/>
  <c r="Z272" i="1"/>
  <c r="F273" i="1"/>
  <c r="J273" i="1"/>
  <c r="N273" i="1"/>
  <c r="R273" i="1"/>
  <c r="V273" i="1"/>
  <c r="Z273" i="1"/>
  <c r="F274" i="1"/>
  <c r="J274" i="1"/>
  <c r="N274" i="1"/>
  <c r="R274" i="1"/>
  <c r="V274" i="1"/>
  <c r="Z274" i="1"/>
  <c r="F275" i="1"/>
  <c r="J275" i="1"/>
  <c r="N275" i="1"/>
  <c r="R275" i="1"/>
  <c r="V275" i="1"/>
  <c r="Z275" i="1"/>
  <c r="F276" i="1"/>
  <c r="J276" i="1"/>
  <c r="N276" i="1"/>
  <c r="R276" i="1"/>
  <c r="V276" i="1"/>
  <c r="Z276" i="1"/>
  <c r="F277" i="1"/>
  <c r="J277" i="1"/>
  <c r="N277" i="1"/>
  <c r="R277" i="1"/>
  <c r="V277" i="1"/>
  <c r="Z277" i="1"/>
  <c r="F278" i="1"/>
  <c r="J278" i="1"/>
  <c r="N278" i="1"/>
  <c r="R278" i="1"/>
  <c r="V278" i="1"/>
  <c r="E284" i="1"/>
  <c r="I284" i="1"/>
  <c r="M284" i="1"/>
  <c r="Q284" i="1"/>
  <c r="U284" i="1"/>
  <c r="Y284" i="1"/>
  <c r="E285" i="1"/>
  <c r="I285" i="1"/>
  <c r="M285" i="1"/>
  <c r="Q285" i="1"/>
  <c r="U285" i="1"/>
  <c r="Y285" i="1"/>
  <c r="E286" i="1"/>
  <c r="I286" i="1"/>
  <c r="M286" i="1"/>
  <c r="Q286" i="1"/>
  <c r="U286" i="1"/>
  <c r="Y286" i="1"/>
  <c r="E287" i="1"/>
  <c r="I287" i="1"/>
  <c r="M287" i="1"/>
  <c r="Q287" i="1"/>
  <c r="U287" i="1"/>
  <c r="Y287" i="1"/>
  <c r="E288" i="1"/>
  <c r="I288" i="1"/>
  <c r="M288" i="1"/>
  <c r="Q288" i="1"/>
  <c r="U288" i="1"/>
  <c r="Y288" i="1"/>
  <c r="E289" i="1"/>
  <c r="I289" i="1"/>
  <c r="M289" i="1"/>
  <c r="Q289" i="1"/>
  <c r="U289" i="1"/>
  <c r="Y289" i="1"/>
  <c r="E290" i="1"/>
  <c r="I290" i="1"/>
  <c r="M290" i="1"/>
  <c r="Q290" i="1"/>
  <c r="U290" i="1"/>
  <c r="Y290" i="1"/>
  <c r="E291" i="1"/>
  <c r="I291" i="1"/>
  <c r="M291" i="1"/>
  <c r="Q291" i="1"/>
  <c r="U291" i="1"/>
  <c r="Y291" i="1"/>
  <c r="E292" i="1"/>
  <c r="I292" i="1"/>
  <c r="M292" i="1"/>
  <c r="Q292" i="1"/>
  <c r="U292" i="1"/>
  <c r="Y292" i="1"/>
  <c r="E293" i="1"/>
  <c r="I293" i="1"/>
  <c r="M293" i="1"/>
  <c r="Q293" i="1"/>
  <c r="U293" i="1"/>
  <c r="Y293" i="1"/>
  <c r="E294" i="1"/>
  <c r="I294" i="1"/>
  <c r="M294" i="1"/>
  <c r="Q294" i="1"/>
  <c r="U294" i="1"/>
  <c r="Y294" i="1"/>
  <c r="E295" i="1"/>
  <c r="I295" i="1"/>
  <c r="M295" i="1"/>
  <c r="Q295" i="1"/>
  <c r="U295" i="1"/>
  <c r="Y295" i="1"/>
  <c r="E296" i="1"/>
  <c r="I296" i="1"/>
  <c r="M296" i="1"/>
  <c r="Q296" i="1"/>
  <c r="U296" i="1"/>
  <c r="Y296" i="1"/>
  <c r="E297" i="1"/>
  <c r="I297" i="1"/>
  <c r="M297" i="1"/>
  <c r="Q297" i="1"/>
  <c r="U297" i="1"/>
  <c r="Y297" i="1"/>
  <c r="E298" i="1"/>
  <c r="I298" i="1"/>
  <c r="M298" i="1"/>
  <c r="Q298" i="1"/>
  <c r="U298" i="1"/>
  <c r="Y298" i="1"/>
  <c r="E299" i="1"/>
  <c r="I299" i="1"/>
  <c r="M299" i="1"/>
  <c r="Q299" i="1"/>
  <c r="U299" i="1"/>
  <c r="Y299" i="1"/>
  <c r="E300" i="1"/>
  <c r="I300" i="1"/>
  <c r="M300" i="1"/>
  <c r="Q300" i="1"/>
  <c r="U300" i="1"/>
  <c r="Y300" i="1"/>
  <c r="E301" i="1"/>
  <c r="I301" i="1"/>
  <c r="M301" i="1"/>
  <c r="Q301" i="1"/>
  <c r="U301" i="1"/>
  <c r="Y301" i="1"/>
  <c r="E302" i="1"/>
  <c r="I302" i="1"/>
  <c r="M302" i="1"/>
  <c r="Q302" i="1"/>
  <c r="U302" i="1"/>
  <c r="Y302" i="1"/>
  <c r="E303" i="1"/>
  <c r="I303" i="1"/>
  <c r="M303" i="1"/>
  <c r="Q303" i="1"/>
  <c r="U303" i="1"/>
  <c r="Y303" i="1"/>
  <c r="E304" i="1"/>
  <c r="I304" i="1"/>
  <c r="M304" i="1"/>
  <c r="Q304" i="1"/>
  <c r="U304" i="1"/>
  <c r="Y304" i="1"/>
  <c r="E305" i="1"/>
  <c r="I305" i="1"/>
  <c r="M305" i="1"/>
  <c r="Q305" i="1"/>
  <c r="U305" i="1"/>
  <c r="Y305" i="1"/>
  <c r="E306" i="1"/>
  <c r="I306" i="1"/>
  <c r="M306" i="1"/>
  <c r="Q306" i="1"/>
  <c r="U306" i="1"/>
  <c r="Y306" i="1"/>
  <c r="E307" i="1"/>
  <c r="I307" i="1"/>
  <c r="M307" i="1"/>
  <c r="Q307" i="1"/>
  <c r="U307" i="1"/>
  <c r="Y307" i="1"/>
  <c r="E308" i="1"/>
  <c r="I308" i="1"/>
  <c r="M308" i="1"/>
  <c r="Q308" i="1"/>
  <c r="U308" i="1"/>
  <c r="Y308" i="1"/>
  <c r="E309" i="1"/>
  <c r="I309" i="1"/>
  <c r="M309" i="1"/>
  <c r="Q309" i="1"/>
  <c r="U309" i="1"/>
  <c r="Y309" i="1"/>
  <c r="E310" i="1"/>
  <c r="I310" i="1"/>
  <c r="M310" i="1"/>
  <c r="Q310" i="1"/>
  <c r="U310" i="1"/>
  <c r="Y310" i="1"/>
  <c r="E311" i="1"/>
  <c r="I311" i="1"/>
  <c r="M311" i="1"/>
  <c r="Q311" i="1"/>
  <c r="U311" i="1"/>
  <c r="Y311" i="1"/>
  <c r="E312" i="1"/>
  <c r="I312" i="1"/>
  <c r="M312" i="1"/>
  <c r="Q312" i="1"/>
  <c r="U312" i="1"/>
  <c r="Y312" i="1"/>
  <c r="E313" i="1"/>
  <c r="I313" i="1"/>
  <c r="M313" i="1"/>
  <c r="Q313" i="1"/>
  <c r="U313" i="1"/>
  <c r="Y313" i="1"/>
  <c r="E314" i="1"/>
  <c r="I314" i="1"/>
  <c r="M314" i="1"/>
  <c r="Q314" i="1"/>
  <c r="U314" i="1"/>
  <c r="Y314" i="1"/>
  <c r="F365" i="1"/>
  <c r="J365" i="1"/>
  <c r="N365" i="1"/>
  <c r="R365" i="1"/>
  <c r="V365" i="1"/>
  <c r="Z365" i="1"/>
  <c r="F366" i="1"/>
  <c r="J366" i="1"/>
  <c r="N366" i="1"/>
  <c r="R366" i="1"/>
  <c r="V366" i="1"/>
  <c r="Z366" i="1"/>
  <c r="F367" i="1"/>
  <c r="J367" i="1"/>
  <c r="N367" i="1"/>
  <c r="R367" i="1"/>
  <c r="V367" i="1"/>
  <c r="Z367" i="1"/>
  <c r="F368" i="1"/>
  <c r="J368" i="1"/>
  <c r="N368" i="1"/>
  <c r="R368" i="1"/>
  <c r="V368" i="1"/>
  <c r="Z368" i="1"/>
  <c r="F369" i="1"/>
  <c r="J369" i="1"/>
  <c r="N369" i="1"/>
  <c r="R369" i="1"/>
  <c r="V369" i="1"/>
  <c r="Z369" i="1"/>
  <c r="F370" i="1"/>
  <c r="J370" i="1"/>
  <c r="N370" i="1"/>
  <c r="R370" i="1"/>
  <c r="V370" i="1"/>
  <c r="Z370" i="1"/>
  <c r="F371" i="1"/>
  <c r="J371" i="1"/>
  <c r="N371" i="1"/>
  <c r="R371" i="1"/>
  <c r="V371" i="1"/>
  <c r="Z371" i="1"/>
  <c r="F372" i="1"/>
  <c r="J372" i="1"/>
  <c r="N372" i="1"/>
  <c r="R372" i="1"/>
  <c r="V372" i="1"/>
  <c r="Z372" i="1"/>
  <c r="F373" i="1"/>
  <c r="J373" i="1"/>
  <c r="N373" i="1"/>
  <c r="R373" i="1"/>
  <c r="V373" i="1"/>
  <c r="Z373" i="1"/>
  <c r="F374" i="1"/>
  <c r="J374" i="1"/>
  <c r="N374" i="1"/>
  <c r="R374" i="1"/>
  <c r="V374" i="1"/>
  <c r="Z374" i="1"/>
  <c r="F375" i="1"/>
  <c r="J375" i="1"/>
  <c r="N375" i="1"/>
  <c r="R375" i="1"/>
  <c r="V375" i="1"/>
  <c r="Z375" i="1"/>
  <c r="F376" i="1"/>
  <c r="J376" i="1"/>
  <c r="N376" i="1"/>
  <c r="R376" i="1"/>
  <c r="V376" i="1"/>
  <c r="Z376" i="1"/>
  <c r="F377" i="1"/>
  <c r="J377" i="1"/>
  <c r="N377" i="1"/>
  <c r="R377" i="1"/>
  <c r="V377" i="1"/>
  <c r="Z377" i="1"/>
  <c r="F378" i="1"/>
  <c r="J378" i="1"/>
  <c r="N378" i="1"/>
  <c r="R378" i="1"/>
  <c r="V378" i="1"/>
  <c r="Z378" i="1"/>
  <c r="F379" i="1"/>
  <c r="J379" i="1"/>
  <c r="N379" i="1"/>
  <c r="R379" i="1"/>
  <c r="V379" i="1"/>
  <c r="Z379" i="1"/>
  <c r="F380" i="1"/>
  <c r="J380" i="1"/>
  <c r="N380" i="1"/>
  <c r="R380" i="1"/>
  <c r="V380" i="1"/>
  <c r="Z380" i="1"/>
  <c r="F381" i="1"/>
  <c r="J381" i="1"/>
  <c r="N381" i="1"/>
  <c r="R381" i="1"/>
  <c r="V381" i="1"/>
  <c r="Z381" i="1"/>
  <c r="F382" i="1"/>
  <c r="J382" i="1"/>
  <c r="N382" i="1"/>
  <c r="R382" i="1"/>
  <c r="V382" i="1"/>
  <c r="Z382" i="1"/>
  <c r="F383" i="1"/>
  <c r="J383" i="1"/>
  <c r="N383" i="1"/>
  <c r="R383" i="1"/>
  <c r="V383" i="1"/>
  <c r="Z383" i="1"/>
  <c r="F384" i="1"/>
  <c r="J384" i="1"/>
  <c r="N384" i="1"/>
  <c r="R384" i="1"/>
  <c r="V384" i="1"/>
  <c r="Z384" i="1"/>
  <c r="F385" i="1"/>
  <c r="J385" i="1"/>
  <c r="N385" i="1"/>
  <c r="R385" i="1"/>
  <c r="V385" i="1"/>
  <c r="Z385" i="1"/>
  <c r="F386" i="1"/>
  <c r="J386" i="1"/>
  <c r="N386" i="1"/>
  <c r="R386" i="1"/>
  <c r="V386" i="1"/>
  <c r="Z386" i="1"/>
  <c r="F387" i="1"/>
  <c r="J387" i="1"/>
  <c r="N387" i="1"/>
  <c r="R387" i="1"/>
  <c r="V387" i="1"/>
  <c r="Z387" i="1"/>
  <c r="F388" i="1"/>
  <c r="J388" i="1"/>
  <c r="N388" i="1"/>
  <c r="R388" i="1"/>
  <c r="V388" i="1"/>
  <c r="Z388" i="1"/>
  <c r="F389" i="1"/>
  <c r="J389" i="1"/>
  <c r="N389" i="1"/>
  <c r="R389" i="1"/>
  <c r="V389" i="1"/>
  <c r="Z389" i="1"/>
  <c r="F390" i="1"/>
  <c r="J390" i="1"/>
  <c r="N390" i="1"/>
  <c r="R390" i="1"/>
  <c r="V390" i="1"/>
  <c r="Z390" i="1"/>
  <c r="F391" i="1"/>
  <c r="J391" i="1"/>
  <c r="N391" i="1"/>
  <c r="R391" i="1"/>
  <c r="V391" i="1"/>
  <c r="Z391" i="1"/>
  <c r="F392" i="1"/>
  <c r="J392" i="1"/>
  <c r="N392" i="1"/>
  <c r="R392" i="1"/>
  <c r="V392" i="1"/>
  <c r="Z392" i="1"/>
  <c r="F393" i="1"/>
  <c r="J393" i="1"/>
  <c r="N393" i="1"/>
  <c r="R393" i="1"/>
  <c r="V393" i="1"/>
  <c r="Z393" i="1"/>
  <c r="F394" i="1"/>
  <c r="J394" i="1"/>
  <c r="N394" i="1"/>
  <c r="R394" i="1"/>
  <c r="V394" i="1"/>
  <c r="Z394" i="1"/>
  <c r="F395" i="1"/>
  <c r="J395" i="1"/>
  <c r="N395" i="1"/>
  <c r="R395" i="1"/>
  <c r="V395" i="1"/>
  <c r="Z395" i="1"/>
  <c r="E401" i="1"/>
  <c r="I401" i="1"/>
  <c r="M401" i="1"/>
  <c r="Q401" i="1"/>
  <c r="U401" i="1"/>
  <c r="Y401" i="1"/>
  <c r="E402" i="1"/>
  <c r="I402" i="1"/>
  <c r="M402" i="1"/>
  <c r="Q402" i="1"/>
  <c r="U402" i="1"/>
  <c r="Y402" i="1"/>
  <c r="E403" i="1"/>
  <c r="I403" i="1"/>
  <c r="M403" i="1"/>
  <c r="Q403" i="1"/>
  <c r="U403" i="1"/>
  <c r="Y403" i="1"/>
  <c r="E404" i="1"/>
  <c r="I404" i="1"/>
  <c r="M404" i="1"/>
  <c r="Q404" i="1"/>
  <c r="U404" i="1"/>
  <c r="Y404" i="1"/>
  <c r="E405" i="1"/>
  <c r="I405" i="1"/>
  <c r="M405" i="1"/>
  <c r="Q405" i="1"/>
  <c r="U405" i="1"/>
  <c r="Y405" i="1"/>
  <c r="E406" i="1"/>
  <c r="I406" i="1"/>
  <c r="M406" i="1"/>
  <c r="Q406" i="1"/>
  <c r="U406" i="1"/>
  <c r="Y406" i="1"/>
  <c r="E407" i="1"/>
  <c r="I407" i="1"/>
  <c r="M407" i="1"/>
  <c r="Q407" i="1"/>
  <c r="U407" i="1"/>
  <c r="Y407" i="1"/>
  <c r="E408" i="1"/>
  <c r="I408" i="1"/>
  <c r="M408" i="1"/>
  <c r="Q408" i="1"/>
  <c r="U408" i="1"/>
  <c r="Y408" i="1"/>
  <c r="E409" i="1"/>
  <c r="I409" i="1"/>
  <c r="M409" i="1"/>
  <c r="Q409" i="1"/>
  <c r="U409" i="1"/>
  <c r="Y409" i="1"/>
  <c r="E410" i="1"/>
  <c r="I410" i="1"/>
  <c r="M410" i="1"/>
  <c r="Q410" i="1"/>
  <c r="U410" i="1"/>
  <c r="Y410" i="1"/>
  <c r="E411" i="1"/>
  <c r="I411" i="1"/>
  <c r="M411" i="1"/>
  <c r="Q411" i="1"/>
  <c r="U411" i="1"/>
  <c r="Y411" i="1"/>
  <c r="E412" i="1"/>
  <c r="I412" i="1"/>
  <c r="M412" i="1"/>
  <c r="Q412" i="1"/>
  <c r="U412" i="1"/>
  <c r="Y412" i="1"/>
  <c r="E413" i="1"/>
  <c r="I413" i="1"/>
  <c r="M413" i="1"/>
  <c r="Q413" i="1"/>
  <c r="U413" i="1"/>
  <c r="Y413" i="1"/>
  <c r="E414" i="1"/>
  <c r="I414" i="1"/>
  <c r="M414" i="1"/>
  <c r="Q414" i="1"/>
  <c r="U414" i="1"/>
  <c r="Y414" i="1"/>
  <c r="E415" i="1"/>
  <c r="I415" i="1"/>
  <c r="M415" i="1"/>
  <c r="Q415" i="1"/>
  <c r="U415" i="1"/>
  <c r="Y415" i="1"/>
  <c r="E416" i="1"/>
  <c r="I416" i="1"/>
  <c r="M416" i="1"/>
  <c r="Q416" i="1"/>
  <c r="U416" i="1"/>
  <c r="Y416" i="1"/>
  <c r="E417" i="1"/>
  <c r="I417" i="1"/>
  <c r="M417" i="1"/>
  <c r="Q417" i="1"/>
  <c r="U417" i="1"/>
  <c r="Y417" i="1"/>
  <c r="E418" i="1"/>
  <c r="I418" i="1"/>
  <c r="M418" i="1"/>
  <c r="Q418" i="1"/>
  <c r="U418" i="1"/>
  <c r="Y418" i="1"/>
  <c r="E419" i="1"/>
  <c r="I419" i="1"/>
  <c r="M419" i="1"/>
  <c r="Q419" i="1"/>
  <c r="U419" i="1"/>
  <c r="Y419" i="1"/>
  <c r="E420" i="1"/>
  <c r="I420" i="1"/>
  <c r="M420" i="1"/>
  <c r="Q420" i="1"/>
  <c r="U420" i="1"/>
  <c r="Y420" i="1"/>
  <c r="E421" i="1"/>
  <c r="I421" i="1"/>
  <c r="M421" i="1"/>
  <c r="Q421" i="1"/>
  <c r="U421" i="1"/>
  <c r="Y421" i="1"/>
  <c r="E422" i="1"/>
  <c r="I422" i="1"/>
  <c r="M422" i="1"/>
  <c r="Q422" i="1"/>
  <c r="U422" i="1"/>
  <c r="Y422" i="1"/>
  <c r="E423" i="1"/>
  <c r="I423" i="1"/>
  <c r="M423" i="1"/>
  <c r="Q423" i="1"/>
  <c r="U423" i="1"/>
  <c r="Y423" i="1"/>
  <c r="E424" i="1"/>
  <c r="I424" i="1"/>
  <c r="M424" i="1"/>
  <c r="Q424" i="1"/>
  <c r="U424" i="1"/>
  <c r="Y424" i="1"/>
  <c r="E425" i="1"/>
  <c r="I425" i="1"/>
  <c r="M425" i="1"/>
  <c r="Q425" i="1"/>
  <c r="U425" i="1"/>
  <c r="Y425" i="1"/>
  <c r="E426" i="1"/>
  <c r="I426" i="1"/>
  <c r="M426" i="1"/>
  <c r="Q426" i="1"/>
  <c r="U426" i="1"/>
  <c r="Y426" i="1"/>
  <c r="E427" i="1"/>
  <c r="I427" i="1"/>
  <c r="M427" i="1"/>
  <c r="Q427" i="1"/>
  <c r="U427" i="1"/>
  <c r="Y427" i="1"/>
  <c r="E428" i="1"/>
  <c r="I428" i="1"/>
  <c r="M428" i="1"/>
  <c r="Q428" i="1"/>
  <c r="U428" i="1"/>
  <c r="Y428" i="1"/>
  <c r="E429" i="1"/>
  <c r="I429" i="1"/>
  <c r="M429" i="1"/>
  <c r="Q429" i="1"/>
  <c r="U429" i="1"/>
  <c r="Y429" i="1"/>
  <c r="E430" i="1"/>
  <c r="I430" i="1"/>
  <c r="M430" i="1"/>
  <c r="Q430" i="1"/>
  <c r="U430" i="1"/>
  <c r="Y430" i="1"/>
  <c r="E431" i="1"/>
  <c r="I431" i="1"/>
  <c r="M431" i="1"/>
  <c r="Q431" i="1"/>
  <c r="U431" i="1"/>
  <c r="Y431" i="1"/>
  <c r="F509" i="1"/>
  <c r="J509" i="1"/>
  <c r="N509" i="1"/>
  <c r="R509" i="1"/>
  <c r="V509" i="1"/>
  <c r="Z509" i="1"/>
  <c r="F510" i="1"/>
  <c r="J510" i="1"/>
  <c r="N510" i="1"/>
  <c r="R510" i="1"/>
  <c r="V510" i="1"/>
  <c r="Z510" i="1"/>
  <c r="F511" i="1"/>
  <c r="J511" i="1"/>
  <c r="N511" i="1"/>
  <c r="R511" i="1"/>
  <c r="V511" i="1"/>
  <c r="Z511" i="1"/>
  <c r="F512" i="1"/>
  <c r="J512" i="1"/>
  <c r="N512" i="1"/>
  <c r="R512" i="1"/>
  <c r="V512" i="1"/>
  <c r="Z512" i="1"/>
  <c r="F513" i="1"/>
  <c r="J513" i="1"/>
  <c r="N513" i="1"/>
  <c r="R513" i="1"/>
  <c r="V513" i="1"/>
  <c r="Z513" i="1"/>
  <c r="F514" i="1"/>
  <c r="J514" i="1"/>
  <c r="N514" i="1"/>
  <c r="R514" i="1"/>
  <c r="V514" i="1"/>
  <c r="Z514" i="1"/>
  <c r="F515" i="1"/>
  <c r="J515" i="1"/>
  <c r="N515" i="1"/>
  <c r="R515" i="1"/>
  <c r="V515" i="1"/>
  <c r="Z515" i="1"/>
  <c r="F516" i="1"/>
  <c r="J516" i="1"/>
  <c r="N516" i="1"/>
  <c r="R516" i="1"/>
  <c r="V516" i="1"/>
  <c r="Z516" i="1"/>
  <c r="F517" i="1"/>
  <c r="J517" i="1"/>
  <c r="N517" i="1"/>
  <c r="R517" i="1"/>
  <c r="V517" i="1"/>
  <c r="Z517" i="1"/>
  <c r="F518" i="1"/>
  <c r="J518" i="1"/>
  <c r="N518" i="1"/>
  <c r="R518" i="1"/>
  <c r="V518" i="1"/>
  <c r="Z518" i="1"/>
  <c r="F519" i="1"/>
  <c r="J519" i="1"/>
  <c r="N519" i="1"/>
  <c r="R519" i="1"/>
  <c r="V519" i="1"/>
  <c r="Z519" i="1"/>
  <c r="F520" i="1"/>
  <c r="J520" i="1"/>
  <c r="N520" i="1"/>
  <c r="R520" i="1"/>
  <c r="V520" i="1"/>
  <c r="Z520" i="1"/>
  <c r="F521" i="1"/>
  <c r="J521" i="1"/>
  <c r="N521" i="1"/>
  <c r="R521" i="1"/>
  <c r="V521" i="1"/>
  <c r="Z521" i="1"/>
  <c r="F522" i="1"/>
  <c r="J522" i="1"/>
  <c r="N522" i="1"/>
  <c r="R522" i="1"/>
  <c r="V522" i="1"/>
  <c r="Z522" i="1"/>
  <c r="F523" i="1"/>
  <c r="J523" i="1"/>
  <c r="N523" i="1"/>
  <c r="R523" i="1"/>
  <c r="V523" i="1"/>
  <c r="Z523" i="1"/>
  <c r="F524" i="1"/>
  <c r="J524" i="1"/>
  <c r="N524" i="1"/>
  <c r="R524" i="1"/>
  <c r="V524" i="1"/>
  <c r="Z524" i="1"/>
  <c r="F525" i="1"/>
  <c r="J525" i="1"/>
  <c r="N525" i="1"/>
  <c r="R525" i="1"/>
  <c r="V525" i="1"/>
  <c r="Z525" i="1"/>
  <c r="F526" i="1"/>
  <c r="J526" i="1"/>
  <c r="N526" i="1"/>
  <c r="R526" i="1"/>
  <c r="V526" i="1"/>
  <c r="Z526" i="1"/>
  <c r="F527" i="1"/>
  <c r="J527" i="1"/>
  <c r="N527" i="1"/>
  <c r="R527" i="1"/>
  <c r="V527" i="1"/>
  <c r="Z527" i="1"/>
  <c r="F528" i="1"/>
  <c r="J528" i="1"/>
  <c r="N528" i="1"/>
  <c r="R528" i="1"/>
  <c r="V528" i="1"/>
  <c r="Z528" i="1"/>
  <c r="F529" i="1"/>
  <c r="J529" i="1"/>
  <c r="N529" i="1"/>
  <c r="R529" i="1"/>
  <c r="V529" i="1"/>
  <c r="Z529" i="1"/>
  <c r="F530" i="1"/>
  <c r="J530" i="1"/>
  <c r="N530" i="1"/>
  <c r="R530" i="1"/>
  <c r="V530" i="1"/>
  <c r="Z530" i="1"/>
  <c r="F531" i="1"/>
  <c r="J531" i="1"/>
  <c r="N531" i="1"/>
  <c r="R531" i="1"/>
  <c r="V531" i="1"/>
  <c r="Z531" i="1"/>
  <c r="F532" i="1"/>
  <c r="J532" i="1"/>
  <c r="N532" i="1"/>
  <c r="R532" i="1"/>
  <c r="V532" i="1"/>
  <c r="Z532" i="1"/>
  <c r="F533" i="1"/>
  <c r="J533" i="1"/>
  <c r="N533" i="1"/>
  <c r="R533" i="1"/>
  <c r="V533" i="1"/>
  <c r="Z533" i="1"/>
  <c r="F534" i="1"/>
  <c r="J534" i="1"/>
  <c r="N534" i="1"/>
  <c r="R534" i="1"/>
  <c r="V534" i="1"/>
  <c r="Z534" i="1"/>
  <c r="F535" i="1"/>
  <c r="J535" i="1"/>
  <c r="N535" i="1"/>
  <c r="R535" i="1"/>
  <c r="V535" i="1"/>
  <c r="Z535" i="1"/>
  <c r="F536" i="1"/>
  <c r="J536" i="1"/>
  <c r="N536" i="1"/>
  <c r="R536" i="1"/>
  <c r="V536" i="1"/>
  <c r="Z536" i="1"/>
  <c r="F537" i="1"/>
  <c r="J537" i="1"/>
  <c r="N537" i="1"/>
  <c r="R537" i="1"/>
  <c r="V537" i="1"/>
  <c r="Z537" i="1"/>
  <c r="F538" i="1"/>
  <c r="J538" i="1"/>
  <c r="N538" i="1"/>
  <c r="R538" i="1"/>
  <c r="V538" i="1"/>
  <c r="Z538" i="1"/>
  <c r="F539" i="1"/>
  <c r="J539" i="1"/>
  <c r="N539" i="1"/>
  <c r="R539" i="1"/>
  <c r="V539" i="1"/>
  <c r="Z539" i="1"/>
  <c r="E545" i="1"/>
  <c r="I545" i="1"/>
  <c r="M545" i="1"/>
  <c r="Q545" i="1"/>
  <c r="U545" i="1"/>
  <c r="Y545" i="1"/>
  <c r="E546" i="1"/>
  <c r="I546" i="1"/>
  <c r="M546" i="1"/>
  <c r="Q546" i="1"/>
  <c r="U546" i="1"/>
  <c r="Y546" i="1"/>
  <c r="E547" i="1"/>
  <c r="I547" i="1"/>
  <c r="M547" i="1"/>
  <c r="Q547" i="1"/>
  <c r="U547" i="1"/>
  <c r="Y547" i="1"/>
  <c r="E548" i="1"/>
  <c r="I548" i="1"/>
  <c r="M548" i="1"/>
  <c r="Q548" i="1"/>
  <c r="U548" i="1"/>
  <c r="Y548" i="1"/>
  <c r="E549" i="1"/>
  <c r="I549" i="1"/>
  <c r="M549" i="1"/>
  <c r="Q549" i="1"/>
  <c r="U549" i="1"/>
  <c r="Y549" i="1"/>
  <c r="E550" i="1"/>
  <c r="I550" i="1"/>
  <c r="M550" i="1"/>
  <c r="Q550" i="1"/>
  <c r="U550" i="1"/>
  <c r="Y550" i="1"/>
  <c r="E551" i="1"/>
  <c r="I551" i="1"/>
  <c r="M551" i="1"/>
  <c r="Q551" i="1"/>
  <c r="U551" i="1"/>
  <c r="Y551" i="1"/>
  <c r="E552" i="1"/>
  <c r="I552" i="1"/>
  <c r="M552" i="1"/>
  <c r="Q552" i="1"/>
  <c r="U552" i="1"/>
  <c r="Y552" i="1"/>
  <c r="E553" i="1"/>
  <c r="I553" i="1"/>
  <c r="M553" i="1"/>
  <c r="Q553" i="1"/>
  <c r="U553" i="1"/>
  <c r="Y553" i="1"/>
  <c r="E554" i="1"/>
  <c r="I554" i="1"/>
  <c r="M554" i="1"/>
  <c r="Q554" i="1"/>
  <c r="U554" i="1"/>
  <c r="Y554" i="1"/>
  <c r="E555" i="1"/>
  <c r="I555" i="1"/>
  <c r="M555" i="1"/>
  <c r="Q555" i="1"/>
  <c r="U555" i="1"/>
  <c r="Y555" i="1"/>
  <c r="E556" i="1"/>
  <c r="I556" i="1"/>
  <c r="M556" i="1"/>
  <c r="Q556" i="1"/>
  <c r="U556" i="1"/>
  <c r="Y556" i="1"/>
  <c r="E557" i="1"/>
  <c r="I557" i="1"/>
  <c r="M557" i="1"/>
  <c r="Q557" i="1"/>
  <c r="U557" i="1"/>
  <c r="Y557" i="1"/>
  <c r="E558" i="1"/>
  <c r="I558" i="1"/>
  <c r="M558" i="1"/>
  <c r="Q558" i="1"/>
  <c r="U558" i="1"/>
  <c r="Y558" i="1"/>
  <c r="E559" i="1"/>
  <c r="I559" i="1"/>
  <c r="M559" i="1"/>
  <c r="Q559" i="1"/>
  <c r="U559" i="1"/>
  <c r="Y559" i="1"/>
  <c r="E560" i="1"/>
  <c r="I560" i="1"/>
  <c r="M560" i="1"/>
  <c r="Q560" i="1"/>
  <c r="U560" i="1"/>
  <c r="Y560" i="1"/>
  <c r="E561" i="1"/>
  <c r="I561" i="1"/>
  <c r="M561" i="1"/>
  <c r="Q561" i="1"/>
  <c r="U561" i="1"/>
  <c r="Y561" i="1"/>
  <c r="E562" i="1"/>
  <c r="I562" i="1"/>
  <c r="M562" i="1"/>
  <c r="Q562" i="1"/>
  <c r="U562" i="1"/>
  <c r="Y562" i="1"/>
  <c r="E563" i="1"/>
  <c r="I563" i="1"/>
  <c r="M563" i="1"/>
  <c r="Q563" i="1"/>
  <c r="U563" i="1"/>
  <c r="Y563" i="1"/>
  <c r="E564" i="1"/>
  <c r="I564" i="1"/>
  <c r="M564" i="1"/>
  <c r="Q564" i="1"/>
  <c r="U564" i="1"/>
  <c r="Y564" i="1"/>
  <c r="E565" i="1"/>
  <c r="I565" i="1"/>
  <c r="M565" i="1"/>
  <c r="Q565" i="1"/>
  <c r="U565" i="1"/>
  <c r="Y565" i="1"/>
  <c r="E566" i="1"/>
  <c r="I566" i="1"/>
  <c r="M566" i="1"/>
  <c r="Q566" i="1"/>
  <c r="U566" i="1"/>
  <c r="Y566" i="1"/>
  <c r="E567" i="1"/>
  <c r="I567" i="1"/>
  <c r="M567" i="1"/>
  <c r="Q567" i="1"/>
  <c r="U567" i="1"/>
  <c r="Y567" i="1"/>
  <c r="E568" i="1"/>
  <c r="I568" i="1"/>
  <c r="M568" i="1"/>
  <c r="Q568" i="1"/>
  <c r="U568" i="1"/>
  <c r="Y568" i="1"/>
  <c r="E569" i="1"/>
  <c r="I569" i="1"/>
  <c r="M569" i="1"/>
  <c r="Q569" i="1"/>
  <c r="U569" i="1"/>
  <c r="Y569" i="1"/>
  <c r="E570" i="1"/>
  <c r="I570" i="1"/>
  <c r="M570" i="1"/>
  <c r="Q570" i="1"/>
  <c r="U570" i="1"/>
  <c r="Y570" i="1"/>
  <c r="E571" i="1"/>
  <c r="I571" i="1"/>
  <c r="M571" i="1"/>
  <c r="Q571" i="1"/>
  <c r="U571" i="1"/>
  <c r="Y571" i="1"/>
  <c r="E572" i="1"/>
  <c r="I572" i="1"/>
  <c r="M572" i="1"/>
  <c r="Q572" i="1"/>
  <c r="U572" i="1"/>
  <c r="Y572" i="1"/>
  <c r="E573" i="1"/>
  <c r="I573" i="1"/>
  <c r="M573" i="1"/>
  <c r="Q573" i="1"/>
  <c r="U573" i="1"/>
  <c r="Y573" i="1"/>
  <c r="E574" i="1"/>
  <c r="I574" i="1"/>
  <c r="M574" i="1"/>
  <c r="Q574" i="1"/>
  <c r="U574" i="1"/>
  <c r="Y574" i="1"/>
  <c r="E575" i="1"/>
  <c r="I575" i="1"/>
  <c r="M575" i="1"/>
  <c r="Q575" i="1"/>
  <c r="U575" i="1"/>
  <c r="Y575" i="1"/>
  <c r="I614" i="1"/>
  <c r="M614" i="1"/>
  <c r="Q614" i="1"/>
  <c r="U614" i="1"/>
  <c r="Y614" i="1"/>
  <c r="E615" i="1"/>
  <c r="I615" i="1"/>
  <c r="M615" i="1"/>
  <c r="Q615" i="1"/>
  <c r="U615" i="1"/>
  <c r="Y615" i="1"/>
  <c r="E616" i="1"/>
  <c r="I616" i="1"/>
  <c r="M616" i="1"/>
  <c r="Q616" i="1"/>
  <c r="U616" i="1"/>
  <c r="Y616" i="1"/>
  <c r="E617" i="1"/>
  <c r="I617" i="1"/>
  <c r="M617" i="1"/>
  <c r="Q617" i="1"/>
  <c r="U617" i="1"/>
  <c r="Y617" i="1"/>
  <c r="E618" i="1"/>
  <c r="I618" i="1"/>
  <c r="M618" i="1"/>
  <c r="Q618" i="1"/>
  <c r="U618" i="1"/>
  <c r="Y618" i="1"/>
  <c r="E619" i="1"/>
  <c r="I619" i="1"/>
  <c r="M619" i="1"/>
  <c r="Q619" i="1"/>
  <c r="U619" i="1"/>
  <c r="Y619" i="1"/>
  <c r="E620" i="1"/>
  <c r="I620" i="1"/>
  <c r="M620" i="1"/>
  <c r="Q620" i="1"/>
  <c r="U620" i="1"/>
  <c r="Y620" i="1"/>
  <c r="K687" i="1"/>
  <c r="O687" i="1"/>
  <c r="S687" i="1"/>
  <c r="W687" i="1"/>
  <c r="C688" i="1"/>
  <c r="G688" i="1"/>
  <c r="K688" i="1"/>
  <c r="O688" i="1"/>
  <c r="S688" i="1"/>
  <c r="W688" i="1"/>
  <c r="C689" i="1"/>
  <c r="G689" i="1"/>
  <c r="K689" i="1"/>
  <c r="O689" i="1"/>
  <c r="S689" i="1"/>
  <c r="W689" i="1"/>
  <c r="C690" i="1"/>
  <c r="G690" i="1"/>
  <c r="K690" i="1"/>
  <c r="O690" i="1"/>
  <c r="S690" i="1"/>
  <c r="W690" i="1"/>
  <c r="C691" i="1"/>
  <c r="G691" i="1"/>
  <c r="K691" i="1"/>
  <c r="O691" i="1"/>
  <c r="S691" i="1"/>
  <c r="W691" i="1"/>
  <c r="C692" i="1"/>
  <c r="G692" i="1"/>
  <c r="K692" i="1"/>
  <c r="O692" i="1"/>
  <c r="S692" i="1"/>
  <c r="W692" i="1"/>
  <c r="Y764" i="1"/>
  <c r="U764" i="1"/>
  <c r="Q764" i="1"/>
  <c r="M764" i="1"/>
  <c r="I764" i="1"/>
  <c r="E764" i="1"/>
  <c r="Y763" i="1"/>
  <c r="U763" i="1"/>
  <c r="Q763" i="1"/>
  <c r="M763" i="1"/>
  <c r="I763" i="1"/>
  <c r="E763" i="1"/>
  <c r="Y762" i="1"/>
  <c r="U762" i="1"/>
  <c r="Q762" i="1"/>
  <c r="M762" i="1"/>
  <c r="I762" i="1"/>
  <c r="E762" i="1"/>
  <c r="Y761" i="1"/>
  <c r="U761" i="1"/>
  <c r="Q761" i="1"/>
  <c r="M761" i="1"/>
  <c r="I761" i="1"/>
  <c r="E761" i="1"/>
  <c r="Y760" i="1"/>
  <c r="U760" i="1"/>
  <c r="Q760" i="1"/>
  <c r="M760" i="1"/>
  <c r="I760" i="1"/>
  <c r="E760" i="1"/>
  <c r="Y759" i="1"/>
  <c r="U759" i="1"/>
  <c r="Q759" i="1"/>
  <c r="M759" i="1"/>
  <c r="I759" i="1"/>
  <c r="E759" i="1"/>
  <c r="Y758" i="1"/>
  <c r="U758" i="1"/>
  <c r="Q758" i="1"/>
  <c r="M758" i="1"/>
  <c r="I758" i="1"/>
  <c r="E758" i="1"/>
  <c r="Y757" i="1"/>
  <c r="U757" i="1"/>
  <c r="Q757" i="1"/>
  <c r="M757" i="1"/>
  <c r="I757" i="1"/>
  <c r="E757" i="1"/>
  <c r="Y756" i="1"/>
  <c r="U756" i="1"/>
  <c r="Q756" i="1"/>
  <c r="M756" i="1"/>
  <c r="I756" i="1"/>
  <c r="E756" i="1"/>
  <c r="Y755" i="1"/>
  <c r="U755" i="1"/>
  <c r="Q755" i="1"/>
  <c r="M755" i="1"/>
  <c r="I755" i="1"/>
  <c r="E755" i="1"/>
  <c r="Y754" i="1"/>
  <c r="U754" i="1"/>
  <c r="Q754" i="1"/>
  <c r="M754" i="1"/>
  <c r="I754" i="1"/>
  <c r="E754" i="1"/>
  <c r="Y753" i="1"/>
  <c r="U753" i="1"/>
  <c r="Q753" i="1"/>
  <c r="M753" i="1"/>
  <c r="I753" i="1"/>
  <c r="E753" i="1"/>
  <c r="Y752" i="1"/>
  <c r="U752" i="1"/>
  <c r="Q752" i="1"/>
  <c r="M752" i="1"/>
  <c r="I752" i="1"/>
  <c r="E752" i="1"/>
  <c r="Y751" i="1"/>
  <c r="U751" i="1"/>
  <c r="Q751" i="1"/>
  <c r="M751" i="1"/>
  <c r="I751" i="1"/>
  <c r="E751" i="1"/>
  <c r="Y750" i="1"/>
  <c r="U750" i="1"/>
  <c r="Q750" i="1"/>
  <c r="M750" i="1"/>
  <c r="I750" i="1"/>
  <c r="E750" i="1"/>
  <c r="Y749" i="1"/>
  <c r="U749" i="1"/>
  <c r="Q749" i="1"/>
  <c r="M749" i="1"/>
  <c r="I749" i="1"/>
  <c r="E749" i="1"/>
  <c r="Y748" i="1"/>
  <c r="U748" i="1"/>
  <c r="Q748" i="1"/>
  <c r="M748" i="1"/>
  <c r="I748" i="1"/>
  <c r="E748" i="1"/>
  <c r="Y747" i="1"/>
  <c r="U747" i="1"/>
  <c r="Q747" i="1"/>
  <c r="M747" i="1"/>
  <c r="I747" i="1"/>
  <c r="E747" i="1"/>
  <c r="Y746" i="1"/>
  <c r="U746" i="1"/>
  <c r="Q746" i="1"/>
  <c r="M746" i="1"/>
  <c r="I746" i="1"/>
  <c r="E746" i="1"/>
  <c r="Y745" i="1"/>
  <c r="U745" i="1"/>
  <c r="Q745" i="1"/>
  <c r="M745" i="1"/>
  <c r="I745" i="1"/>
  <c r="E745" i="1"/>
  <c r="Y744" i="1"/>
  <c r="U744" i="1"/>
  <c r="Q744" i="1"/>
  <c r="M744" i="1"/>
  <c r="I744" i="1"/>
  <c r="E744" i="1"/>
  <c r="Y743" i="1"/>
  <c r="U743" i="1"/>
  <c r="Q743" i="1"/>
  <c r="M743" i="1"/>
  <c r="I743" i="1"/>
  <c r="E743" i="1"/>
  <c r="Y742" i="1"/>
  <c r="U742" i="1"/>
  <c r="Q742" i="1"/>
  <c r="M742" i="1"/>
  <c r="I742" i="1"/>
  <c r="E742" i="1"/>
  <c r="Y741" i="1"/>
  <c r="U741" i="1"/>
  <c r="Q741" i="1"/>
  <c r="M741" i="1"/>
  <c r="I741" i="1"/>
  <c r="E741" i="1"/>
  <c r="Y740" i="1"/>
  <c r="U740" i="1"/>
  <c r="Q740" i="1"/>
  <c r="M740" i="1"/>
  <c r="I740" i="1"/>
  <c r="E740" i="1"/>
  <c r="Y739" i="1"/>
  <c r="U739" i="1"/>
  <c r="Q739" i="1"/>
  <c r="M739" i="1"/>
  <c r="I739" i="1"/>
  <c r="E739" i="1"/>
  <c r="Y738" i="1"/>
  <c r="U738" i="1"/>
  <c r="Q738" i="1"/>
  <c r="M738" i="1"/>
  <c r="I738" i="1"/>
  <c r="E738" i="1"/>
  <c r="Y737" i="1"/>
  <c r="U737" i="1"/>
  <c r="Q737" i="1"/>
  <c r="M737" i="1"/>
  <c r="I737" i="1"/>
  <c r="E737" i="1"/>
  <c r="Y736" i="1"/>
  <c r="U736" i="1"/>
  <c r="Q736" i="1"/>
  <c r="M736" i="1"/>
  <c r="I736" i="1"/>
  <c r="E736" i="1"/>
  <c r="Y735" i="1"/>
  <c r="U735" i="1"/>
  <c r="Q735" i="1"/>
  <c r="M735" i="1"/>
  <c r="I735" i="1"/>
  <c r="E735" i="1"/>
  <c r="Y734" i="1"/>
  <c r="U734" i="1"/>
  <c r="Q734" i="1"/>
  <c r="M734" i="1"/>
  <c r="I734" i="1"/>
  <c r="E734" i="1"/>
  <c r="X764" i="1"/>
  <c r="T764" i="1"/>
  <c r="P764" i="1"/>
  <c r="L764" i="1"/>
  <c r="H764" i="1"/>
  <c r="D764" i="1"/>
  <c r="X763" i="1"/>
  <c r="T763" i="1"/>
  <c r="P763" i="1"/>
  <c r="L763" i="1"/>
  <c r="H763" i="1"/>
  <c r="D763" i="1"/>
  <c r="X762" i="1"/>
  <c r="T762" i="1"/>
  <c r="P762" i="1"/>
  <c r="L762" i="1"/>
  <c r="H762" i="1"/>
  <c r="D762" i="1"/>
  <c r="X761" i="1"/>
  <c r="T761" i="1"/>
  <c r="P761" i="1"/>
  <c r="L761" i="1"/>
  <c r="H761" i="1"/>
  <c r="D761" i="1"/>
  <c r="X760" i="1"/>
  <c r="T760" i="1"/>
  <c r="P760" i="1"/>
  <c r="L760" i="1"/>
  <c r="H760" i="1"/>
  <c r="D760" i="1"/>
  <c r="X759" i="1"/>
  <c r="T759" i="1"/>
  <c r="P759" i="1"/>
  <c r="L759" i="1"/>
  <c r="H759" i="1"/>
  <c r="D759" i="1"/>
  <c r="X758" i="1"/>
  <c r="T758" i="1"/>
  <c r="P758" i="1"/>
  <c r="L758" i="1"/>
  <c r="H758" i="1"/>
  <c r="D758" i="1"/>
  <c r="X757" i="1"/>
  <c r="T757" i="1"/>
  <c r="P757" i="1"/>
  <c r="L757" i="1"/>
  <c r="H757" i="1"/>
  <c r="D757" i="1"/>
  <c r="X756" i="1"/>
  <c r="T756" i="1"/>
  <c r="P756" i="1"/>
  <c r="L756" i="1"/>
  <c r="H756" i="1"/>
  <c r="D756" i="1"/>
  <c r="X755" i="1"/>
  <c r="T755" i="1"/>
  <c r="P755" i="1"/>
  <c r="L755" i="1"/>
  <c r="H755" i="1"/>
  <c r="D755" i="1"/>
  <c r="X754" i="1"/>
  <c r="T754" i="1"/>
  <c r="P754" i="1"/>
  <c r="L754" i="1"/>
  <c r="H754" i="1"/>
  <c r="D754" i="1"/>
  <c r="X753" i="1"/>
  <c r="T753" i="1"/>
  <c r="P753" i="1"/>
  <c r="L753" i="1"/>
  <c r="H753" i="1"/>
  <c r="D753" i="1"/>
  <c r="X752" i="1"/>
  <c r="T752" i="1"/>
  <c r="P752" i="1"/>
  <c r="L752" i="1"/>
  <c r="H752" i="1"/>
  <c r="D752" i="1"/>
  <c r="X751" i="1"/>
  <c r="T751" i="1"/>
  <c r="P751" i="1"/>
  <c r="L751" i="1"/>
  <c r="H751" i="1"/>
  <c r="D751" i="1"/>
  <c r="X750" i="1"/>
  <c r="T750" i="1"/>
  <c r="P750" i="1"/>
  <c r="L750" i="1"/>
  <c r="H750" i="1"/>
  <c r="D750" i="1"/>
  <c r="X749" i="1"/>
  <c r="T749" i="1"/>
  <c r="P749" i="1"/>
  <c r="L749" i="1"/>
  <c r="H749" i="1"/>
  <c r="D749" i="1"/>
  <c r="X748" i="1"/>
  <c r="T748" i="1"/>
  <c r="P748" i="1"/>
  <c r="L748" i="1"/>
  <c r="H748" i="1"/>
  <c r="D748" i="1"/>
  <c r="X747" i="1"/>
  <c r="T747" i="1"/>
  <c r="P747" i="1"/>
  <c r="L747" i="1"/>
  <c r="H747" i="1"/>
  <c r="D747" i="1"/>
  <c r="X746" i="1"/>
  <c r="T746" i="1"/>
  <c r="P746" i="1"/>
  <c r="L746" i="1"/>
  <c r="H746" i="1"/>
  <c r="D746" i="1"/>
  <c r="X745" i="1"/>
  <c r="T745" i="1"/>
  <c r="P745" i="1"/>
  <c r="L745" i="1"/>
  <c r="H745" i="1"/>
  <c r="D745" i="1"/>
  <c r="X744" i="1"/>
  <c r="T744" i="1"/>
  <c r="P744" i="1"/>
  <c r="L744" i="1"/>
  <c r="H744" i="1"/>
  <c r="D744" i="1"/>
  <c r="X743" i="1"/>
  <c r="T743" i="1"/>
  <c r="P743" i="1"/>
  <c r="L743" i="1"/>
  <c r="H743" i="1"/>
  <c r="D743" i="1"/>
  <c r="X742" i="1"/>
  <c r="T742" i="1"/>
  <c r="P742" i="1"/>
  <c r="L742" i="1"/>
  <c r="H742" i="1"/>
  <c r="D742" i="1"/>
  <c r="X741" i="1"/>
  <c r="T741" i="1"/>
  <c r="P741" i="1"/>
  <c r="L741" i="1"/>
  <c r="H741" i="1"/>
  <c r="D741" i="1"/>
  <c r="X740" i="1"/>
  <c r="T740" i="1"/>
  <c r="P740" i="1"/>
  <c r="L740" i="1"/>
  <c r="H740" i="1"/>
  <c r="D740" i="1"/>
  <c r="X739" i="1"/>
  <c r="T739" i="1"/>
  <c r="P739" i="1"/>
  <c r="L739" i="1"/>
  <c r="H739" i="1"/>
  <c r="D739" i="1"/>
  <c r="X738" i="1"/>
  <c r="T738" i="1"/>
  <c r="P738" i="1"/>
  <c r="L738" i="1"/>
  <c r="H738" i="1"/>
  <c r="D738" i="1"/>
  <c r="X737" i="1"/>
  <c r="T737" i="1"/>
  <c r="P737" i="1"/>
  <c r="L737" i="1"/>
  <c r="H737" i="1"/>
  <c r="D737" i="1"/>
  <c r="X736" i="1"/>
  <c r="T736" i="1"/>
  <c r="P736" i="1"/>
  <c r="L736" i="1"/>
  <c r="H736" i="1"/>
  <c r="D736" i="1"/>
  <c r="X735" i="1"/>
  <c r="T735" i="1"/>
  <c r="P735" i="1"/>
  <c r="L735" i="1"/>
  <c r="H735" i="1"/>
  <c r="D735" i="1"/>
  <c r="X734" i="1"/>
  <c r="T734" i="1"/>
  <c r="P734" i="1"/>
  <c r="L734" i="1"/>
  <c r="H734" i="1"/>
  <c r="D734" i="1"/>
  <c r="J734" i="1"/>
  <c r="R734" i="1"/>
  <c r="Z734" i="1"/>
  <c r="J735" i="1"/>
  <c r="R735" i="1"/>
  <c r="Z735" i="1"/>
  <c r="J736" i="1"/>
  <c r="R736" i="1"/>
  <c r="Z736" i="1"/>
  <c r="J737" i="1"/>
  <c r="R737" i="1"/>
  <c r="Z737" i="1"/>
  <c r="J738" i="1"/>
  <c r="R738" i="1"/>
  <c r="Z738" i="1"/>
  <c r="J739" i="1"/>
  <c r="R739" i="1"/>
  <c r="Z739" i="1"/>
  <c r="J740" i="1"/>
  <c r="R740" i="1"/>
  <c r="Z740" i="1"/>
  <c r="J741" i="1"/>
  <c r="R741" i="1"/>
  <c r="Z741" i="1"/>
  <c r="J742" i="1"/>
  <c r="R742" i="1"/>
  <c r="Z742" i="1"/>
  <c r="J743" i="1"/>
  <c r="R743" i="1"/>
  <c r="Z743" i="1"/>
  <c r="J744" i="1"/>
  <c r="R744" i="1"/>
  <c r="Z744" i="1"/>
  <c r="J745" i="1"/>
  <c r="R745" i="1"/>
  <c r="Z745" i="1"/>
  <c r="J746" i="1"/>
  <c r="R746" i="1"/>
  <c r="Z746" i="1"/>
  <c r="J747" i="1"/>
  <c r="R747" i="1"/>
  <c r="Z747" i="1"/>
  <c r="J748" i="1"/>
  <c r="R748" i="1"/>
  <c r="Z748" i="1"/>
  <c r="J749" i="1"/>
  <c r="R749" i="1"/>
  <c r="Z749" i="1"/>
  <c r="J750" i="1"/>
  <c r="R750" i="1"/>
  <c r="Z750" i="1"/>
  <c r="J751" i="1"/>
  <c r="R751" i="1"/>
  <c r="Z751" i="1"/>
  <c r="J752" i="1"/>
  <c r="R752" i="1"/>
  <c r="Z752" i="1"/>
  <c r="J753" i="1"/>
  <c r="R753" i="1"/>
  <c r="Z753" i="1"/>
  <c r="J754" i="1"/>
  <c r="R754" i="1"/>
  <c r="Z754" i="1"/>
  <c r="J755" i="1"/>
  <c r="R755" i="1"/>
  <c r="Z755" i="1"/>
  <c r="J756" i="1"/>
  <c r="R756" i="1"/>
  <c r="Z756" i="1"/>
  <c r="J757" i="1"/>
  <c r="R757" i="1"/>
  <c r="Z757" i="1"/>
  <c r="J758" i="1"/>
  <c r="R758" i="1"/>
  <c r="Z758" i="1"/>
  <c r="J759" i="1"/>
  <c r="R759" i="1"/>
  <c r="Z759" i="1"/>
  <c r="J760" i="1"/>
  <c r="R760" i="1"/>
  <c r="Z760" i="1"/>
  <c r="J761" i="1"/>
  <c r="R761" i="1"/>
  <c r="Z761" i="1"/>
  <c r="J762" i="1"/>
  <c r="R762" i="1"/>
  <c r="Z762" i="1"/>
  <c r="J763" i="1"/>
  <c r="R763" i="1"/>
  <c r="Z763" i="1"/>
  <c r="J764" i="1"/>
  <c r="R764" i="1"/>
  <c r="Z764" i="1"/>
  <c r="F284" i="1"/>
  <c r="J284" i="1"/>
  <c r="N284" i="1"/>
  <c r="R284" i="1"/>
  <c r="V284" i="1"/>
  <c r="Z284" i="1"/>
  <c r="F285" i="1"/>
  <c r="J285" i="1"/>
  <c r="N285" i="1"/>
  <c r="R285" i="1"/>
  <c r="V285" i="1"/>
  <c r="Z285" i="1"/>
  <c r="F286" i="1"/>
  <c r="J286" i="1"/>
  <c r="N286" i="1"/>
  <c r="R286" i="1"/>
  <c r="V286" i="1"/>
  <c r="Z286" i="1"/>
  <c r="F287" i="1"/>
  <c r="J287" i="1"/>
  <c r="N287" i="1"/>
  <c r="R287" i="1"/>
  <c r="V287" i="1"/>
  <c r="Z287" i="1"/>
  <c r="F288" i="1"/>
  <c r="J288" i="1"/>
  <c r="N288" i="1"/>
  <c r="R288" i="1"/>
  <c r="V288" i="1"/>
  <c r="Z288" i="1"/>
  <c r="F289" i="1"/>
  <c r="J289" i="1"/>
  <c r="N289" i="1"/>
  <c r="R289" i="1"/>
  <c r="V289" i="1"/>
  <c r="Z289" i="1"/>
  <c r="F290" i="1"/>
  <c r="J290" i="1"/>
  <c r="N290" i="1"/>
  <c r="R290" i="1"/>
  <c r="V290" i="1"/>
  <c r="Z290" i="1"/>
  <c r="F291" i="1"/>
  <c r="J291" i="1"/>
  <c r="N291" i="1"/>
  <c r="R291" i="1"/>
  <c r="V291" i="1"/>
  <c r="Z291" i="1"/>
  <c r="F292" i="1"/>
  <c r="J292" i="1"/>
  <c r="N292" i="1"/>
  <c r="R292" i="1"/>
  <c r="V292" i="1"/>
  <c r="Z292" i="1"/>
  <c r="F293" i="1"/>
  <c r="J293" i="1"/>
  <c r="N293" i="1"/>
  <c r="R293" i="1"/>
  <c r="V293" i="1"/>
  <c r="Z293" i="1"/>
  <c r="F294" i="1"/>
  <c r="J294" i="1"/>
  <c r="N294" i="1"/>
  <c r="R294" i="1"/>
  <c r="V294" i="1"/>
  <c r="Z294" i="1"/>
  <c r="F295" i="1"/>
  <c r="J295" i="1"/>
  <c r="N295" i="1"/>
  <c r="R295" i="1"/>
  <c r="V295" i="1"/>
  <c r="Z295" i="1"/>
  <c r="F296" i="1"/>
  <c r="J296" i="1"/>
  <c r="N296" i="1"/>
  <c r="R296" i="1"/>
  <c r="V296" i="1"/>
  <c r="Z296" i="1"/>
  <c r="F297" i="1"/>
  <c r="J297" i="1"/>
  <c r="N297" i="1"/>
  <c r="R297" i="1"/>
  <c r="V297" i="1"/>
  <c r="Z297" i="1"/>
  <c r="F298" i="1"/>
  <c r="J298" i="1"/>
  <c r="N298" i="1"/>
  <c r="R298" i="1"/>
  <c r="V298" i="1"/>
  <c r="Z298" i="1"/>
  <c r="F299" i="1"/>
  <c r="J299" i="1"/>
  <c r="N299" i="1"/>
  <c r="R299" i="1"/>
  <c r="V299" i="1"/>
  <c r="Z299" i="1"/>
  <c r="F300" i="1"/>
  <c r="J300" i="1"/>
  <c r="N300" i="1"/>
  <c r="R300" i="1"/>
  <c r="V300" i="1"/>
  <c r="Z300" i="1"/>
  <c r="F301" i="1"/>
  <c r="J301" i="1"/>
  <c r="N301" i="1"/>
  <c r="R301" i="1"/>
  <c r="V301" i="1"/>
  <c r="Z301" i="1"/>
  <c r="F302" i="1"/>
  <c r="J302" i="1"/>
  <c r="N302" i="1"/>
  <c r="R302" i="1"/>
  <c r="V302" i="1"/>
  <c r="Z302" i="1"/>
  <c r="F303" i="1"/>
  <c r="J303" i="1"/>
  <c r="N303" i="1"/>
  <c r="R303" i="1"/>
  <c r="V303" i="1"/>
  <c r="Z303" i="1"/>
  <c r="F304" i="1"/>
  <c r="J304" i="1"/>
  <c r="N304" i="1"/>
  <c r="R304" i="1"/>
  <c r="V304" i="1"/>
  <c r="Z304" i="1"/>
  <c r="F305" i="1"/>
  <c r="J305" i="1"/>
  <c r="N305" i="1"/>
  <c r="R305" i="1"/>
  <c r="V305" i="1"/>
  <c r="Z305" i="1"/>
  <c r="F306" i="1"/>
  <c r="J306" i="1"/>
  <c r="N306" i="1"/>
  <c r="R306" i="1"/>
  <c r="V306" i="1"/>
  <c r="Z306" i="1"/>
  <c r="F307" i="1"/>
  <c r="J307" i="1"/>
  <c r="N307" i="1"/>
  <c r="R307" i="1"/>
  <c r="V307" i="1"/>
  <c r="Z307" i="1"/>
  <c r="F308" i="1"/>
  <c r="J308" i="1"/>
  <c r="N308" i="1"/>
  <c r="R308" i="1"/>
  <c r="V308" i="1"/>
  <c r="Z308" i="1"/>
  <c r="F309" i="1"/>
  <c r="J309" i="1"/>
  <c r="N309" i="1"/>
  <c r="R309" i="1"/>
  <c r="V309" i="1"/>
  <c r="Z309" i="1"/>
  <c r="F310" i="1"/>
  <c r="J310" i="1"/>
  <c r="N310" i="1"/>
  <c r="R310" i="1"/>
  <c r="V310" i="1"/>
  <c r="Z310" i="1"/>
  <c r="F311" i="1"/>
  <c r="J311" i="1"/>
  <c r="N311" i="1"/>
  <c r="R311" i="1"/>
  <c r="V311" i="1"/>
  <c r="Z311" i="1"/>
  <c r="F312" i="1"/>
  <c r="J312" i="1"/>
  <c r="N312" i="1"/>
  <c r="R312" i="1"/>
  <c r="V312" i="1"/>
  <c r="Z312" i="1"/>
  <c r="F313" i="1"/>
  <c r="J313" i="1"/>
  <c r="N313" i="1"/>
  <c r="R313" i="1"/>
  <c r="V313" i="1"/>
  <c r="Z313" i="1"/>
  <c r="F314" i="1"/>
  <c r="J314" i="1"/>
  <c r="N314" i="1"/>
  <c r="R314" i="1"/>
  <c r="V314" i="1"/>
  <c r="Q350" i="1"/>
  <c r="U350" i="1"/>
  <c r="C370" i="1"/>
  <c r="G370" i="1"/>
  <c r="K370" i="1"/>
  <c r="O370" i="1"/>
  <c r="S370" i="1"/>
  <c r="W370" i="1"/>
  <c r="C371" i="1"/>
  <c r="G371" i="1"/>
  <c r="K371" i="1"/>
  <c r="O371" i="1"/>
  <c r="S371" i="1"/>
  <c r="W371" i="1"/>
  <c r="C372" i="1"/>
  <c r="G372" i="1"/>
  <c r="K372" i="1"/>
  <c r="O372" i="1"/>
  <c r="S372" i="1"/>
  <c r="W372" i="1"/>
  <c r="C373" i="1"/>
  <c r="G373" i="1"/>
  <c r="K373" i="1"/>
  <c r="O373" i="1"/>
  <c r="S373" i="1"/>
  <c r="W373" i="1"/>
  <c r="C374" i="1"/>
  <c r="G374" i="1"/>
  <c r="K374" i="1"/>
  <c r="O374" i="1"/>
  <c r="S374" i="1"/>
  <c r="W374" i="1"/>
  <c r="C375" i="1"/>
  <c r="G375" i="1"/>
  <c r="K375" i="1"/>
  <c r="O375" i="1"/>
  <c r="S375" i="1"/>
  <c r="W375" i="1"/>
  <c r="C376" i="1"/>
  <c r="G376" i="1"/>
  <c r="K376" i="1"/>
  <c r="O376" i="1"/>
  <c r="S376" i="1"/>
  <c r="W376" i="1"/>
  <c r="C377" i="1"/>
  <c r="G377" i="1"/>
  <c r="K377" i="1"/>
  <c r="O377" i="1"/>
  <c r="S377" i="1"/>
  <c r="W377" i="1"/>
  <c r="C378" i="1"/>
  <c r="G378" i="1"/>
  <c r="K378" i="1"/>
  <c r="O378" i="1"/>
  <c r="S378" i="1"/>
  <c r="W378" i="1"/>
  <c r="C379" i="1"/>
  <c r="G379" i="1"/>
  <c r="K379" i="1"/>
  <c r="O379" i="1"/>
  <c r="S379" i="1"/>
  <c r="W379" i="1"/>
  <c r="C380" i="1"/>
  <c r="G380" i="1"/>
  <c r="K380" i="1"/>
  <c r="O380" i="1"/>
  <c r="S380" i="1"/>
  <c r="W380" i="1"/>
  <c r="C381" i="1"/>
  <c r="G381" i="1"/>
  <c r="K381" i="1"/>
  <c r="O381" i="1"/>
  <c r="S381" i="1"/>
  <c r="W381" i="1"/>
  <c r="C382" i="1"/>
  <c r="G382" i="1"/>
  <c r="K382" i="1"/>
  <c r="O382" i="1"/>
  <c r="S382" i="1"/>
  <c r="W382" i="1"/>
  <c r="C383" i="1"/>
  <c r="G383" i="1"/>
  <c r="K383" i="1"/>
  <c r="O383" i="1"/>
  <c r="S383" i="1"/>
  <c r="W383" i="1"/>
  <c r="C384" i="1"/>
  <c r="G384" i="1"/>
  <c r="K384" i="1"/>
  <c r="O384" i="1"/>
  <c r="S384" i="1"/>
  <c r="W384" i="1"/>
  <c r="C385" i="1"/>
  <c r="G385" i="1"/>
  <c r="K385" i="1"/>
  <c r="O385" i="1"/>
  <c r="S385" i="1"/>
  <c r="W385" i="1"/>
  <c r="C386" i="1"/>
  <c r="G386" i="1"/>
  <c r="K386" i="1"/>
  <c r="O386" i="1"/>
  <c r="S386" i="1"/>
  <c r="W386" i="1"/>
  <c r="C387" i="1"/>
  <c r="G387" i="1"/>
  <c r="K387" i="1"/>
  <c r="O387" i="1"/>
  <c r="S387" i="1"/>
  <c r="W387" i="1"/>
  <c r="C388" i="1"/>
  <c r="G388" i="1"/>
  <c r="K388" i="1"/>
  <c r="O388" i="1"/>
  <c r="S388" i="1"/>
  <c r="W388" i="1"/>
  <c r="C389" i="1"/>
  <c r="G389" i="1"/>
  <c r="K389" i="1"/>
  <c r="O389" i="1"/>
  <c r="S389" i="1"/>
  <c r="W389" i="1"/>
  <c r="C390" i="1"/>
  <c r="G390" i="1"/>
  <c r="K390" i="1"/>
  <c r="O390" i="1"/>
  <c r="S390" i="1"/>
  <c r="W390" i="1"/>
  <c r="C391" i="1"/>
  <c r="G391" i="1"/>
  <c r="K391" i="1"/>
  <c r="O391" i="1"/>
  <c r="S391" i="1"/>
  <c r="W391" i="1"/>
  <c r="C392" i="1"/>
  <c r="G392" i="1"/>
  <c r="K392" i="1"/>
  <c r="O392" i="1"/>
  <c r="S392" i="1"/>
  <c r="W392" i="1"/>
  <c r="C393" i="1"/>
  <c r="G393" i="1"/>
  <c r="K393" i="1"/>
  <c r="O393" i="1"/>
  <c r="S393" i="1"/>
  <c r="W393" i="1"/>
  <c r="C394" i="1"/>
  <c r="G394" i="1"/>
  <c r="K394" i="1"/>
  <c r="O394" i="1"/>
  <c r="S394" i="1"/>
  <c r="W394" i="1"/>
  <c r="C395" i="1"/>
  <c r="G395" i="1"/>
  <c r="K395" i="1"/>
  <c r="O395" i="1"/>
  <c r="S395" i="1"/>
  <c r="F401" i="1"/>
  <c r="J401" i="1"/>
  <c r="N401" i="1"/>
  <c r="R401" i="1"/>
  <c r="V401" i="1"/>
  <c r="Z401" i="1"/>
  <c r="F402" i="1"/>
  <c r="J402" i="1"/>
  <c r="N402" i="1"/>
  <c r="R402" i="1"/>
  <c r="V402" i="1"/>
  <c r="Z402" i="1"/>
  <c r="F403" i="1"/>
  <c r="J403" i="1"/>
  <c r="N403" i="1"/>
  <c r="R403" i="1"/>
  <c r="V403" i="1"/>
  <c r="Z403" i="1"/>
  <c r="F404" i="1"/>
  <c r="J404" i="1"/>
  <c r="N404" i="1"/>
  <c r="R404" i="1"/>
  <c r="V404" i="1"/>
  <c r="Z404" i="1"/>
  <c r="F405" i="1"/>
  <c r="J405" i="1"/>
  <c r="N405" i="1"/>
  <c r="R405" i="1"/>
  <c r="V405" i="1"/>
  <c r="Z405" i="1"/>
  <c r="F406" i="1"/>
  <c r="J406" i="1"/>
  <c r="N406" i="1"/>
  <c r="R406" i="1"/>
  <c r="V406" i="1"/>
  <c r="Z406" i="1"/>
  <c r="F407" i="1"/>
  <c r="J407" i="1"/>
  <c r="N407" i="1"/>
  <c r="R407" i="1"/>
  <c r="V407" i="1"/>
  <c r="Z407" i="1"/>
  <c r="F408" i="1"/>
  <c r="J408" i="1"/>
  <c r="N408" i="1"/>
  <c r="R408" i="1"/>
  <c r="V408" i="1"/>
  <c r="Z408" i="1"/>
  <c r="F409" i="1"/>
  <c r="J409" i="1"/>
  <c r="N409" i="1"/>
  <c r="R409" i="1"/>
  <c r="V409" i="1"/>
  <c r="Z409" i="1"/>
  <c r="F410" i="1"/>
  <c r="J410" i="1"/>
  <c r="N410" i="1"/>
  <c r="R410" i="1"/>
  <c r="V410" i="1"/>
  <c r="Z410" i="1"/>
  <c r="F411" i="1"/>
  <c r="J411" i="1"/>
  <c r="N411" i="1"/>
  <c r="R411" i="1"/>
  <c r="V411" i="1"/>
  <c r="Z411" i="1"/>
  <c r="F412" i="1"/>
  <c r="J412" i="1"/>
  <c r="N412" i="1"/>
  <c r="R412" i="1"/>
  <c r="V412" i="1"/>
  <c r="Z412" i="1"/>
  <c r="F413" i="1"/>
  <c r="J413" i="1"/>
  <c r="N413" i="1"/>
  <c r="R413" i="1"/>
  <c r="V413" i="1"/>
  <c r="Z413" i="1"/>
  <c r="F414" i="1"/>
  <c r="J414" i="1"/>
  <c r="N414" i="1"/>
  <c r="R414" i="1"/>
  <c r="V414" i="1"/>
  <c r="Z414" i="1"/>
  <c r="F415" i="1"/>
  <c r="J415" i="1"/>
  <c r="N415" i="1"/>
  <c r="R415" i="1"/>
  <c r="V415" i="1"/>
  <c r="Z415" i="1"/>
  <c r="F416" i="1"/>
  <c r="J416" i="1"/>
  <c r="N416" i="1"/>
  <c r="R416" i="1"/>
  <c r="V416" i="1"/>
  <c r="Z416" i="1"/>
  <c r="F417" i="1"/>
  <c r="J417" i="1"/>
  <c r="N417" i="1"/>
  <c r="R417" i="1"/>
  <c r="V417" i="1"/>
  <c r="Z417" i="1"/>
  <c r="F418" i="1"/>
  <c r="J418" i="1"/>
  <c r="N418" i="1"/>
  <c r="R418" i="1"/>
  <c r="V418" i="1"/>
  <c r="Z418" i="1"/>
  <c r="F419" i="1"/>
  <c r="J419" i="1"/>
  <c r="N419" i="1"/>
  <c r="R419" i="1"/>
  <c r="V419" i="1"/>
  <c r="Z419" i="1"/>
  <c r="F420" i="1"/>
  <c r="J420" i="1"/>
  <c r="N420" i="1"/>
  <c r="R420" i="1"/>
  <c r="V420" i="1"/>
  <c r="Z420" i="1"/>
  <c r="F421" i="1"/>
  <c r="J421" i="1"/>
  <c r="N421" i="1"/>
  <c r="R421" i="1"/>
  <c r="V421" i="1"/>
  <c r="Z421" i="1"/>
  <c r="F422" i="1"/>
  <c r="J422" i="1"/>
  <c r="N422" i="1"/>
  <c r="R422" i="1"/>
  <c r="V422" i="1"/>
  <c r="Z422" i="1"/>
  <c r="F423" i="1"/>
  <c r="J423" i="1"/>
  <c r="N423" i="1"/>
  <c r="R423" i="1"/>
  <c r="V423" i="1"/>
  <c r="Z423" i="1"/>
  <c r="F424" i="1"/>
  <c r="J424" i="1"/>
  <c r="N424" i="1"/>
  <c r="R424" i="1"/>
  <c r="V424" i="1"/>
  <c r="Z424" i="1"/>
  <c r="F425" i="1"/>
  <c r="J425" i="1"/>
  <c r="N425" i="1"/>
  <c r="R425" i="1"/>
  <c r="V425" i="1"/>
  <c r="Z425" i="1"/>
  <c r="F426" i="1"/>
  <c r="J426" i="1"/>
  <c r="N426" i="1"/>
  <c r="R426" i="1"/>
  <c r="V426" i="1"/>
  <c r="Z426" i="1"/>
  <c r="F427" i="1"/>
  <c r="J427" i="1"/>
  <c r="N427" i="1"/>
  <c r="R427" i="1"/>
  <c r="V427" i="1"/>
  <c r="Z427" i="1"/>
  <c r="F428" i="1"/>
  <c r="J428" i="1"/>
  <c r="N428" i="1"/>
  <c r="R428" i="1"/>
  <c r="V428" i="1"/>
  <c r="Z428" i="1"/>
  <c r="F429" i="1"/>
  <c r="J429" i="1"/>
  <c r="N429" i="1"/>
  <c r="R429" i="1"/>
  <c r="V429" i="1"/>
  <c r="Z429" i="1"/>
  <c r="F430" i="1"/>
  <c r="J430" i="1"/>
  <c r="N430" i="1"/>
  <c r="R430" i="1"/>
  <c r="V430" i="1"/>
  <c r="Z430" i="1"/>
  <c r="F431" i="1"/>
  <c r="J431" i="1"/>
  <c r="N431" i="1"/>
  <c r="R431" i="1"/>
  <c r="V431" i="1"/>
  <c r="M466" i="1"/>
  <c r="Q466" i="1"/>
  <c r="U466" i="1"/>
  <c r="Y466" i="1"/>
  <c r="E467" i="1"/>
  <c r="I467" i="1"/>
  <c r="M467" i="1"/>
  <c r="Q467" i="1"/>
  <c r="U467" i="1"/>
  <c r="H498" i="1"/>
  <c r="L498" i="1"/>
  <c r="P498" i="1"/>
  <c r="T498" i="1"/>
  <c r="X498" i="1"/>
  <c r="D499" i="1"/>
  <c r="H499" i="1"/>
  <c r="L499" i="1"/>
  <c r="P499" i="1"/>
  <c r="T499" i="1"/>
  <c r="X499" i="1"/>
  <c r="D500" i="1"/>
  <c r="H500" i="1"/>
  <c r="L500" i="1"/>
  <c r="P500" i="1"/>
  <c r="T500" i="1"/>
  <c r="X500" i="1"/>
  <c r="D501" i="1"/>
  <c r="H501" i="1"/>
  <c r="L501" i="1"/>
  <c r="P501" i="1"/>
  <c r="T501" i="1"/>
  <c r="X501" i="1"/>
  <c r="D502" i="1"/>
  <c r="H502" i="1"/>
  <c r="L502" i="1"/>
  <c r="P502" i="1"/>
  <c r="T502" i="1"/>
  <c r="X502" i="1"/>
  <c r="D503" i="1"/>
  <c r="H503" i="1"/>
  <c r="L503" i="1"/>
  <c r="P503" i="1"/>
  <c r="T503" i="1"/>
  <c r="W518" i="1"/>
  <c r="C519" i="1"/>
  <c r="G519" i="1"/>
  <c r="K519" i="1"/>
  <c r="O519" i="1"/>
  <c r="S519" i="1"/>
  <c r="W519" i="1"/>
  <c r="C520" i="1"/>
  <c r="G520" i="1"/>
  <c r="K520" i="1"/>
  <c r="O520" i="1"/>
  <c r="S520" i="1"/>
  <c r="W520" i="1"/>
  <c r="C521" i="1"/>
  <c r="G521" i="1"/>
  <c r="K521" i="1"/>
  <c r="O521" i="1"/>
  <c r="S521" i="1"/>
  <c r="W521" i="1"/>
  <c r="C522" i="1"/>
  <c r="G522" i="1"/>
  <c r="K522" i="1"/>
  <c r="O522" i="1"/>
  <c r="S522" i="1"/>
  <c r="W522" i="1"/>
  <c r="C523" i="1"/>
  <c r="G523" i="1"/>
  <c r="K523" i="1"/>
  <c r="O523" i="1"/>
  <c r="S523" i="1"/>
  <c r="W523" i="1"/>
  <c r="C524" i="1"/>
  <c r="G524" i="1"/>
  <c r="K524" i="1"/>
  <c r="O524" i="1"/>
  <c r="S524" i="1"/>
  <c r="W524" i="1"/>
  <c r="C525" i="1"/>
  <c r="G525" i="1"/>
  <c r="K525" i="1"/>
  <c r="O525" i="1"/>
  <c r="S525" i="1"/>
  <c r="W525" i="1"/>
  <c r="C526" i="1"/>
  <c r="G526" i="1"/>
  <c r="K526" i="1"/>
  <c r="O526" i="1"/>
  <c r="S526" i="1"/>
  <c r="W526" i="1"/>
  <c r="C527" i="1"/>
  <c r="G527" i="1"/>
  <c r="K527" i="1"/>
  <c r="O527" i="1"/>
  <c r="S527" i="1"/>
  <c r="W527" i="1"/>
  <c r="C528" i="1"/>
  <c r="G528" i="1"/>
  <c r="K528" i="1"/>
  <c r="O528" i="1"/>
  <c r="S528" i="1"/>
  <c r="W528" i="1"/>
  <c r="C529" i="1"/>
  <c r="G529" i="1"/>
  <c r="K529" i="1"/>
  <c r="O529" i="1"/>
  <c r="S529" i="1"/>
  <c r="W529" i="1"/>
  <c r="C530" i="1"/>
  <c r="G530" i="1"/>
  <c r="K530" i="1"/>
  <c r="O530" i="1"/>
  <c r="S530" i="1"/>
  <c r="W530" i="1"/>
  <c r="C531" i="1"/>
  <c r="G531" i="1"/>
  <c r="K531" i="1"/>
  <c r="O531" i="1"/>
  <c r="S531" i="1"/>
  <c r="W531" i="1"/>
  <c r="C532" i="1"/>
  <c r="G532" i="1"/>
  <c r="K532" i="1"/>
  <c r="O532" i="1"/>
  <c r="S532" i="1"/>
  <c r="W532" i="1"/>
  <c r="C533" i="1"/>
  <c r="G533" i="1"/>
  <c r="K533" i="1"/>
  <c r="O533" i="1"/>
  <c r="S533" i="1"/>
  <c r="W533" i="1"/>
  <c r="C534" i="1"/>
  <c r="G534" i="1"/>
  <c r="K534" i="1"/>
  <c r="O534" i="1"/>
  <c r="S534" i="1"/>
  <c r="W534" i="1"/>
  <c r="C535" i="1"/>
  <c r="G535" i="1"/>
  <c r="K535" i="1"/>
  <c r="O535" i="1"/>
  <c r="S535" i="1"/>
  <c r="W535" i="1"/>
  <c r="C536" i="1"/>
  <c r="G536" i="1"/>
  <c r="K536" i="1"/>
  <c r="O536" i="1"/>
  <c r="S536" i="1"/>
  <c r="W536" i="1"/>
  <c r="C537" i="1"/>
  <c r="G537" i="1"/>
  <c r="K537" i="1"/>
  <c r="O537" i="1"/>
  <c r="S537" i="1"/>
  <c r="W537" i="1"/>
  <c r="C538" i="1"/>
  <c r="G538" i="1"/>
  <c r="K538" i="1"/>
  <c r="O538" i="1"/>
  <c r="S538" i="1"/>
  <c r="W538" i="1"/>
  <c r="C539" i="1"/>
  <c r="G539" i="1"/>
  <c r="K539" i="1"/>
  <c r="O539" i="1"/>
  <c r="S539" i="1"/>
  <c r="F545" i="1"/>
  <c r="J545" i="1"/>
  <c r="N545" i="1"/>
  <c r="R545" i="1"/>
  <c r="V545" i="1"/>
  <c r="Z545" i="1"/>
  <c r="F546" i="1"/>
  <c r="J546" i="1"/>
  <c r="N546" i="1"/>
  <c r="R546" i="1"/>
  <c r="V546" i="1"/>
  <c r="Z546" i="1"/>
  <c r="F547" i="1"/>
  <c r="J547" i="1"/>
  <c r="N547" i="1"/>
  <c r="R547" i="1"/>
  <c r="V547" i="1"/>
  <c r="Z547" i="1"/>
  <c r="F548" i="1"/>
  <c r="J548" i="1"/>
  <c r="N548" i="1"/>
  <c r="R548" i="1"/>
  <c r="V548" i="1"/>
  <c r="Z548" i="1"/>
  <c r="F549" i="1"/>
  <c r="J549" i="1"/>
  <c r="N549" i="1"/>
  <c r="R549" i="1"/>
  <c r="V549" i="1"/>
  <c r="Z549" i="1"/>
  <c r="F550" i="1"/>
  <c r="J550" i="1"/>
  <c r="N550" i="1"/>
  <c r="R550" i="1"/>
  <c r="V550" i="1"/>
  <c r="Z550" i="1"/>
  <c r="F551" i="1"/>
  <c r="J551" i="1"/>
  <c r="N551" i="1"/>
  <c r="R551" i="1"/>
  <c r="V551" i="1"/>
  <c r="Z551" i="1"/>
  <c r="F552" i="1"/>
  <c r="J552" i="1"/>
  <c r="N552" i="1"/>
  <c r="R552" i="1"/>
  <c r="V552" i="1"/>
  <c r="Z552" i="1"/>
  <c r="F553" i="1"/>
  <c r="J553" i="1"/>
  <c r="N553" i="1"/>
  <c r="R553" i="1"/>
  <c r="V553" i="1"/>
  <c r="Z553" i="1"/>
  <c r="F554" i="1"/>
  <c r="J554" i="1"/>
  <c r="N554" i="1"/>
  <c r="R554" i="1"/>
  <c r="V554" i="1"/>
  <c r="Z554" i="1"/>
  <c r="F555" i="1"/>
  <c r="J555" i="1"/>
  <c r="N555" i="1"/>
  <c r="R555" i="1"/>
  <c r="V555" i="1"/>
  <c r="Z555" i="1"/>
  <c r="F556" i="1"/>
  <c r="J556" i="1"/>
  <c r="N556" i="1"/>
  <c r="R556" i="1"/>
  <c r="V556" i="1"/>
  <c r="Z556" i="1"/>
  <c r="F557" i="1"/>
  <c r="J557" i="1"/>
  <c r="N557" i="1"/>
  <c r="R557" i="1"/>
  <c r="V557" i="1"/>
  <c r="Z557" i="1"/>
  <c r="F558" i="1"/>
  <c r="J558" i="1"/>
  <c r="N558" i="1"/>
  <c r="R558" i="1"/>
  <c r="V558" i="1"/>
  <c r="Z558" i="1"/>
  <c r="F559" i="1"/>
  <c r="J559" i="1"/>
  <c r="N559" i="1"/>
  <c r="R559" i="1"/>
  <c r="V559" i="1"/>
  <c r="Z559" i="1"/>
  <c r="F560" i="1"/>
  <c r="J560" i="1"/>
  <c r="N560" i="1"/>
  <c r="R560" i="1"/>
  <c r="V560" i="1"/>
  <c r="Z560" i="1"/>
  <c r="F561" i="1"/>
  <c r="J561" i="1"/>
  <c r="N561" i="1"/>
  <c r="R561" i="1"/>
  <c r="V561" i="1"/>
  <c r="Z561" i="1"/>
  <c r="F562" i="1"/>
  <c r="J562" i="1"/>
  <c r="N562" i="1"/>
  <c r="R562" i="1"/>
  <c r="V562" i="1"/>
  <c r="Z562" i="1"/>
  <c r="F563" i="1"/>
  <c r="J563" i="1"/>
  <c r="N563" i="1"/>
  <c r="R563" i="1"/>
  <c r="V563" i="1"/>
  <c r="Z563" i="1"/>
  <c r="F564" i="1"/>
  <c r="J564" i="1"/>
  <c r="N564" i="1"/>
  <c r="R564" i="1"/>
  <c r="V564" i="1"/>
  <c r="Z564" i="1"/>
  <c r="F565" i="1"/>
  <c r="J565" i="1"/>
  <c r="N565" i="1"/>
  <c r="R565" i="1"/>
  <c r="V565" i="1"/>
  <c r="Z565" i="1"/>
  <c r="F566" i="1"/>
  <c r="J566" i="1"/>
  <c r="N566" i="1"/>
  <c r="R566" i="1"/>
  <c r="V566" i="1"/>
  <c r="Z566" i="1"/>
  <c r="F567" i="1"/>
  <c r="J567" i="1"/>
  <c r="N567" i="1"/>
  <c r="R567" i="1"/>
  <c r="V567" i="1"/>
  <c r="Z567" i="1"/>
  <c r="F568" i="1"/>
  <c r="J568" i="1"/>
  <c r="N568" i="1"/>
  <c r="R568" i="1"/>
  <c r="V568" i="1"/>
  <c r="Z568" i="1"/>
  <c r="F569" i="1"/>
  <c r="J569" i="1"/>
  <c r="N569" i="1"/>
  <c r="R569" i="1"/>
  <c r="V569" i="1"/>
  <c r="Z569" i="1"/>
  <c r="F570" i="1"/>
  <c r="J570" i="1"/>
  <c r="N570" i="1"/>
  <c r="R570" i="1"/>
  <c r="V570" i="1"/>
  <c r="Z570" i="1"/>
  <c r="F571" i="1"/>
  <c r="J571" i="1"/>
  <c r="N571" i="1"/>
  <c r="R571" i="1"/>
  <c r="V571" i="1"/>
  <c r="Z571" i="1"/>
  <c r="F572" i="1"/>
  <c r="J572" i="1"/>
  <c r="N572" i="1"/>
  <c r="R572" i="1"/>
  <c r="V572" i="1"/>
  <c r="Z572" i="1"/>
  <c r="F573" i="1"/>
  <c r="J573" i="1"/>
  <c r="N573" i="1"/>
  <c r="R573" i="1"/>
  <c r="V573" i="1"/>
  <c r="Z573" i="1"/>
  <c r="F574" i="1"/>
  <c r="J574" i="1"/>
  <c r="N574" i="1"/>
  <c r="R574" i="1"/>
  <c r="V574" i="1"/>
  <c r="Z574" i="1"/>
  <c r="F575" i="1"/>
  <c r="J575" i="1"/>
  <c r="N575" i="1"/>
  <c r="R575" i="1"/>
  <c r="V575" i="1"/>
  <c r="F590" i="1"/>
  <c r="J590" i="1"/>
  <c r="N590" i="1"/>
  <c r="R590" i="1"/>
  <c r="V590" i="1"/>
  <c r="Z590" i="1"/>
  <c r="F591" i="1"/>
  <c r="J591" i="1"/>
  <c r="N591" i="1"/>
  <c r="R591" i="1"/>
  <c r="V591" i="1"/>
  <c r="Z591" i="1"/>
  <c r="F592" i="1"/>
  <c r="J592" i="1"/>
  <c r="N592" i="1"/>
  <c r="R592" i="1"/>
  <c r="V592" i="1"/>
  <c r="Z592" i="1"/>
  <c r="F593" i="1"/>
  <c r="J593" i="1"/>
  <c r="N593" i="1"/>
  <c r="R593" i="1"/>
  <c r="V593" i="1"/>
  <c r="Z593" i="1"/>
  <c r="F594" i="1"/>
  <c r="J594" i="1"/>
  <c r="N594" i="1"/>
  <c r="R594" i="1"/>
  <c r="V594" i="1"/>
  <c r="Z594" i="1"/>
  <c r="F595" i="1"/>
  <c r="J595" i="1"/>
  <c r="N595" i="1"/>
  <c r="R595" i="1"/>
  <c r="V595" i="1"/>
  <c r="Z595" i="1"/>
  <c r="F596" i="1"/>
  <c r="J596" i="1"/>
  <c r="N596" i="1"/>
  <c r="R596" i="1"/>
  <c r="V596" i="1"/>
  <c r="Z596" i="1"/>
  <c r="F597" i="1"/>
  <c r="J597" i="1"/>
  <c r="N597" i="1"/>
  <c r="R597" i="1"/>
  <c r="V597" i="1"/>
  <c r="Z597" i="1"/>
  <c r="F598" i="1"/>
  <c r="J598" i="1"/>
  <c r="N598" i="1"/>
  <c r="R598" i="1"/>
  <c r="V598" i="1"/>
  <c r="Z598" i="1"/>
  <c r="F599" i="1"/>
  <c r="J599" i="1"/>
  <c r="N599" i="1"/>
  <c r="R599" i="1"/>
  <c r="V599" i="1"/>
  <c r="Z599" i="1"/>
  <c r="F600" i="1"/>
  <c r="J600" i="1"/>
  <c r="N600" i="1"/>
  <c r="R600" i="1"/>
  <c r="V600" i="1"/>
  <c r="Z600" i="1"/>
  <c r="F601" i="1"/>
  <c r="J601" i="1"/>
  <c r="N601" i="1"/>
  <c r="R601" i="1"/>
  <c r="V601" i="1"/>
  <c r="Z601" i="1"/>
  <c r="F602" i="1"/>
  <c r="J602" i="1"/>
  <c r="N602" i="1"/>
  <c r="R602" i="1"/>
  <c r="V602" i="1"/>
  <c r="Z602" i="1"/>
  <c r="F603" i="1"/>
  <c r="J603" i="1"/>
  <c r="N603" i="1"/>
  <c r="R603" i="1"/>
  <c r="V603" i="1"/>
  <c r="Z603" i="1"/>
  <c r="F604" i="1"/>
  <c r="J604" i="1"/>
  <c r="N604" i="1"/>
  <c r="R604" i="1"/>
  <c r="V604" i="1"/>
  <c r="Z604" i="1"/>
  <c r="F605" i="1"/>
  <c r="J605" i="1"/>
  <c r="N605" i="1"/>
  <c r="R605" i="1"/>
  <c r="V605" i="1"/>
  <c r="Z605" i="1"/>
  <c r="F606" i="1"/>
  <c r="J606" i="1"/>
  <c r="N606" i="1"/>
  <c r="R606" i="1"/>
  <c r="V606" i="1"/>
  <c r="Z606" i="1"/>
  <c r="F607" i="1"/>
  <c r="J607" i="1"/>
  <c r="N607" i="1"/>
  <c r="R607" i="1"/>
  <c r="V607" i="1"/>
  <c r="Z607" i="1"/>
  <c r="F608" i="1"/>
  <c r="J608" i="1"/>
  <c r="N608" i="1"/>
  <c r="R608" i="1"/>
  <c r="V608" i="1"/>
  <c r="Z608" i="1"/>
  <c r="F609" i="1"/>
  <c r="J609" i="1"/>
  <c r="N609" i="1"/>
  <c r="R609" i="1"/>
  <c r="V609" i="1"/>
  <c r="Z609" i="1"/>
  <c r="F610" i="1"/>
  <c r="J610" i="1"/>
  <c r="N610" i="1"/>
  <c r="R610" i="1"/>
  <c r="V610" i="1"/>
  <c r="Z610" i="1"/>
  <c r="F611" i="1"/>
  <c r="J611" i="1"/>
  <c r="N611" i="1"/>
  <c r="R611" i="1"/>
  <c r="V611" i="1"/>
  <c r="Z611" i="1"/>
  <c r="F612" i="1"/>
  <c r="J612" i="1"/>
  <c r="N612" i="1"/>
  <c r="R612" i="1"/>
  <c r="V612" i="1"/>
  <c r="Z612" i="1"/>
  <c r="F613" i="1"/>
  <c r="J613" i="1"/>
  <c r="N613" i="1"/>
  <c r="R613" i="1"/>
  <c r="V613" i="1"/>
  <c r="Z613" i="1"/>
  <c r="F614" i="1"/>
  <c r="J614" i="1"/>
  <c r="N614" i="1"/>
  <c r="R614" i="1"/>
  <c r="V614" i="1"/>
  <c r="Z614" i="1"/>
  <c r="F615" i="1"/>
  <c r="J615" i="1"/>
  <c r="N615" i="1"/>
  <c r="R615" i="1"/>
  <c r="V615" i="1"/>
  <c r="Z615" i="1"/>
  <c r="F616" i="1"/>
  <c r="J616" i="1"/>
  <c r="N616" i="1"/>
  <c r="R616" i="1"/>
  <c r="V616" i="1"/>
  <c r="Z616" i="1"/>
  <c r="F617" i="1"/>
  <c r="J617" i="1"/>
  <c r="N617" i="1"/>
  <c r="R617" i="1"/>
  <c r="V617" i="1"/>
  <c r="Z617" i="1"/>
  <c r="F618" i="1"/>
  <c r="J618" i="1"/>
  <c r="N618" i="1"/>
  <c r="R618" i="1"/>
  <c r="V618" i="1"/>
  <c r="Z618" i="1"/>
  <c r="F619" i="1"/>
  <c r="J619" i="1"/>
  <c r="N619" i="1"/>
  <c r="R619" i="1"/>
  <c r="V619" i="1"/>
  <c r="Z619" i="1"/>
  <c r="F620" i="1"/>
  <c r="J620" i="1"/>
  <c r="N620" i="1"/>
  <c r="R620" i="1"/>
  <c r="V620" i="1"/>
  <c r="E626" i="1"/>
  <c r="I626" i="1"/>
  <c r="M626" i="1"/>
  <c r="Q626" i="1"/>
  <c r="U626" i="1"/>
  <c r="Y626" i="1"/>
  <c r="E627" i="1"/>
  <c r="I627" i="1"/>
  <c r="M627" i="1"/>
  <c r="Q627" i="1"/>
  <c r="U627" i="1"/>
  <c r="Y627" i="1"/>
  <c r="E628" i="1"/>
  <c r="I628" i="1"/>
  <c r="M628" i="1"/>
  <c r="Q628" i="1"/>
  <c r="U628" i="1"/>
  <c r="Y628" i="1"/>
  <c r="E629" i="1"/>
  <c r="I629" i="1"/>
  <c r="M629" i="1"/>
  <c r="Q629" i="1"/>
  <c r="U629" i="1"/>
  <c r="Y629" i="1"/>
  <c r="E630" i="1"/>
  <c r="I630" i="1"/>
  <c r="M630" i="1"/>
  <c r="Q630" i="1"/>
  <c r="U630" i="1"/>
  <c r="Y630" i="1"/>
  <c r="E631" i="1"/>
  <c r="I631" i="1"/>
  <c r="M631" i="1"/>
  <c r="Q631" i="1"/>
  <c r="U631" i="1"/>
  <c r="Y631" i="1"/>
  <c r="E632" i="1"/>
  <c r="I632" i="1"/>
  <c r="M632" i="1"/>
  <c r="Q632" i="1"/>
  <c r="U632" i="1"/>
  <c r="Y632" i="1"/>
  <c r="E633" i="1"/>
  <c r="I633" i="1"/>
  <c r="M633" i="1"/>
  <c r="Q633" i="1"/>
  <c r="U633" i="1"/>
  <c r="Y633" i="1"/>
  <c r="E634" i="1"/>
  <c r="I634" i="1"/>
  <c r="M634" i="1"/>
  <c r="Q634" i="1"/>
  <c r="U634" i="1"/>
  <c r="Y634" i="1"/>
  <c r="E635" i="1"/>
  <c r="I635" i="1"/>
  <c r="M635" i="1"/>
  <c r="Q635" i="1"/>
  <c r="U635" i="1"/>
  <c r="Y635" i="1"/>
  <c r="E636" i="1"/>
  <c r="I636" i="1"/>
  <c r="M636" i="1"/>
  <c r="Q636" i="1"/>
  <c r="U636" i="1"/>
  <c r="Y636" i="1"/>
  <c r="E637" i="1"/>
  <c r="I637" i="1"/>
  <c r="M637" i="1"/>
  <c r="Q637" i="1"/>
  <c r="U637" i="1"/>
  <c r="Y637" i="1"/>
  <c r="E638" i="1"/>
  <c r="I638" i="1"/>
  <c r="M638" i="1"/>
  <c r="Q638" i="1"/>
  <c r="U638" i="1"/>
  <c r="Y638" i="1"/>
  <c r="E639" i="1"/>
  <c r="I639" i="1"/>
  <c r="M639" i="1"/>
  <c r="Q639" i="1"/>
  <c r="U639" i="1"/>
  <c r="Y639" i="1"/>
  <c r="E640" i="1"/>
  <c r="I640" i="1"/>
  <c r="M640" i="1"/>
  <c r="Q640" i="1"/>
  <c r="U640" i="1"/>
  <c r="Y640" i="1"/>
  <c r="E641" i="1"/>
  <c r="I641" i="1"/>
  <c r="M641" i="1"/>
  <c r="Q641" i="1"/>
  <c r="U641" i="1"/>
  <c r="Y641" i="1"/>
  <c r="E642" i="1"/>
  <c r="I642" i="1"/>
  <c r="M642" i="1"/>
  <c r="Q642" i="1"/>
  <c r="U642" i="1"/>
  <c r="Y642" i="1"/>
  <c r="E643" i="1"/>
  <c r="I643" i="1"/>
  <c r="M643" i="1"/>
  <c r="Q643" i="1"/>
  <c r="U643" i="1"/>
  <c r="Y643" i="1"/>
  <c r="E644" i="1"/>
  <c r="I644" i="1"/>
  <c r="M644" i="1"/>
  <c r="Q644" i="1"/>
  <c r="U644" i="1"/>
  <c r="Y644" i="1"/>
  <c r="E645" i="1"/>
  <c r="I645" i="1"/>
  <c r="M645" i="1"/>
  <c r="Q645" i="1"/>
  <c r="U645" i="1"/>
  <c r="Y645" i="1"/>
  <c r="E646" i="1"/>
  <c r="I646" i="1"/>
  <c r="M646" i="1"/>
  <c r="Q646" i="1"/>
  <c r="U646" i="1"/>
  <c r="Y646" i="1"/>
  <c r="E647" i="1"/>
  <c r="I647" i="1"/>
  <c r="M647" i="1"/>
  <c r="Q647" i="1"/>
  <c r="U647" i="1"/>
  <c r="Y647" i="1"/>
  <c r="E648" i="1"/>
  <c r="I648" i="1"/>
  <c r="M648" i="1"/>
  <c r="Q648" i="1"/>
  <c r="U648" i="1"/>
  <c r="Y648" i="1"/>
  <c r="E649" i="1"/>
  <c r="I649" i="1"/>
  <c r="M649" i="1"/>
  <c r="Q649" i="1"/>
  <c r="U649" i="1"/>
  <c r="Y649" i="1"/>
  <c r="E650" i="1"/>
  <c r="I650" i="1"/>
  <c r="M650" i="1"/>
  <c r="Q650" i="1"/>
  <c r="U650" i="1"/>
  <c r="Y650" i="1"/>
  <c r="E651" i="1"/>
  <c r="I651" i="1"/>
  <c r="M651" i="1"/>
  <c r="Q651" i="1"/>
  <c r="U651" i="1"/>
  <c r="Y651" i="1"/>
  <c r="E652" i="1"/>
  <c r="I652" i="1"/>
  <c r="M652" i="1"/>
  <c r="Q652" i="1"/>
  <c r="U652" i="1"/>
  <c r="Y652" i="1"/>
  <c r="E653" i="1"/>
  <c r="I653" i="1"/>
  <c r="M653" i="1"/>
  <c r="Q653" i="1"/>
  <c r="U653" i="1"/>
  <c r="Y653" i="1"/>
  <c r="E654" i="1"/>
  <c r="I654" i="1"/>
  <c r="M654" i="1"/>
  <c r="Q654" i="1"/>
  <c r="U654" i="1"/>
  <c r="Y654" i="1"/>
  <c r="E655" i="1"/>
  <c r="I655" i="1"/>
  <c r="M655" i="1"/>
  <c r="Q655" i="1"/>
  <c r="U655" i="1"/>
  <c r="Y655" i="1"/>
  <c r="E656" i="1"/>
  <c r="I656" i="1"/>
  <c r="M656" i="1"/>
  <c r="Q656" i="1"/>
  <c r="U656" i="1"/>
  <c r="D662" i="1"/>
  <c r="H662" i="1"/>
  <c r="L662" i="1"/>
  <c r="P662" i="1"/>
  <c r="T662" i="1"/>
  <c r="X662" i="1"/>
  <c r="D663" i="1"/>
  <c r="H663" i="1"/>
  <c r="L663" i="1"/>
  <c r="P663" i="1"/>
  <c r="T663" i="1"/>
  <c r="X663" i="1"/>
  <c r="D664" i="1"/>
  <c r="H664" i="1"/>
  <c r="L664" i="1"/>
  <c r="P664" i="1"/>
  <c r="T664" i="1"/>
  <c r="X664" i="1"/>
  <c r="D665" i="1"/>
  <c r="H665" i="1"/>
  <c r="L665" i="1"/>
  <c r="P665" i="1"/>
  <c r="T665" i="1"/>
  <c r="X665" i="1"/>
  <c r="D666" i="1"/>
  <c r="H666" i="1"/>
  <c r="L666" i="1"/>
  <c r="P666" i="1"/>
  <c r="T666" i="1"/>
  <c r="X666" i="1"/>
  <c r="D667" i="1"/>
  <c r="H667" i="1"/>
  <c r="L667" i="1"/>
  <c r="P667" i="1"/>
  <c r="T667" i="1"/>
  <c r="X667" i="1"/>
  <c r="D668" i="1"/>
  <c r="H668" i="1"/>
  <c r="L668" i="1"/>
  <c r="P668" i="1"/>
  <c r="T668" i="1"/>
  <c r="X668" i="1"/>
  <c r="D669" i="1"/>
  <c r="H669" i="1"/>
  <c r="L669" i="1"/>
  <c r="P669" i="1"/>
  <c r="T669" i="1"/>
  <c r="X669" i="1"/>
  <c r="D670" i="1"/>
  <c r="H670" i="1"/>
  <c r="L670" i="1"/>
  <c r="P670" i="1"/>
  <c r="T670" i="1"/>
  <c r="X670" i="1"/>
  <c r="D671" i="1"/>
  <c r="H671" i="1"/>
  <c r="L671" i="1"/>
  <c r="P671" i="1"/>
  <c r="T671" i="1"/>
  <c r="X671" i="1"/>
  <c r="D672" i="1"/>
  <c r="H672" i="1"/>
  <c r="L672" i="1"/>
  <c r="P672" i="1"/>
  <c r="T672" i="1"/>
  <c r="X672" i="1"/>
  <c r="D673" i="1"/>
  <c r="H673" i="1"/>
  <c r="L673" i="1"/>
  <c r="P673" i="1"/>
  <c r="T673" i="1"/>
  <c r="X673" i="1"/>
  <c r="D674" i="1"/>
  <c r="H674" i="1"/>
  <c r="L674" i="1"/>
  <c r="P674" i="1"/>
  <c r="T674" i="1"/>
  <c r="X674" i="1"/>
  <c r="D675" i="1"/>
  <c r="H675" i="1"/>
  <c r="L675" i="1"/>
  <c r="P675" i="1"/>
  <c r="T675" i="1"/>
  <c r="X675" i="1"/>
  <c r="D676" i="1"/>
  <c r="H676" i="1"/>
  <c r="L676" i="1"/>
  <c r="P676" i="1"/>
  <c r="T676" i="1"/>
  <c r="X676" i="1"/>
  <c r="D677" i="1"/>
  <c r="H677" i="1"/>
  <c r="L677" i="1"/>
  <c r="P677" i="1"/>
  <c r="T677" i="1"/>
  <c r="X677" i="1"/>
  <c r="D678" i="1"/>
  <c r="H678" i="1"/>
  <c r="L678" i="1"/>
  <c r="P678" i="1"/>
  <c r="T678" i="1"/>
  <c r="X678" i="1"/>
  <c r="D679" i="1"/>
  <c r="H679" i="1"/>
  <c r="L679" i="1"/>
  <c r="P679" i="1"/>
  <c r="T679" i="1"/>
  <c r="X679" i="1"/>
  <c r="D680" i="1"/>
  <c r="H680" i="1"/>
  <c r="L680" i="1"/>
  <c r="P680" i="1"/>
  <c r="T680" i="1"/>
  <c r="X680" i="1"/>
  <c r="D681" i="1"/>
  <c r="H681" i="1"/>
  <c r="L681" i="1"/>
  <c r="P681" i="1"/>
  <c r="T681" i="1"/>
  <c r="X681" i="1"/>
  <c r="D682" i="1"/>
  <c r="H682" i="1"/>
  <c r="L682" i="1"/>
  <c r="P682" i="1"/>
  <c r="T682" i="1"/>
  <c r="X682" i="1"/>
  <c r="D683" i="1"/>
  <c r="H683" i="1"/>
  <c r="L683" i="1"/>
  <c r="P683" i="1"/>
  <c r="T683" i="1"/>
  <c r="X683" i="1"/>
  <c r="D684" i="1"/>
  <c r="H684" i="1"/>
  <c r="L684" i="1"/>
  <c r="P684" i="1"/>
  <c r="T684" i="1"/>
  <c r="X684" i="1"/>
  <c r="D685" i="1"/>
  <c r="H685" i="1"/>
  <c r="L685" i="1"/>
  <c r="P685" i="1"/>
  <c r="T685" i="1"/>
  <c r="X685" i="1"/>
  <c r="D686" i="1"/>
  <c r="H686" i="1"/>
  <c r="L686" i="1"/>
  <c r="P686" i="1"/>
  <c r="T686" i="1"/>
  <c r="X686" i="1"/>
  <c r="D687" i="1"/>
  <c r="H687" i="1"/>
  <c r="L687" i="1"/>
  <c r="P687" i="1"/>
  <c r="T687" i="1"/>
  <c r="X687" i="1"/>
  <c r="D688" i="1"/>
  <c r="H688" i="1"/>
  <c r="L688" i="1"/>
  <c r="P688" i="1"/>
  <c r="T688" i="1"/>
  <c r="X688" i="1"/>
  <c r="D689" i="1"/>
  <c r="H689" i="1"/>
  <c r="L689" i="1"/>
  <c r="P689" i="1"/>
  <c r="T689" i="1"/>
  <c r="X689" i="1"/>
  <c r="D690" i="1"/>
  <c r="H690" i="1"/>
  <c r="L690" i="1"/>
  <c r="P690" i="1"/>
  <c r="T690" i="1"/>
  <c r="X690" i="1"/>
  <c r="D691" i="1"/>
  <c r="H691" i="1"/>
  <c r="L691" i="1"/>
  <c r="P691" i="1"/>
  <c r="T691" i="1"/>
  <c r="X691" i="1"/>
  <c r="D692" i="1"/>
  <c r="H692" i="1"/>
  <c r="L692" i="1"/>
  <c r="P692" i="1"/>
  <c r="T692" i="1"/>
  <c r="C734" i="1"/>
  <c r="K734" i="1"/>
  <c r="S734" i="1"/>
  <c r="C735" i="1"/>
  <c r="K735" i="1"/>
  <c r="S735" i="1"/>
  <c r="C736" i="1"/>
  <c r="K736" i="1"/>
  <c r="S736" i="1"/>
  <c r="C737" i="1"/>
  <c r="K737" i="1"/>
  <c r="S737" i="1"/>
  <c r="C738" i="1"/>
  <c r="K738" i="1"/>
  <c r="S738" i="1"/>
  <c r="C739" i="1"/>
  <c r="K739" i="1"/>
  <c r="S739" i="1"/>
  <c r="C740" i="1"/>
  <c r="K740" i="1"/>
  <c r="S740" i="1"/>
  <c r="C741" i="1"/>
  <c r="K741" i="1"/>
  <c r="S741" i="1"/>
  <c r="C742" i="1"/>
  <c r="K742" i="1"/>
  <c r="S742" i="1"/>
  <c r="C743" i="1"/>
  <c r="K743" i="1"/>
  <c r="S743" i="1"/>
  <c r="C744" i="1"/>
  <c r="K744" i="1"/>
  <c r="S744" i="1"/>
  <c r="C745" i="1"/>
  <c r="K745" i="1"/>
  <c r="S745" i="1"/>
  <c r="C746" i="1"/>
  <c r="K746" i="1"/>
  <c r="S746" i="1"/>
  <c r="C747" i="1"/>
  <c r="K747" i="1"/>
  <c r="S747" i="1"/>
  <c r="C748" i="1"/>
  <c r="K748" i="1"/>
  <c r="S748" i="1"/>
  <c r="C749" i="1"/>
  <c r="K749" i="1"/>
  <c r="S749" i="1"/>
  <c r="C750" i="1"/>
  <c r="K750" i="1"/>
  <c r="S750" i="1"/>
  <c r="C751" i="1"/>
  <c r="K751" i="1"/>
  <c r="S751" i="1"/>
  <c r="C752" i="1"/>
  <c r="K752" i="1"/>
  <c r="S752" i="1"/>
  <c r="C753" i="1"/>
  <c r="K753" i="1"/>
  <c r="S753" i="1"/>
  <c r="C754" i="1"/>
  <c r="K754" i="1"/>
  <c r="S754" i="1"/>
  <c r="C755" i="1"/>
  <c r="K755" i="1"/>
  <c r="S755" i="1"/>
  <c r="C756" i="1"/>
  <c r="K756" i="1"/>
  <c r="S756" i="1"/>
  <c r="C757" i="1"/>
  <c r="K757" i="1"/>
  <c r="S757" i="1"/>
  <c r="C758" i="1"/>
  <c r="K758" i="1"/>
  <c r="S758" i="1"/>
  <c r="C759" i="1"/>
  <c r="K759" i="1"/>
  <c r="S759" i="1"/>
  <c r="C760" i="1"/>
  <c r="K760" i="1"/>
  <c r="S760" i="1"/>
  <c r="C761" i="1"/>
  <c r="K761" i="1"/>
  <c r="S761" i="1"/>
  <c r="C762" i="1"/>
  <c r="K762" i="1"/>
  <c r="S762" i="1"/>
  <c r="C763" i="1"/>
  <c r="K763" i="1"/>
  <c r="S763" i="1"/>
  <c r="C764" i="1"/>
  <c r="K764" i="1"/>
  <c r="S764" i="1"/>
  <c r="Y713" i="1"/>
  <c r="E714" i="1"/>
  <c r="I714" i="1"/>
  <c r="M714" i="1"/>
  <c r="Q714" i="1"/>
  <c r="U714" i="1"/>
  <c r="Y714" i="1"/>
  <c r="E715" i="1"/>
  <c r="I715" i="1"/>
  <c r="M715" i="1"/>
  <c r="Q715" i="1"/>
  <c r="U715" i="1"/>
  <c r="Y715" i="1"/>
  <c r="E716" i="1"/>
  <c r="I716" i="1"/>
  <c r="M716" i="1"/>
  <c r="Q716" i="1"/>
  <c r="U716" i="1"/>
  <c r="Y716" i="1"/>
  <c r="E717" i="1"/>
  <c r="I717" i="1"/>
  <c r="M717" i="1"/>
  <c r="Q717" i="1"/>
  <c r="U717" i="1"/>
  <c r="Y717" i="1"/>
  <c r="E718" i="1"/>
  <c r="I718" i="1"/>
  <c r="M718" i="1"/>
  <c r="Q718" i="1"/>
  <c r="U718" i="1"/>
  <c r="Y718" i="1"/>
  <c r="E719" i="1"/>
  <c r="I719" i="1"/>
  <c r="M719" i="1"/>
  <c r="Q719" i="1"/>
  <c r="U719" i="1"/>
  <c r="Y719" i="1"/>
  <c r="E720" i="1"/>
  <c r="I720" i="1"/>
  <c r="M720" i="1"/>
  <c r="Q720" i="1"/>
  <c r="U720" i="1"/>
  <c r="Y720" i="1"/>
  <c r="E721" i="1"/>
  <c r="I721" i="1"/>
  <c r="M721" i="1"/>
  <c r="Q721" i="1"/>
  <c r="U721" i="1"/>
  <c r="Y721" i="1"/>
  <c r="E722" i="1"/>
  <c r="I722" i="1"/>
  <c r="M722" i="1"/>
  <c r="Q722" i="1"/>
  <c r="U722" i="1"/>
  <c r="Y722" i="1"/>
  <c r="E723" i="1"/>
  <c r="I723" i="1"/>
  <c r="M723" i="1"/>
  <c r="Q723" i="1"/>
  <c r="U723" i="1"/>
  <c r="Y723" i="1"/>
  <c r="E724" i="1"/>
  <c r="I724" i="1"/>
  <c r="M724" i="1"/>
  <c r="Q724" i="1"/>
  <c r="U724" i="1"/>
  <c r="Y724" i="1"/>
  <c r="E725" i="1"/>
  <c r="I725" i="1"/>
  <c r="M725" i="1"/>
  <c r="Q725" i="1"/>
  <c r="U725" i="1"/>
  <c r="Y725" i="1"/>
  <c r="E726" i="1"/>
  <c r="I726" i="1"/>
  <c r="M726" i="1"/>
  <c r="Q726" i="1"/>
  <c r="U726" i="1"/>
  <c r="Y726" i="1"/>
  <c r="E727" i="1"/>
  <c r="I727" i="1"/>
  <c r="M727" i="1"/>
  <c r="Q727" i="1"/>
  <c r="U727" i="1"/>
  <c r="Y727" i="1"/>
  <c r="E728" i="1"/>
  <c r="I728" i="1"/>
  <c r="M728" i="1"/>
  <c r="Q728" i="1"/>
  <c r="U728" i="1"/>
  <c r="Y728" i="1"/>
  <c r="C770" i="1"/>
  <c r="G770" i="1"/>
  <c r="K770" i="1"/>
  <c r="O770" i="1"/>
  <c r="S770" i="1"/>
  <c r="W770" i="1"/>
  <c r="C771" i="1"/>
  <c r="G771" i="1"/>
  <c r="K771" i="1"/>
  <c r="O771" i="1"/>
  <c r="S771" i="1"/>
  <c r="W771" i="1"/>
  <c r="C772" i="1"/>
  <c r="G772" i="1"/>
  <c r="K772" i="1"/>
  <c r="O772" i="1"/>
  <c r="S772" i="1"/>
  <c r="W772" i="1"/>
  <c r="C773" i="1"/>
  <c r="G773" i="1"/>
  <c r="K773" i="1"/>
  <c r="O773" i="1"/>
  <c r="S773" i="1"/>
  <c r="W773" i="1"/>
  <c r="C774" i="1"/>
  <c r="G774" i="1"/>
  <c r="K774" i="1"/>
  <c r="O774" i="1"/>
  <c r="S774" i="1"/>
  <c r="W774" i="1"/>
  <c r="C775" i="1"/>
  <c r="G775" i="1"/>
  <c r="K775" i="1"/>
  <c r="O775" i="1"/>
  <c r="S775" i="1"/>
  <c r="W775" i="1"/>
  <c r="C776" i="1"/>
  <c r="G776" i="1"/>
  <c r="K776" i="1"/>
  <c r="O776" i="1"/>
  <c r="S776" i="1"/>
  <c r="W776" i="1"/>
  <c r="C777" i="1"/>
  <c r="G777" i="1"/>
  <c r="K777" i="1"/>
  <c r="O777" i="1"/>
  <c r="S777" i="1"/>
  <c r="W777" i="1"/>
  <c r="C778" i="1"/>
  <c r="G778" i="1"/>
  <c r="K778" i="1"/>
  <c r="O778" i="1"/>
  <c r="S778" i="1"/>
  <c r="W778" i="1"/>
  <c r="C779" i="1"/>
  <c r="G779" i="1"/>
  <c r="K779" i="1"/>
  <c r="O779" i="1"/>
  <c r="S779" i="1"/>
  <c r="W779" i="1"/>
  <c r="C780" i="1"/>
  <c r="G780" i="1"/>
  <c r="K780" i="1"/>
  <c r="O780" i="1"/>
  <c r="S780" i="1"/>
  <c r="W780" i="1"/>
  <c r="C781" i="1"/>
  <c r="G781" i="1"/>
  <c r="K781" i="1"/>
  <c r="O781" i="1"/>
  <c r="S781" i="1"/>
  <c r="W781" i="1"/>
  <c r="C782" i="1"/>
  <c r="G782" i="1"/>
  <c r="K782" i="1"/>
  <c r="O782" i="1"/>
  <c r="S782" i="1"/>
  <c r="W782" i="1"/>
  <c r="C783" i="1"/>
  <c r="G783" i="1"/>
  <c r="K783" i="1"/>
  <c r="O783" i="1"/>
  <c r="S783" i="1"/>
  <c r="W783" i="1"/>
  <c r="C784" i="1"/>
  <c r="G784" i="1"/>
  <c r="K784" i="1"/>
  <c r="O784" i="1"/>
  <c r="S784" i="1"/>
  <c r="W784" i="1"/>
  <c r="C785" i="1"/>
  <c r="G785" i="1"/>
  <c r="K785" i="1"/>
  <c r="O785" i="1"/>
  <c r="S785" i="1"/>
  <c r="W785" i="1"/>
  <c r="C786" i="1"/>
  <c r="G786" i="1"/>
  <c r="K786" i="1"/>
  <c r="O786" i="1"/>
  <c r="S786" i="1"/>
  <c r="W786" i="1"/>
  <c r="C787" i="1"/>
  <c r="G787" i="1"/>
  <c r="K787" i="1"/>
  <c r="O787" i="1"/>
  <c r="S787" i="1"/>
  <c r="W787" i="1"/>
  <c r="C788" i="1"/>
  <c r="G788" i="1"/>
  <c r="K788" i="1"/>
  <c r="O788" i="1"/>
  <c r="S788" i="1"/>
  <c r="W788" i="1"/>
  <c r="C789" i="1"/>
  <c r="G789" i="1"/>
  <c r="K789" i="1"/>
  <c r="O789" i="1"/>
  <c r="S789" i="1"/>
  <c r="W789" i="1"/>
  <c r="C790" i="1"/>
  <c r="G790" i="1"/>
  <c r="K790" i="1"/>
  <c r="O790" i="1"/>
  <c r="S790" i="1"/>
  <c r="W790" i="1"/>
  <c r="C791" i="1"/>
  <c r="G791" i="1"/>
  <c r="K791" i="1"/>
  <c r="O791" i="1"/>
  <c r="S791" i="1"/>
  <c r="W791" i="1"/>
  <c r="C792" i="1"/>
  <c r="G792" i="1"/>
  <c r="K792" i="1"/>
  <c r="O792" i="1"/>
  <c r="S792" i="1"/>
  <c r="W792" i="1"/>
  <c r="C793" i="1"/>
  <c r="G793" i="1"/>
  <c r="K793" i="1"/>
  <c r="O793" i="1"/>
  <c r="S793" i="1"/>
  <c r="W793" i="1"/>
  <c r="C794" i="1"/>
  <c r="G794" i="1"/>
  <c r="K794" i="1"/>
  <c r="O794" i="1"/>
  <c r="S794" i="1"/>
  <c r="W794" i="1"/>
  <c r="C795" i="1"/>
  <c r="G795" i="1"/>
  <c r="K795" i="1"/>
  <c r="O795" i="1"/>
  <c r="S795" i="1"/>
  <c r="W795" i="1"/>
  <c r="C796" i="1"/>
  <c r="G796" i="1"/>
  <c r="K796" i="1"/>
  <c r="O796" i="1"/>
  <c r="S796" i="1"/>
  <c r="W796" i="1"/>
  <c r="C797" i="1"/>
  <c r="G797" i="1"/>
  <c r="K797" i="1"/>
  <c r="O797" i="1"/>
  <c r="S797" i="1"/>
  <c r="W797" i="1"/>
  <c r="C798" i="1"/>
  <c r="G798" i="1"/>
  <c r="K798" i="1"/>
  <c r="O798" i="1"/>
  <c r="S798" i="1"/>
  <c r="W798" i="1"/>
  <c r="C799" i="1"/>
  <c r="G799" i="1"/>
  <c r="K799" i="1"/>
  <c r="O799" i="1"/>
  <c r="S799" i="1"/>
  <c r="W799" i="1"/>
  <c r="C800" i="1"/>
  <c r="G800" i="1"/>
  <c r="K800" i="1"/>
  <c r="O800" i="1"/>
  <c r="S800" i="1"/>
  <c r="W800" i="1"/>
  <c r="Z40" i="2"/>
  <c r="V40" i="2"/>
  <c r="R40" i="2"/>
  <c r="N40" i="2"/>
  <c r="J40" i="2"/>
  <c r="F40" i="2"/>
  <c r="Z39" i="2"/>
  <c r="V39" i="2"/>
  <c r="R39" i="2"/>
  <c r="N39" i="2"/>
  <c r="J39" i="2"/>
  <c r="F39" i="2"/>
  <c r="Z38" i="2"/>
  <c r="V38" i="2"/>
  <c r="R38" i="2"/>
  <c r="N38" i="2"/>
  <c r="J38" i="2"/>
  <c r="F38" i="2"/>
  <c r="Z37" i="2"/>
  <c r="V37" i="2"/>
  <c r="R37" i="2"/>
  <c r="N37" i="2"/>
  <c r="J37" i="2"/>
  <c r="F37" i="2"/>
  <c r="Z36" i="2"/>
  <c r="V36" i="2"/>
  <c r="R36" i="2"/>
  <c r="N36" i="2"/>
  <c r="J36" i="2"/>
  <c r="F36" i="2"/>
  <c r="Z35" i="2"/>
  <c r="V35" i="2"/>
  <c r="R35" i="2"/>
  <c r="N35" i="2"/>
  <c r="J35" i="2"/>
  <c r="F35" i="2"/>
  <c r="Z34" i="2"/>
  <c r="V34" i="2"/>
  <c r="R34" i="2"/>
  <c r="N34" i="2"/>
  <c r="J34" i="2"/>
  <c r="F34" i="2"/>
  <c r="Z33" i="2"/>
  <c r="V33" i="2"/>
  <c r="R33" i="2"/>
  <c r="N33" i="2"/>
  <c r="J33" i="2"/>
  <c r="F33" i="2"/>
  <c r="Z32" i="2"/>
  <c r="V32" i="2"/>
  <c r="R32" i="2"/>
  <c r="N32" i="2"/>
  <c r="J32" i="2"/>
  <c r="F10" i="2"/>
  <c r="J10" i="2"/>
  <c r="N10" i="2"/>
  <c r="R10" i="2"/>
  <c r="V10" i="2"/>
  <c r="Z10" i="2"/>
  <c r="F11" i="2"/>
  <c r="J11" i="2"/>
  <c r="N11" i="2"/>
  <c r="R11" i="2"/>
  <c r="V11" i="2"/>
  <c r="Z11" i="2"/>
  <c r="F12" i="2"/>
  <c r="J12" i="2"/>
  <c r="N12" i="2"/>
  <c r="R12" i="2"/>
  <c r="V12" i="2"/>
  <c r="Z12" i="2"/>
  <c r="F13" i="2"/>
  <c r="J13" i="2"/>
  <c r="N13" i="2"/>
  <c r="R13" i="2"/>
  <c r="V13" i="2"/>
  <c r="Z13" i="2"/>
  <c r="F14" i="2"/>
  <c r="J14" i="2"/>
  <c r="N14" i="2"/>
  <c r="R14" i="2"/>
  <c r="V14" i="2"/>
  <c r="Z14" i="2"/>
  <c r="F15" i="2"/>
  <c r="J15" i="2"/>
  <c r="N15" i="2"/>
  <c r="R15" i="2"/>
  <c r="V15" i="2"/>
  <c r="Z15" i="2"/>
  <c r="F16" i="2"/>
  <c r="J16" i="2"/>
  <c r="N16" i="2"/>
  <c r="R16" i="2"/>
  <c r="V16" i="2"/>
  <c r="Z16" i="2"/>
  <c r="F17" i="2"/>
  <c r="J17" i="2"/>
  <c r="N17" i="2"/>
  <c r="R17" i="2"/>
  <c r="V17" i="2"/>
  <c r="Z17" i="2"/>
  <c r="F18" i="2"/>
  <c r="J18" i="2"/>
  <c r="N18" i="2"/>
  <c r="R18" i="2"/>
  <c r="V18" i="2"/>
  <c r="Z18" i="2"/>
  <c r="F19" i="2"/>
  <c r="J19" i="2"/>
  <c r="N19" i="2"/>
  <c r="R19" i="2"/>
  <c r="V19" i="2"/>
  <c r="Z19" i="2"/>
  <c r="F20" i="2"/>
  <c r="J20" i="2"/>
  <c r="N20" i="2"/>
  <c r="R20" i="2"/>
  <c r="V20" i="2"/>
  <c r="Z20" i="2"/>
  <c r="F21" i="2"/>
  <c r="J21" i="2"/>
  <c r="N21" i="2"/>
  <c r="R21" i="2"/>
  <c r="V21" i="2"/>
  <c r="Z21" i="2"/>
  <c r="F22" i="2"/>
  <c r="J22" i="2"/>
  <c r="N22" i="2"/>
  <c r="R22" i="2"/>
  <c r="V22" i="2"/>
  <c r="Z22" i="2"/>
  <c r="F23" i="2"/>
  <c r="J23" i="2"/>
  <c r="N23" i="2"/>
  <c r="R23" i="2"/>
  <c r="V23" i="2"/>
  <c r="Z23" i="2"/>
  <c r="F24" i="2"/>
  <c r="J24" i="2"/>
  <c r="N24" i="2"/>
  <c r="R24" i="2"/>
  <c r="V24" i="2"/>
  <c r="Z24" i="2"/>
  <c r="F25" i="2"/>
  <c r="J25" i="2"/>
  <c r="N25" i="2"/>
  <c r="R25" i="2"/>
  <c r="V25" i="2"/>
  <c r="Z25" i="2"/>
  <c r="F26" i="2"/>
  <c r="J26" i="2"/>
  <c r="N26" i="2"/>
  <c r="R26" i="2"/>
  <c r="V26" i="2"/>
  <c r="Z26" i="2"/>
  <c r="F27" i="2"/>
  <c r="J27" i="2"/>
  <c r="N27" i="2"/>
  <c r="R27" i="2"/>
  <c r="V27" i="2"/>
  <c r="Z27" i="2"/>
  <c r="F28" i="2"/>
  <c r="J28" i="2"/>
  <c r="N28" i="2"/>
  <c r="R28" i="2"/>
  <c r="V28" i="2"/>
  <c r="Z28" i="2"/>
  <c r="F29" i="2"/>
  <c r="J29" i="2"/>
  <c r="N29" i="2"/>
  <c r="R29" i="2"/>
  <c r="V29" i="2"/>
  <c r="Z29" i="2"/>
  <c r="F30" i="2"/>
  <c r="J30" i="2"/>
  <c r="N30" i="2"/>
  <c r="R30" i="2"/>
  <c r="V30" i="2"/>
  <c r="Z30" i="2"/>
  <c r="F31" i="2"/>
  <c r="J31" i="2"/>
  <c r="N31" i="2"/>
  <c r="R31" i="2"/>
  <c r="V31" i="2"/>
  <c r="Z31" i="2"/>
  <c r="F32" i="2"/>
  <c r="K32" i="2"/>
  <c r="P32" i="2"/>
  <c r="U32" i="2"/>
  <c r="C33" i="2"/>
  <c r="H33" i="2"/>
  <c r="M33" i="2"/>
  <c r="S33" i="2"/>
  <c r="X33" i="2"/>
  <c r="E34" i="2"/>
  <c r="K34" i="2"/>
  <c r="P34" i="2"/>
  <c r="U34" i="2"/>
  <c r="C35" i="2"/>
  <c r="H35" i="2"/>
  <c r="M35" i="2"/>
  <c r="S35" i="2"/>
  <c r="X35" i="2"/>
  <c r="E36" i="2"/>
  <c r="K36" i="2"/>
  <c r="P36" i="2"/>
  <c r="U36" i="2"/>
  <c r="C37" i="2"/>
  <c r="H37" i="2"/>
  <c r="M37" i="2"/>
  <c r="S37" i="2"/>
  <c r="X37" i="2"/>
  <c r="E38" i="2"/>
  <c r="K38" i="2"/>
  <c r="P38" i="2"/>
  <c r="U38" i="2"/>
  <c r="C39" i="2"/>
  <c r="H39" i="2"/>
  <c r="M39" i="2"/>
  <c r="S39" i="2"/>
  <c r="X39" i="2"/>
  <c r="E40" i="2"/>
  <c r="K40" i="2"/>
  <c r="P40" i="2"/>
  <c r="U40" i="2"/>
  <c r="Y76" i="2"/>
  <c r="U76" i="2"/>
  <c r="Q76" i="2"/>
  <c r="M76" i="2"/>
  <c r="I76" i="2"/>
  <c r="E76" i="2"/>
  <c r="Y75" i="2"/>
  <c r="U75" i="2"/>
  <c r="Q75" i="2"/>
  <c r="M75" i="2"/>
  <c r="I75" i="2"/>
  <c r="E75" i="2"/>
  <c r="Y74" i="2"/>
  <c r="U74" i="2"/>
  <c r="Q74" i="2"/>
  <c r="M74" i="2"/>
  <c r="I74" i="2"/>
  <c r="E74" i="2"/>
  <c r="Y73" i="2"/>
  <c r="U73" i="2"/>
  <c r="Q73" i="2"/>
  <c r="M73" i="2"/>
  <c r="I73" i="2"/>
  <c r="E73" i="2"/>
  <c r="Y72" i="2"/>
  <c r="U72" i="2"/>
  <c r="Q72" i="2"/>
  <c r="M72" i="2"/>
  <c r="I72" i="2"/>
  <c r="E72" i="2"/>
  <c r="Y71" i="2"/>
  <c r="U71" i="2"/>
  <c r="Q71" i="2"/>
  <c r="M71" i="2"/>
  <c r="I71" i="2"/>
  <c r="E71" i="2"/>
  <c r="Y70" i="2"/>
  <c r="U70" i="2"/>
  <c r="Q70" i="2"/>
  <c r="M70" i="2"/>
  <c r="I70" i="2"/>
  <c r="E70" i="2"/>
  <c r="Y69" i="2"/>
  <c r="U69" i="2"/>
  <c r="Q69" i="2"/>
  <c r="M69" i="2"/>
  <c r="I69" i="2"/>
  <c r="E69" i="2"/>
  <c r="Y68" i="2"/>
  <c r="U68" i="2"/>
  <c r="Q68" i="2"/>
  <c r="M68" i="2"/>
  <c r="I68" i="2"/>
  <c r="E68" i="2"/>
  <c r="Y67" i="2"/>
  <c r="U67" i="2"/>
  <c r="Q67" i="2"/>
  <c r="M67" i="2"/>
  <c r="I67" i="2"/>
  <c r="E67" i="2"/>
  <c r="Y66" i="2"/>
  <c r="U66" i="2"/>
  <c r="Q66" i="2"/>
  <c r="M66" i="2"/>
  <c r="I66" i="2"/>
  <c r="E66" i="2"/>
  <c r="Y65" i="2"/>
  <c r="U65" i="2"/>
  <c r="Q65" i="2"/>
  <c r="M65" i="2"/>
  <c r="I65" i="2"/>
  <c r="E65" i="2"/>
  <c r="Y64" i="2"/>
  <c r="U64" i="2"/>
  <c r="Q64" i="2"/>
  <c r="M64" i="2"/>
  <c r="I64" i="2"/>
  <c r="E64" i="2"/>
  <c r="Y63" i="2"/>
  <c r="U63" i="2"/>
  <c r="Q63" i="2"/>
  <c r="M63" i="2"/>
  <c r="I63" i="2"/>
  <c r="E63" i="2"/>
  <c r="Y62" i="2"/>
  <c r="U62" i="2"/>
  <c r="Q62" i="2"/>
  <c r="M62" i="2"/>
  <c r="I62" i="2"/>
  <c r="E62" i="2"/>
  <c r="Y61" i="2"/>
  <c r="U61" i="2"/>
  <c r="Q61" i="2"/>
  <c r="M61" i="2"/>
  <c r="I61" i="2"/>
  <c r="E61" i="2"/>
  <c r="Y60" i="2"/>
  <c r="U60" i="2"/>
  <c r="Q60" i="2"/>
  <c r="M60" i="2"/>
  <c r="I60" i="2"/>
  <c r="E60" i="2"/>
  <c r="Y59" i="2"/>
  <c r="U59" i="2"/>
  <c r="Q59" i="2"/>
  <c r="M59" i="2"/>
  <c r="I59" i="2"/>
  <c r="E59" i="2"/>
  <c r="Y58" i="2"/>
  <c r="U58" i="2"/>
  <c r="Q58" i="2"/>
  <c r="M58" i="2"/>
  <c r="I58" i="2"/>
  <c r="E58" i="2"/>
  <c r="Y57" i="2"/>
  <c r="U57" i="2"/>
  <c r="Q57" i="2"/>
  <c r="M57" i="2"/>
  <c r="I57" i="2"/>
  <c r="E57" i="2"/>
  <c r="Y56" i="2"/>
  <c r="U56" i="2"/>
  <c r="Q56" i="2"/>
  <c r="M56" i="2"/>
  <c r="I56" i="2"/>
  <c r="E56" i="2"/>
  <c r="Y55" i="2"/>
  <c r="U55" i="2"/>
  <c r="Q55" i="2"/>
  <c r="M55" i="2"/>
  <c r="I55" i="2"/>
  <c r="E55" i="2"/>
  <c r="Y54" i="2"/>
  <c r="U54" i="2"/>
  <c r="Q54" i="2"/>
  <c r="M54" i="2"/>
  <c r="I54" i="2"/>
  <c r="E54" i="2"/>
  <c r="Y53" i="2"/>
  <c r="U53" i="2"/>
  <c r="Q53" i="2"/>
  <c r="M53" i="2"/>
  <c r="I53" i="2"/>
  <c r="E53" i="2"/>
  <c r="Y52" i="2"/>
  <c r="U52" i="2"/>
  <c r="Q52" i="2"/>
  <c r="M52" i="2"/>
  <c r="I52" i="2"/>
  <c r="E52" i="2"/>
  <c r="Y51" i="2"/>
  <c r="U51" i="2"/>
  <c r="Q51" i="2"/>
  <c r="M51" i="2"/>
  <c r="I51" i="2"/>
  <c r="E51" i="2"/>
  <c r="Y50" i="2"/>
  <c r="U50" i="2"/>
  <c r="Q50" i="2"/>
  <c r="M50" i="2"/>
  <c r="I50" i="2"/>
  <c r="E50" i="2"/>
  <c r="Y49" i="2"/>
  <c r="U49" i="2"/>
  <c r="Q49" i="2"/>
  <c r="M49" i="2"/>
  <c r="I49" i="2"/>
  <c r="E49" i="2"/>
  <c r="Y48" i="2"/>
  <c r="U48" i="2"/>
  <c r="Q48" i="2"/>
  <c r="M48" i="2"/>
  <c r="I48" i="2"/>
  <c r="E48" i="2"/>
  <c r="Y47" i="2"/>
  <c r="U47" i="2"/>
  <c r="Q47" i="2"/>
  <c r="M47" i="2"/>
  <c r="I47" i="2"/>
  <c r="E47" i="2"/>
  <c r="Y46" i="2"/>
  <c r="U46" i="2"/>
  <c r="Q46" i="2"/>
  <c r="M46" i="2"/>
  <c r="I46" i="2"/>
  <c r="E46" i="2"/>
  <c r="G46" i="2"/>
  <c r="L46" i="2"/>
  <c r="R46" i="2"/>
  <c r="W46" i="2"/>
  <c r="D47" i="2"/>
  <c r="J47" i="2"/>
  <c r="O47" i="2"/>
  <c r="T47" i="2"/>
  <c r="Z47" i="2"/>
  <c r="G48" i="2"/>
  <c r="L48" i="2"/>
  <c r="R48" i="2"/>
  <c r="W48" i="2"/>
  <c r="D49" i="2"/>
  <c r="J49" i="2"/>
  <c r="O49" i="2"/>
  <c r="T49" i="2"/>
  <c r="Z49" i="2"/>
  <c r="G50" i="2"/>
  <c r="L50" i="2"/>
  <c r="R50" i="2"/>
  <c r="W50" i="2"/>
  <c r="D51" i="2"/>
  <c r="J51" i="2"/>
  <c r="O51" i="2"/>
  <c r="T51" i="2"/>
  <c r="Z51" i="2"/>
  <c r="G52" i="2"/>
  <c r="L52" i="2"/>
  <c r="R52" i="2"/>
  <c r="W52" i="2"/>
  <c r="D53" i="2"/>
  <c r="J53" i="2"/>
  <c r="O53" i="2"/>
  <c r="T53" i="2"/>
  <c r="Z53" i="2"/>
  <c r="G54" i="2"/>
  <c r="L54" i="2"/>
  <c r="R54" i="2"/>
  <c r="W54" i="2"/>
  <c r="D55" i="2"/>
  <c r="J55" i="2"/>
  <c r="O55" i="2"/>
  <c r="T55" i="2"/>
  <c r="Z55" i="2"/>
  <c r="G56" i="2"/>
  <c r="L56" i="2"/>
  <c r="R56" i="2"/>
  <c r="W56" i="2"/>
  <c r="D57" i="2"/>
  <c r="J57" i="2"/>
  <c r="O57" i="2"/>
  <c r="T57" i="2"/>
  <c r="Z57" i="2"/>
  <c r="G58" i="2"/>
  <c r="L58" i="2"/>
  <c r="R58" i="2"/>
  <c r="W58" i="2"/>
  <c r="D59" i="2"/>
  <c r="J59" i="2"/>
  <c r="O59" i="2"/>
  <c r="T59" i="2"/>
  <c r="Z59" i="2"/>
  <c r="G60" i="2"/>
  <c r="L60" i="2"/>
  <c r="R60" i="2"/>
  <c r="W60" i="2"/>
  <c r="D61" i="2"/>
  <c r="J61" i="2"/>
  <c r="O61" i="2"/>
  <c r="T61" i="2"/>
  <c r="Z61" i="2"/>
  <c r="G62" i="2"/>
  <c r="L62" i="2"/>
  <c r="R62" i="2"/>
  <c r="W62" i="2"/>
  <c r="D63" i="2"/>
  <c r="J63" i="2"/>
  <c r="O63" i="2"/>
  <c r="T63" i="2"/>
  <c r="Z63" i="2"/>
  <c r="G64" i="2"/>
  <c r="L64" i="2"/>
  <c r="R64" i="2"/>
  <c r="W64" i="2"/>
  <c r="D65" i="2"/>
  <c r="J65" i="2"/>
  <c r="O65" i="2"/>
  <c r="T65" i="2"/>
  <c r="Z65" i="2"/>
  <c r="G66" i="2"/>
  <c r="L66" i="2"/>
  <c r="R66" i="2"/>
  <c r="W66" i="2"/>
  <c r="D67" i="2"/>
  <c r="J67" i="2"/>
  <c r="O67" i="2"/>
  <c r="T67" i="2"/>
  <c r="Z67" i="2"/>
  <c r="G68" i="2"/>
  <c r="L68" i="2"/>
  <c r="R68" i="2"/>
  <c r="W68" i="2"/>
  <c r="D69" i="2"/>
  <c r="J69" i="2"/>
  <c r="O69" i="2"/>
  <c r="T69" i="2"/>
  <c r="Z69" i="2"/>
  <c r="G70" i="2"/>
  <c r="L70" i="2"/>
  <c r="R70" i="2"/>
  <c r="W70" i="2"/>
  <c r="D71" i="2"/>
  <c r="J71" i="2"/>
  <c r="O71" i="2"/>
  <c r="T71" i="2"/>
  <c r="Z71" i="2"/>
  <c r="G72" i="2"/>
  <c r="L72" i="2"/>
  <c r="R72" i="2"/>
  <c r="W72" i="2"/>
  <c r="D73" i="2"/>
  <c r="J73" i="2"/>
  <c r="O73" i="2"/>
  <c r="T73" i="2"/>
  <c r="Z73" i="2"/>
  <c r="G74" i="2"/>
  <c r="L74" i="2"/>
  <c r="R74" i="2"/>
  <c r="W74" i="2"/>
  <c r="D75" i="2"/>
  <c r="J75" i="2"/>
  <c r="O75" i="2"/>
  <c r="T75" i="2"/>
  <c r="Z75" i="2"/>
  <c r="G76" i="2"/>
  <c r="L76" i="2"/>
  <c r="R76" i="2"/>
  <c r="W76" i="2"/>
  <c r="C82" i="2"/>
  <c r="I82" i="2"/>
  <c r="N82" i="2"/>
  <c r="S82" i="2"/>
  <c r="Y82" i="2"/>
  <c r="F83" i="2"/>
  <c r="K83" i="2"/>
  <c r="Q83" i="2"/>
  <c r="V83" i="2"/>
  <c r="C84" i="2"/>
  <c r="I84" i="2"/>
  <c r="N84" i="2"/>
  <c r="S84" i="2"/>
  <c r="Y84" i="2"/>
  <c r="F85" i="2"/>
  <c r="K85" i="2"/>
  <c r="Q85" i="2"/>
  <c r="V85" i="2"/>
  <c r="C86" i="2"/>
  <c r="I86" i="2"/>
  <c r="N86" i="2"/>
  <c r="S86" i="2"/>
  <c r="Y86" i="2"/>
  <c r="F87" i="2"/>
  <c r="K87" i="2"/>
  <c r="Q87" i="2"/>
  <c r="V87" i="2"/>
  <c r="C88" i="2"/>
  <c r="I88" i="2"/>
  <c r="N88" i="2"/>
  <c r="S88" i="2"/>
  <c r="Y88" i="2"/>
  <c r="F89" i="2"/>
  <c r="K89" i="2"/>
  <c r="Q89" i="2"/>
  <c r="V89" i="2"/>
  <c r="C90" i="2"/>
  <c r="I90" i="2"/>
  <c r="N90" i="2"/>
  <c r="S90" i="2"/>
  <c r="Y90" i="2"/>
  <c r="F91" i="2"/>
  <c r="K91" i="2"/>
  <c r="Q91" i="2"/>
  <c r="V91" i="2"/>
  <c r="C92" i="2"/>
  <c r="I92" i="2"/>
  <c r="N92" i="2"/>
  <c r="S92" i="2"/>
  <c r="Y92" i="2"/>
  <c r="F93" i="2"/>
  <c r="K93" i="2"/>
  <c r="Q93" i="2"/>
  <c r="V93" i="2"/>
  <c r="C94" i="2"/>
  <c r="I94" i="2"/>
  <c r="N94" i="2"/>
  <c r="S94" i="2"/>
  <c r="Y94" i="2"/>
  <c r="F95" i="2"/>
  <c r="K95" i="2"/>
  <c r="Q95" i="2"/>
  <c r="V95" i="2"/>
  <c r="C96" i="2"/>
  <c r="I96" i="2"/>
  <c r="N96" i="2"/>
  <c r="S96" i="2"/>
  <c r="Y96" i="2"/>
  <c r="F97" i="2"/>
  <c r="K97" i="2"/>
  <c r="Q97" i="2"/>
  <c r="V97" i="2"/>
  <c r="C98" i="2"/>
  <c r="I98" i="2"/>
  <c r="N98" i="2"/>
  <c r="S98" i="2"/>
  <c r="Y98" i="2"/>
  <c r="F99" i="2"/>
  <c r="K99" i="2"/>
  <c r="Q99" i="2"/>
  <c r="V99" i="2"/>
  <c r="C100" i="2"/>
  <c r="I100" i="2"/>
  <c r="N100" i="2"/>
  <c r="S100" i="2"/>
  <c r="Y100" i="2"/>
  <c r="F101" i="2"/>
  <c r="K101" i="2"/>
  <c r="Q101" i="2"/>
  <c r="V101" i="2"/>
  <c r="C102" i="2"/>
  <c r="I102" i="2"/>
  <c r="N102" i="2"/>
  <c r="S102" i="2"/>
  <c r="Y102" i="2"/>
  <c r="F103" i="2"/>
  <c r="K103" i="2"/>
  <c r="Q103" i="2"/>
  <c r="V103" i="2"/>
  <c r="C104" i="2"/>
  <c r="I104" i="2"/>
  <c r="N104" i="2"/>
  <c r="S104" i="2"/>
  <c r="Y104" i="2"/>
  <c r="F105" i="2"/>
  <c r="K105" i="2"/>
  <c r="Q105" i="2"/>
  <c r="V105" i="2"/>
  <c r="C106" i="2"/>
  <c r="I106" i="2"/>
  <c r="N106" i="2"/>
  <c r="S106" i="2"/>
  <c r="Y106" i="2"/>
  <c r="F107" i="2"/>
  <c r="K107" i="2"/>
  <c r="Q107" i="2"/>
  <c r="V107" i="2"/>
  <c r="C108" i="2"/>
  <c r="I108" i="2"/>
  <c r="N108" i="2"/>
  <c r="S108" i="2"/>
  <c r="Y108" i="2"/>
  <c r="F109" i="2"/>
  <c r="K109" i="2"/>
  <c r="Q109" i="2"/>
  <c r="V109" i="2"/>
  <c r="C110" i="2"/>
  <c r="I110" i="2"/>
  <c r="N110" i="2"/>
  <c r="S110" i="2"/>
  <c r="Y110" i="2"/>
  <c r="F111" i="2"/>
  <c r="K111" i="2"/>
  <c r="Q111" i="2"/>
  <c r="V111" i="2"/>
  <c r="C112" i="2"/>
  <c r="I112" i="2"/>
  <c r="N112" i="2"/>
  <c r="S112" i="2"/>
  <c r="Y112" i="2"/>
  <c r="E118" i="2"/>
  <c r="J118" i="2"/>
  <c r="P118" i="2"/>
  <c r="U118" i="2"/>
  <c r="Z118" i="2"/>
  <c r="H119" i="2"/>
  <c r="M119" i="2"/>
  <c r="R119" i="2"/>
  <c r="X119" i="2"/>
  <c r="E120" i="2"/>
  <c r="J120" i="2"/>
  <c r="P120" i="2"/>
  <c r="U120" i="2"/>
  <c r="Z120" i="2"/>
  <c r="H121" i="2"/>
  <c r="M121" i="2"/>
  <c r="R121" i="2"/>
  <c r="X121" i="2"/>
  <c r="E122" i="2"/>
  <c r="J122" i="2"/>
  <c r="P122" i="2"/>
  <c r="U122" i="2"/>
  <c r="Z122" i="2"/>
  <c r="H123" i="2"/>
  <c r="M123" i="2"/>
  <c r="R123" i="2"/>
  <c r="X123" i="2"/>
  <c r="E124" i="2"/>
  <c r="J124" i="2"/>
  <c r="P124" i="2"/>
  <c r="U124" i="2"/>
  <c r="Z124" i="2"/>
  <c r="H125" i="2"/>
  <c r="M125" i="2"/>
  <c r="R125" i="2"/>
  <c r="X125" i="2"/>
  <c r="E126" i="2"/>
  <c r="J126" i="2"/>
  <c r="P126" i="2"/>
  <c r="U126" i="2"/>
  <c r="Z126" i="2"/>
  <c r="H127" i="2"/>
  <c r="M127" i="2"/>
  <c r="R127" i="2"/>
  <c r="X127" i="2"/>
  <c r="E128" i="2"/>
  <c r="J128" i="2"/>
  <c r="P128" i="2"/>
  <c r="U128" i="2"/>
  <c r="Z128" i="2"/>
  <c r="H129" i="2"/>
  <c r="M129" i="2"/>
  <c r="R129" i="2"/>
  <c r="X129" i="2"/>
  <c r="E130" i="2"/>
  <c r="J130" i="2"/>
  <c r="P130" i="2"/>
  <c r="U130" i="2"/>
  <c r="Z130" i="2"/>
  <c r="H131" i="2"/>
  <c r="M131" i="2"/>
  <c r="R131" i="2"/>
  <c r="X131" i="2"/>
  <c r="E132" i="2"/>
  <c r="J132" i="2"/>
  <c r="P132" i="2"/>
  <c r="U132" i="2"/>
  <c r="Z132" i="2"/>
  <c r="H133" i="2"/>
  <c r="M133" i="2"/>
  <c r="R133" i="2"/>
  <c r="X133" i="2"/>
  <c r="E134" i="2"/>
  <c r="J134" i="2"/>
  <c r="P134" i="2"/>
  <c r="U134" i="2"/>
  <c r="Z134" i="2"/>
  <c r="H135" i="2"/>
  <c r="M135" i="2"/>
  <c r="R135" i="2"/>
  <c r="X135" i="2"/>
  <c r="E136" i="2"/>
  <c r="J136" i="2"/>
  <c r="P136" i="2"/>
  <c r="U136" i="2"/>
  <c r="Z136" i="2"/>
  <c r="H137" i="2"/>
  <c r="M137" i="2"/>
  <c r="R137" i="2"/>
  <c r="X137" i="2"/>
  <c r="E138" i="2"/>
  <c r="J138" i="2"/>
  <c r="P138" i="2"/>
  <c r="U138" i="2"/>
  <c r="Z138" i="2"/>
  <c r="H139" i="2"/>
  <c r="M139" i="2"/>
  <c r="R139" i="2"/>
  <c r="X139" i="2"/>
  <c r="E140" i="2"/>
  <c r="J140" i="2"/>
  <c r="P140" i="2"/>
  <c r="U140" i="2"/>
  <c r="Z140" i="2"/>
  <c r="H141" i="2"/>
  <c r="M141" i="2"/>
  <c r="R141" i="2"/>
  <c r="X141" i="2"/>
  <c r="E142" i="2"/>
  <c r="J142" i="2"/>
  <c r="P142" i="2"/>
  <c r="U142" i="2"/>
  <c r="Z142" i="2"/>
  <c r="H143" i="2"/>
  <c r="M143" i="2"/>
  <c r="R143" i="2"/>
  <c r="X143" i="2"/>
  <c r="E144" i="2"/>
  <c r="J144" i="2"/>
  <c r="P144" i="2"/>
  <c r="U144" i="2"/>
  <c r="Z144" i="2"/>
  <c r="H145" i="2"/>
  <c r="M145" i="2"/>
  <c r="R145" i="2"/>
  <c r="X145" i="2"/>
  <c r="E146" i="2"/>
  <c r="J146" i="2"/>
  <c r="P146" i="2"/>
  <c r="U146" i="2"/>
  <c r="Z146" i="2"/>
  <c r="H147" i="2"/>
  <c r="M147" i="2"/>
  <c r="R147" i="2"/>
  <c r="X147" i="2"/>
  <c r="E148" i="2"/>
  <c r="J148" i="2"/>
  <c r="P148" i="2"/>
  <c r="U148" i="2"/>
  <c r="Z148" i="2"/>
  <c r="D159" i="2"/>
  <c r="J159" i="2"/>
  <c r="O159" i="2"/>
  <c r="T159" i="2"/>
  <c r="Z159" i="2"/>
  <c r="G160" i="2"/>
  <c r="L160" i="2"/>
  <c r="R160" i="2"/>
  <c r="W160" i="2"/>
  <c r="D161" i="2"/>
  <c r="J161" i="2"/>
  <c r="O161" i="2"/>
  <c r="T161" i="2"/>
  <c r="Z161" i="2"/>
  <c r="G162" i="2"/>
  <c r="L162" i="2"/>
  <c r="R162" i="2"/>
  <c r="W162" i="2"/>
  <c r="D163" i="2"/>
  <c r="J163" i="2"/>
  <c r="O163" i="2"/>
  <c r="T163" i="2"/>
  <c r="Z163" i="2"/>
  <c r="G164" i="2"/>
  <c r="L164" i="2"/>
  <c r="R164" i="2"/>
  <c r="W164" i="2"/>
  <c r="D165" i="2"/>
  <c r="J165" i="2"/>
  <c r="O165" i="2"/>
  <c r="T165" i="2"/>
  <c r="Z165" i="2"/>
  <c r="G166" i="2"/>
  <c r="L166" i="2"/>
  <c r="R166" i="2"/>
  <c r="W166" i="2"/>
  <c r="D167" i="2"/>
  <c r="J167" i="2"/>
  <c r="O167" i="2"/>
  <c r="T167" i="2"/>
  <c r="Z167" i="2"/>
  <c r="G168" i="2"/>
  <c r="L168" i="2"/>
  <c r="R168" i="2"/>
  <c r="W168" i="2"/>
  <c r="D169" i="2"/>
  <c r="J169" i="2"/>
  <c r="O169" i="2"/>
  <c r="T169" i="2"/>
  <c r="Z169" i="2"/>
  <c r="G170" i="2"/>
  <c r="L170" i="2"/>
  <c r="R170" i="2"/>
  <c r="W170" i="2"/>
  <c r="D171" i="2"/>
  <c r="J171" i="2"/>
  <c r="O171" i="2"/>
  <c r="T171" i="2"/>
  <c r="Z171" i="2"/>
  <c r="G172" i="2"/>
  <c r="L172" i="2"/>
  <c r="R172" i="2"/>
  <c r="W172" i="2"/>
  <c r="D173" i="2"/>
  <c r="J173" i="2"/>
  <c r="O173" i="2"/>
  <c r="T173" i="2"/>
  <c r="Z173" i="2"/>
  <c r="G174" i="2"/>
  <c r="L174" i="2"/>
  <c r="R174" i="2"/>
  <c r="W174" i="2"/>
  <c r="D175" i="2"/>
  <c r="J175" i="2"/>
  <c r="O175" i="2"/>
  <c r="T175" i="2"/>
  <c r="Z175" i="2"/>
  <c r="G176" i="2"/>
  <c r="L176" i="2"/>
  <c r="R176" i="2"/>
  <c r="W176" i="2"/>
  <c r="D177" i="2"/>
  <c r="J177" i="2"/>
  <c r="O177" i="2"/>
  <c r="T177" i="2"/>
  <c r="Z177" i="2"/>
  <c r="G178" i="2"/>
  <c r="L178" i="2"/>
  <c r="R178" i="2"/>
  <c r="W178" i="2"/>
  <c r="D179" i="2"/>
  <c r="J179" i="2"/>
  <c r="O179" i="2"/>
  <c r="T179" i="2"/>
  <c r="Z179" i="2"/>
  <c r="G180" i="2"/>
  <c r="L180" i="2"/>
  <c r="R180" i="2"/>
  <c r="W180" i="2"/>
  <c r="D181" i="2"/>
  <c r="J181" i="2"/>
  <c r="O181" i="2"/>
  <c r="T181" i="2"/>
  <c r="Z181" i="2"/>
  <c r="G182" i="2"/>
  <c r="L182" i="2"/>
  <c r="R182" i="2"/>
  <c r="W182" i="2"/>
  <c r="D183" i="2"/>
  <c r="J183" i="2"/>
  <c r="O183" i="2"/>
  <c r="T183" i="2"/>
  <c r="Z183" i="2"/>
  <c r="G184" i="2"/>
  <c r="L184" i="2"/>
  <c r="R184" i="2"/>
  <c r="W184" i="2"/>
  <c r="D185" i="2"/>
  <c r="J185" i="2"/>
  <c r="O185" i="2"/>
  <c r="T185" i="2"/>
  <c r="Z185" i="2"/>
  <c r="G186" i="2"/>
  <c r="L186" i="2"/>
  <c r="R186" i="2"/>
  <c r="W186" i="2"/>
  <c r="D187" i="2"/>
  <c r="J187" i="2"/>
  <c r="O187" i="2"/>
  <c r="T187" i="2"/>
  <c r="Z187" i="2"/>
  <c r="G188" i="2"/>
  <c r="L188" i="2"/>
  <c r="R188" i="2"/>
  <c r="W188" i="2"/>
  <c r="D189" i="2"/>
  <c r="J189" i="2"/>
  <c r="O189" i="2"/>
  <c r="T189" i="2"/>
  <c r="Z189" i="2"/>
  <c r="F195" i="2"/>
  <c r="K195" i="2"/>
  <c r="Q195" i="2"/>
  <c r="V195" i="2"/>
  <c r="C196" i="2"/>
  <c r="I196" i="2"/>
  <c r="N196" i="2"/>
  <c r="S196" i="2"/>
  <c r="Y196" i="2"/>
  <c r="F197" i="2"/>
  <c r="K197" i="2"/>
  <c r="Q197" i="2"/>
  <c r="V197" i="2"/>
  <c r="C198" i="2"/>
  <c r="I198" i="2"/>
  <c r="N198" i="2"/>
  <c r="S198" i="2"/>
  <c r="Y198" i="2"/>
  <c r="F199" i="2"/>
  <c r="K199" i="2"/>
  <c r="Q199" i="2"/>
  <c r="V199" i="2"/>
  <c r="C200" i="2"/>
  <c r="I200" i="2"/>
  <c r="N200" i="2"/>
  <c r="S200" i="2"/>
  <c r="Y200" i="2"/>
  <c r="F201" i="2"/>
  <c r="K201" i="2"/>
  <c r="Q201" i="2"/>
  <c r="V201" i="2"/>
  <c r="C202" i="2"/>
  <c r="I202" i="2"/>
  <c r="N202" i="2"/>
  <c r="S202" i="2"/>
  <c r="Y202" i="2"/>
  <c r="F203" i="2"/>
  <c r="K203" i="2"/>
  <c r="Q203" i="2"/>
  <c r="V203" i="2"/>
  <c r="C204" i="2"/>
  <c r="I204" i="2"/>
  <c r="N204" i="2"/>
  <c r="S204" i="2"/>
  <c r="Y204" i="2"/>
  <c r="F205" i="2"/>
  <c r="K205" i="2"/>
  <c r="Q205" i="2"/>
  <c r="V205" i="2"/>
  <c r="C206" i="2"/>
  <c r="I206" i="2"/>
  <c r="N206" i="2"/>
  <c r="S206" i="2"/>
  <c r="Y206" i="2"/>
  <c r="F207" i="2"/>
  <c r="K207" i="2"/>
  <c r="Q207" i="2"/>
  <c r="V207" i="2"/>
  <c r="C208" i="2"/>
  <c r="I208" i="2"/>
  <c r="N208" i="2"/>
  <c r="S208" i="2"/>
  <c r="Y208" i="2"/>
  <c r="F209" i="2"/>
  <c r="K209" i="2"/>
  <c r="Q209" i="2"/>
  <c r="V209" i="2"/>
  <c r="C210" i="2"/>
  <c r="I210" i="2"/>
  <c r="N210" i="2"/>
  <c r="S210" i="2"/>
  <c r="Y210" i="2"/>
  <c r="F211" i="2"/>
  <c r="K211" i="2"/>
  <c r="Q211" i="2"/>
  <c r="V211" i="2"/>
  <c r="C212" i="2"/>
  <c r="I212" i="2"/>
  <c r="N212" i="2"/>
  <c r="S212" i="2"/>
  <c r="Y212" i="2"/>
  <c r="F213" i="2"/>
  <c r="K213" i="2"/>
  <c r="Q213" i="2"/>
  <c r="V213" i="2"/>
  <c r="C214" i="2"/>
  <c r="I214" i="2"/>
  <c r="N214" i="2"/>
  <c r="S214" i="2"/>
  <c r="Y214" i="2"/>
  <c r="F215" i="2"/>
  <c r="K215" i="2"/>
  <c r="Q215" i="2"/>
  <c r="V215" i="2"/>
  <c r="C216" i="2"/>
  <c r="I216" i="2"/>
  <c r="N216" i="2"/>
  <c r="S216" i="2"/>
  <c r="Y216" i="2"/>
  <c r="F217" i="2"/>
  <c r="K217" i="2"/>
  <c r="Q217" i="2"/>
  <c r="V217" i="2"/>
  <c r="C218" i="2"/>
  <c r="I218" i="2"/>
  <c r="N218" i="2"/>
  <c r="S218" i="2"/>
  <c r="Y218" i="2"/>
  <c r="F219" i="2"/>
  <c r="K219" i="2"/>
  <c r="Q219" i="2"/>
  <c r="V219" i="2"/>
  <c r="C220" i="2"/>
  <c r="I220" i="2"/>
  <c r="N220" i="2"/>
  <c r="S220" i="2"/>
  <c r="Y220" i="2"/>
  <c r="F221" i="2"/>
  <c r="K221" i="2"/>
  <c r="Q221" i="2"/>
  <c r="V221" i="2"/>
  <c r="C222" i="2"/>
  <c r="I222" i="2"/>
  <c r="N222" i="2"/>
  <c r="S222" i="2"/>
  <c r="Z222" i="2"/>
  <c r="J223" i="2"/>
  <c r="R223" i="2"/>
  <c r="Z223" i="2"/>
  <c r="J224" i="2"/>
  <c r="R224" i="2"/>
  <c r="Z224" i="2"/>
  <c r="J225" i="2"/>
  <c r="R225" i="2"/>
  <c r="M267" i="2"/>
  <c r="J268" i="2"/>
  <c r="G269" i="2"/>
  <c r="E270" i="2"/>
  <c r="Z270" i="2"/>
  <c r="W271" i="2"/>
  <c r="U272" i="2"/>
  <c r="R273" i="2"/>
  <c r="O274" i="2"/>
  <c r="M275" i="2"/>
  <c r="J276" i="2"/>
  <c r="G277" i="2"/>
  <c r="E278" i="2"/>
  <c r="Z278" i="2"/>
  <c r="W279" i="2"/>
  <c r="U280" i="2"/>
  <c r="R281" i="2"/>
  <c r="O282" i="2"/>
  <c r="M283" i="2"/>
  <c r="J284" i="2"/>
  <c r="G285" i="2"/>
  <c r="E286" i="2"/>
  <c r="Z286" i="2"/>
  <c r="W287" i="2"/>
  <c r="U288" i="2"/>
  <c r="R289" i="2"/>
  <c r="O290" i="2"/>
  <c r="M291" i="2"/>
  <c r="J292" i="2"/>
  <c r="G293" i="2"/>
  <c r="E294" i="2"/>
  <c r="Z294" i="2"/>
  <c r="W295" i="2"/>
  <c r="U296" i="2"/>
  <c r="R297" i="2"/>
  <c r="F698" i="1"/>
  <c r="J698" i="1"/>
  <c r="N698" i="1"/>
  <c r="R698" i="1"/>
  <c r="V698" i="1"/>
  <c r="Z698" i="1"/>
  <c r="F699" i="1"/>
  <c r="J699" i="1"/>
  <c r="N699" i="1"/>
  <c r="R699" i="1"/>
  <c r="V699" i="1"/>
  <c r="Z699" i="1"/>
  <c r="F700" i="1"/>
  <c r="J700" i="1"/>
  <c r="N700" i="1"/>
  <c r="R700" i="1"/>
  <c r="V700" i="1"/>
  <c r="Z700" i="1"/>
  <c r="F701" i="1"/>
  <c r="J701" i="1"/>
  <c r="N701" i="1"/>
  <c r="R701" i="1"/>
  <c r="V701" i="1"/>
  <c r="Z701" i="1"/>
  <c r="F702" i="1"/>
  <c r="J702" i="1"/>
  <c r="N702" i="1"/>
  <c r="R702" i="1"/>
  <c r="V702" i="1"/>
  <c r="Z702" i="1"/>
  <c r="F703" i="1"/>
  <c r="J703" i="1"/>
  <c r="N703" i="1"/>
  <c r="R703" i="1"/>
  <c r="V703" i="1"/>
  <c r="Z703" i="1"/>
  <c r="F704" i="1"/>
  <c r="J704" i="1"/>
  <c r="N704" i="1"/>
  <c r="R704" i="1"/>
  <c r="V704" i="1"/>
  <c r="Z704" i="1"/>
  <c r="F705" i="1"/>
  <c r="J705" i="1"/>
  <c r="N705" i="1"/>
  <c r="R705" i="1"/>
  <c r="V705" i="1"/>
  <c r="Z705" i="1"/>
  <c r="F706" i="1"/>
  <c r="J706" i="1"/>
  <c r="N706" i="1"/>
  <c r="R706" i="1"/>
  <c r="V706" i="1"/>
  <c r="Z706" i="1"/>
  <c r="F707" i="1"/>
  <c r="J707" i="1"/>
  <c r="N707" i="1"/>
  <c r="R707" i="1"/>
  <c r="V707" i="1"/>
  <c r="Z707" i="1"/>
  <c r="F708" i="1"/>
  <c r="J708" i="1"/>
  <c r="N708" i="1"/>
  <c r="R708" i="1"/>
  <c r="V708" i="1"/>
  <c r="Z708" i="1"/>
  <c r="F709" i="1"/>
  <c r="J709" i="1"/>
  <c r="N709" i="1"/>
  <c r="R709" i="1"/>
  <c r="V709" i="1"/>
  <c r="Z709" i="1"/>
  <c r="F710" i="1"/>
  <c r="J710" i="1"/>
  <c r="N710" i="1"/>
  <c r="R710" i="1"/>
  <c r="V710" i="1"/>
  <c r="Z710" i="1"/>
  <c r="F711" i="1"/>
  <c r="J711" i="1"/>
  <c r="N711" i="1"/>
  <c r="R711" i="1"/>
  <c r="V711" i="1"/>
  <c r="Z711" i="1"/>
  <c r="F712" i="1"/>
  <c r="J712" i="1"/>
  <c r="N712" i="1"/>
  <c r="R712" i="1"/>
  <c r="V712" i="1"/>
  <c r="Z712" i="1"/>
  <c r="F713" i="1"/>
  <c r="J713" i="1"/>
  <c r="N713" i="1"/>
  <c r="R713" i="1"/>
  <c r="V713" i="1"/>
  <c r="Z713" i="1"/>
  <c r="F714" i="1"/>
  <c r="J714" i="1"/>
  <c r="N714" i="1"/>
  <c r="R714" i="1"/>
  <c r="V714" i="1"/>
  <c r="Z714" i="1"/>
  <c r="F715" i="1"/>
  <c r="J715" i="1"/>
  <c r="N715" i="1"/>
  <c r="R715" i="1"/>
  <c r="V715" i="1"/>
  <c r="Z715" i="1"/>
  <c r="F716" i="1"/>
  <c r="J716" i="1"/>
  <c r="N716" i="1"/>
  <c r="R716" i="1"/>
  <c r="V716" i="1"/>
  <c r="Z716" i="1"/>
  <c r="F717" i="1"/>
  <c r="J717" i="1"/>
  <c r="N717" i="1"/>
  <c r="R717" i="1"/>
  <c r="V717" i="1"/>
  <c r="Z717" i="1"/>
  <c r="F718" i="1"/>
  <c r="J718" i="1"/>
  <c r="N718" i="1"/>
  <c r="R718" i="1"/>
  <c r="V718" i="1"/>
  <c r="Z718" i="1"/>
  <c r="F719" i="1"/>
  <c r="J719" i="1"/>
  <c r="N719" i="1"/>
  <c r="R719" i="1"/>
  <c r="V719" i="1"/>
  <c r="Z719" i="1"/>
  <c r="F720" i="1"/>
  <c r="J720" i="1"/>
  <c r="N720" i="1"/>
  <c r="R720" i="1"/>
  <c r="V720" i="1"/>
  <c r="Z720" i="1"/>
  <c r="F721" i="1"/>
  <c r="J721" i="1"/>
  <c r="N721" i="1"/>
  <c r="R721" i="1"/>
  <c r="V721" i="1"/>
  <c r="Z721" i="1"/>
  <c r="F722" i="1"/>
  <c r="J722" i="1"/>
  <c r="N722" i="1"/>
  <c r="R722" i="1"/>
  <c r="V722" i="1"/>
  <c r="Z722" i="1"/>
  <c r="F723" i="1"/>
  <c r="J723" i="1"/>
  <c r="N723" i="1"/>
  <c r="R723" i="1"/>
  <c r="V723" i="1"/>
  <c r="Z723" i="1"/>
  <c r="F724" i="1"/>
  <c r="J724" i="1"/>
  <c r="N724" i="1"/>
  <c r="R724" i="1"/>
  <c r="V724" i="1"/>
  <c r="Z724" i="1"/>
  <c r="F725" i="1"/>
  <c r="J725" i="1"/>
  <c r="N725" i="1"/>
  <c r="R725" i="1"/>
  <c r="V725" i="1"/>
  <c r="Z725" i="1"/>
  <c r="F726" i="1"/>
  <c r="J726" i="1"/>
  <c r="N726" i="1"/>
  <c r="R726" i="1"/>
  <c r="V726" i="1"/>
  <c r="Z726" i="1"/>
  <c r="F727" i="1"/>
  <c r="J727" i="1"/>
  <c r="N727" i="1"/>
  <c r="R727" i="1"/>
  <c r="V727" i="1"/>
  <c r="Z727" i="1"/>
  <c r="F728" i="1"/>
  <c r="J728" i="1"/>
  <c r="N728" i="1"/>
  <c r="R728" i="1"/>
  <c r="V728" i="1"/>
  <c r="D770" i="1"/>
  <c r="H770" i="1"/>
  <c r="L770" i="1"/>
  <c r="P770" i="1"/>
  <c r="T770" i="1"/>
  <c r="X770" i="1"/>
  <c r="D771" i="1"/>
  <c r="H771" i="1"/>
  <c r="L771" i="1"/>
  <c r="P771" i="1"/>
  <c r="T771" i="1"/>
  <c r="X771" i="1"/>
  <c r="D772" i="1"/>
  <c r="H772" i="1"/>
  <c r="L772" i="1"/>
  <c r="P772" i="1"/>
  <c r="T772" i="1"/>
  <c r="X772" i="1"/>
  <c r="D773" i="1"/>
  <c r="H773" i="1"/>
  <c r="L773" i="1"/>
  <c r="P773" i="1"/>
  <c r="T773" i="1"/>
  <c r="X773" i="1"/>
  <c r="D774" i="1"/>
  <c r="H774" i="1"/>
  <c r="L774" i="1"/>
  <c r="P774" i="1"/>
  <c r="T774" i="1"/>
  <c r="X774" i="1"/>
  <c r="D775" i="1"/>
  <c r="H775" i="1"/>
  <c r="L775" i="1"/>
  <c r="P775" i="1"/>
  <c r="T775" i="1"/>
  <c r="X775" i="1"/>
  <c r="D776" i="1"/>
  <c r="H776" i="1"/>
  <c r="L776" i="1"/>
  <c r="P776" i="1"/>
  <c r="T776" i="1"/>
  <c r="X776" i="1"/>
  <c r="D777" i="1"/>
  <c r="H777" i="1"/>
  <c r="L777" i="1"/>
  <c r="P777" i="1"/>
  <c r="T777" i="1"/>
  <c r="X777" i="1"/>
  <c r="D778" i="1"/>
  <c r="H778" i="1"/>
  <c r="L778" i="1"/>
  <c r="P778" i="1"/>
  <c r="T778" i="1"/>
  <c r="X778" i="1"/>
  <c r="D779" i="1"/>
  <c r="H779" i="1"/>
  <c r="L779" i="1"/>
  <c r="P779" i="1"/>
  <c r="T779" i="1"/>
  <c r="X779" i="1"/>
  <c r="D780" i="1"/>
  <c r="H780" i="1"/>
  <c r="L780" i="1"/>
  <c r="P780" i="1"/>
  <c r="T780" i="1"/>
  <c r="X780" i="1"/>
  <c r="D781" i="1"/>
  <c r="H781" i="1"/>
  <c r="L781" i="1"/>
  <c r="P781" i="1"/>
  <c r="T781" i="1"/>
  <c r="X781" i="1"/>
  <c r="D782" i="1"/>
  <c r="H782" i="1"/>
  <c r="L782" i="1"/>
  <c r="P782" i="1"/>
  <c r="T782" i="1"/>
  <c r="X782" i="1"/>
  <c r="D783" i="1"/>
  <c r="H783" i="1"/>
  <c r="L783" i="1"/>
  <c r="P783" i="1"/>
  <c r="T783" i="1"/>
  <c r="X783" i="1"/>
  <c r="D784" i="1"/>
  <c r="H784" i="1"/>
  <c r="L784" i="1"/>
  <c r="P784" i="1"/>
  <c r="T784" i="1"/>
  <c r="X784" i="1"/>
  <c r="D785" i="1"/>
  <c r="H785" i="1"/>
  <c r="L785" i="1"/>
  <c r="P785" i="1"/>
  <c r="T785" i="1"/>
  <c r="X785" i="1"/>
  <c r="D786" i="1"/>
  <c r="H786" i="1"/>
  <c r="L786" i="1"/>
  <c r="P786" i="1"/>
  <c r="T786" i="1"/>
  <c r="X786" i="1"/>
  <c r="D787" i="1"/>
  <c r="H787" i="1"/>
  <c r="L787" i="1"/>
  <c r="P787" i="1"/>
  <c r="T787" i="1"/>
  <c r="X787" i="1"/>
  <c r="D788" i="1"/>
  <c r="H788" i="1"/>
  <c r="L788" i="1"/>
  <c r="P788" i="1"/>
  <c r="T788" i="1"/>
  <c r="X788" i="1"/>
  <c r="D789" i="1"/>
  <c r="H789" i="1"/>
  <c r="L789" i="1"/>
  <c r="P789" i="1"/>
  <c r="T789" i="1"/>
  <c r="X789" i="1"/>
  <c r="D790" i="1"/>
  <c r="H790" i="1"/>
  <c r="L790" i="1"/>
  <c r="P790" i="1"/>
  <c r="T790" i="1"/>
  <c r="X790" i="1"/>
  <c r="D791" i="1"/>
  <c r="H791" i="1"/>
  <c r="L791" i="1"/>
  <c r="P791" i="1"/>
  <c r="T791" i="1"/>
  <c r="X791" i="1"/>
  <c r="D792" i="1"/>
  <c r="H792" i="1"/>
  <c r="L792" i="1"/>
  <c r="P792" i="1"/>
  <c r="T792" i="1"/>
  <c r="X792" i="1"/>
  <c r="D793" i="1"/>
  <c r="H793" i="1"/>
  <c r="L793" i="1"/>
  <c r="P793" i="1"/>
  <c r="T793" i="1"/>
  <c r="X793" i="1"/>
  <c r="D794" i="1"/>
  <c r="H794" i="1"/>
  <c r="L794" i="1"/>
  <c r="P794" i="1"/>
  <c r="T794" i="1"/>
  <c r="X794" i="1"/>
  <c r="D795" i="1"/>
  <c r="H795" i="1"/>
  <c r="L795" i="1"/>
  <c r="P795" i="1"/>
  <c r="T795" i="1"/>
  <c r="X795" i="1"/>
  <c r="D796" i="1"/>
  <c r="H796" i="1"/>
  <c r="L796" i="1"/>
  <c r="P796" i="1"/>
  <c r="T796" i="1"/>
  <c r="X796" i="1"/>
  <c r="D797" i="1"/>
  <c r="H797" i="1"/>
  <c r="L797" i="1"/>
  <c r="P797" i="1"/>
  <c r="T797" i="1"/>
  <c r="X797" i="1"/>
  <c r="D798" i="1"/>
  <c r="H798" i="1"/>
  <c r="L798" i="1"/>
  <c r="P798" i="1"/>
  <c r="T798" i="1"/>
  <c r="X798" i="1"/>
  <c r="D799" i="1"/>
  <c r="H799" i="1"/>
  <c r="L799" i="1"/>
  <c r="P799" i="1"/>
  <c r="T799" i="1"/>
  <c r="X799" i="1"/>
  <c r="D800" i="1"/>
  <c r="H800" i="1"/>
  <c r="L800" i="1"/>
  <c r="P800" i="1"/>
  <c r="T800" i="1"/>
  <c r="X800" i="1"/>
  <c r="C10" i="2"/>
  <c r="G10" i="2"/>
  <c r="K10" i="2"/>
  <c r="O10" i="2"/>
  <c r="S10" i="2"/>
  <c r="W10" i="2"/>
  <c r="C11" i="2"/>
  <c r="G11" i="2"/>
  <c r="K11" i="2"/>
  <c r="O11" i="2"/>
  <c r="S11" i="2"/>
  <c r="W11" i="2"/>
  <c r="C12" i="2"/>
  <c r="G12" i="2"/>
  <c r="K12" i="2"/>
  <c r="O12" i="2"/>
  <c r="S12" i="2"/>
  <c r="W12" i="2"/>
  <c r="C13" i="2"/>
  <c r="G13" i="2"/>
  <c r="K13" i="2"/>
  <c r="O13" i="2"/>
  <c r="S13" i="2"/>
  <c r="W13" i="2"/>
  <c r="C14" i="2"/>
  <c r="G14" i="2"/>
  <c r="K14" i="2"/>
  <c r="O14" i="2"/>
  <c r="S14" i="2"/>
  <c r="W14" i="2"/>
  <c r="C15" i="2"/>
  <c r="G15" i="2"/>
  <c r="K15" i="2"/>
  <c r="O15" i="2"/>
  <c r="S15" i="2"/>
  <c r="W15" i="2"/>
  <c r="C16" i="2"/>
  <c r="G16" i="2"/>
  <c r="K16" i="2"/>
  <c r="O16" i="2"/>
  <c r="S16" i="2"/>
  <c r="W16" i="2"/>
  <c r="C17" i="2"/>
  <c r="G17" i="2"/>
  <c r="K17" i="2"/>
  <c r="O17" i="2"/>
  <c r="S17" i="2"/>
  <c r="W17" i="2"/>
  <c r="C18" i="2"/>
  <c r="G18" i="2"/>
  <c r="K18" i="2"/>
  <c r="O18" i="2"/>
  <c r="S18" i="2"/>
  <c r="W18" i="2"/>
  <c r="C19" i="2"/>
  <c r="G19" i="2"/>
  <c r="K19" i="2"/>
  <c r="O19" i="2"/>
  <c r="S19" i="2"/>
  <c r="W19" i="2"/>
  <c r="C20" i="2"/>
  <c r="G20" i="2"/>
  <c r="K20" i="2"/>
  <c r="O20" i="2"/>
  <c r="S20" i="2"/>
  <c r="W20" i="2"/>
  <c r="C21" i="2"/>
  <c r="G21" i="2"/>
  <c r="K21" i="2"/>
  <c r="O21" i="2"/>
  <c r="S21" i="2"/>
  <c r="W21" i="2"/>
  <c r="C22" i="2"/>
  <c r="G22" i="2"/>
  <c r="K22" i="2"/>
  <c r="O22" i="2"/>
  <c r="S22" i="2"/>
  <c r="W22" i="2"/>
  <c r="C23" i="2"/>
  <c r="G23" i="2"/>
  <c r="K23" i="2"/>
  <c r="O23" i="2"/>
  <c r="S23" i="2"/>
  <c r="W23" i="2"/>
  <c r="C24" i="2"/>
  <c r="G24" i="2"/>
  <c r="K24" i="2"/>
  <c r="O24" i="2"/>
  <c r="S24" i="2"/>
  <c r="W24" i="2"/>
  <c r="C25" i="2"/>
  <c r="G25" i="2"/>
  <c r="K25" i="2"/>
  <c r="O25" i="2"/>
  <c r="S25" i="2"/>
  <c r="W25" i="2"/>
  <c r="C26" i="2"/>
  <c r="G26" i="2"/>
  <c r="K26" i="2"/>
  <c r="O26" i="2"/>
  <c r="S26" i="2"/>
  <c r="W26" i="2"/>
  <c r="C27" i="2"/>
  <c r="G27" i="2"/>
  <c r="K27" i="2"/>
  <c r="O27" i="2"/>
  <c r="S27" i="2"/>
  <c r="W27" i="2"/>
  <c r="C28" i="2"/>
  <c r="G28" i="2"/>
  <c r="K28" i="2"/>
  <c r="O28" i="2"/>
  <c r="S28" i="2"/>
  <c r="W28" i="2"/>
  <c r="C29" i="2"/>
  <c r="G29" i="2"/>
  <c r="K29" i="2"/>
  <c r="O29" i="2"/>
  <c r="S29" i="2"/>
  <c r="W29" i="2"/>
  <c r="C30" i="2"/>
  <c r="G30" i="2"/>
  <c r="K30" i="2"/>
  <c r="O30" i="2"/>
  <c r="S30" i="2"/>
  <c r="W30" i="2"/>
  <c r="C31" i="2"/>
  <c r="G31" i="2"/>
  <c r="K31" i="2"/>
  <c r="O31" i="2"/>
  <c r="S31" i="2"/>
  <c r="W31" i="2"/>
  <c r="C32" i="2"/>
  <c r="G32" i="2"/>
  <c r="L32" i="2"/>
  <c r="Q32" i="2"/>
  <c r="W32" i="2"/>
  <c r="D33" i="2"/>
  <c r="I33" i="2"/>
  <c r="O33" i="2"/>
  <c r="T33" i="2"/>
  <c r="Y33" i="2"/>
  <c r="G34" i="2"/>
  <c r="L34" i="2"/>
  <c r="Q34" i="2"/>
  <c r="W34" i="2"/>
  <c r="D35" i="2"/>
  <c r="I35" i="2"/>
  <c r="O35" i="2"/>
  <c r="T35" i="2"/>
  <c r="Y35" i="2"/>
  <c r="G36" i="2"/>
  <c r="L36" i="2"/>
  <c r="Q36" i="2"/>
  <c r="W36" i="2"/>
  <c r="D37" i="2"/>
  <c r="I37" i="2"/>
  <c r="O37" i="2"/>
  <c r="T37" i="2"/>
  <c r="Y37" i="2"/>
  <c r="G38" i="2"/>
  <c r="L38" i="2"/>
  <c r="Q38" i="2"/>
  <c r="W38" i="2"/>
  <c r="D39" i="2"/>
  <c r="I39" i="2"/>
  <c r="O39" i="2"/>
  <c r="T39" i="2"/>
  <c r="Y39" i="2"/>
  <c r="G40" i="2"/>
  <c r="L40" i="2"/>
  <c r="Q40" i="2"/>
  <c r="W40" i="2"/>
  <c r="R109" i="2"/>
  <c r="W109" i="2"/>
  <c r="E110" i="2"/>
  <c r="J110" i="2"/>
  <c r="O110" i="2"/>
  <c r="U110" i="2"/>
  <c r="Z110" i="2"/>
  <c r="G111" i="2"/>
  <c r="M111" i="2"/>
  <c r="R111" i="2"/>
  <c r="W111" i="2"/>
  <c r="E112" i="2"/>
  <c r="J112" i="2"/>
  <c r="O112" i="2"/>
  <c r="U112" i="2"/>
  <c r="F118" i="2"/>
  <c r="L118" i="2"/>
  <c r="Q118" i="2"/>
  <c r="V118" i="2"/>
  <c r="D119" i="2"/>
  <c r="I119" i="2"/>
  <c r="N119" i="2"/>
  <c r="T119" i="2"/>
  <c r="Y119" i="2"/>
  <c r="F120" i="2"/>
  <c r="L120" i="2"/>
  <c r="Q120" i="2"/>
  <c r="V120" i="2"/>
  <c r="D121" i="2"/>
  <c r="I121" i="2"/>
  <c r="N121" i="2"/>
  <c r="T121" i="2"/>
  <c r="Y121" i="2"/>
  <c r="F122" i="2"/>
  <c r="L122" i="2"/>
  <c r="Q122" i="2"/>
  <c r="V122" i="2"/>
  <c r="D123" i="2"/>
  <c r="I123" i="2"/>
  <c r="N123" i="2"/>
  <c r="T123" i="2"/>
  <c r="Y123" i="2"/>
  <c r="F124" i="2"/>
  <c r="L124" i="2"/>
  <c r="Q124" i="2"/>
  <c r="V124" i="2"/>
  <c r="D125" i="2"/>
  <c r="I125" i="2"/>
  <c r="N125" i="2"/>
  <c r="T125" i="2"/>
  <c r="Y125" i="2"/>
  <c r="F126" i="2"/>
  <c r="L126" i="2"/>
  <c r="Q126" i="2"/>
  <c r="V126" i="2"/>
  <c r="D127" i="2"/>
  <c r="I127" i="2"/>
  <c r="N127" i="2"/>
  <c r="T127" i="2"/>
  <c r="Y127" i="2"/>
  <c r="F128" i="2"/>
  <c r="L128" i="2"/>
  <c r="Q128" i="2"/>
  <c r="V128" i="2"/>
  <c r="D129" i="2"/>
  <c r="I129" i="2"/>
  <c r="N129" i="2"/>
  <c r="T129" i="2"/>
  <c r="Y129" i="2"/>
  <c r="F130" i="2"/>
  <c r="L130" i="2"/>
  <c r="Q130" i="2"/>
  <c r="V130" i="2"/>
  <c r="D131" i="2"/>
  <c r="I131" i="2"/>
  <c r="N131" i="2"/>
  <c r="T131" i="2"/>
  <c r="Y131" i="2"/>
  <c r="F132" i="2"/>
  <c r="L132" i="2"/>
  <c r="Q132" i="2"/>
  <c r="V132" i="2"/>
  <c r="D133" i="2"/>
  <c r="I133" i="2"/>
  <c r="N133" i="2"/>
  <c r="T133" i="2"/>
  <c r="Y133" i="2"/>
  <c r="F134" i="2"/>
  <c r="L134" i="2"/>
  <c r="Q134" i="2"/>
  <c r="V134" i="2"/>
  <c r="D135" i="2"/>
  <c r="I135" i="2"/>
  <c r="N135" i="2"/>
  <c r="T135" i="2"/>
  <c r="Y135" i="2"/>
  <c r="F136" i="2"/>
  <c r="L136" i="2"/>
  <c r="Q136" i="2"/>
  <c r="V136" i="2"/>
  <c r="D137" i="2"/>
  <c r="I137" i="2"/>
  <c r="N137" i="2"/>
  <c r="T137" i="2"/>
  <c r="Y137" i="2"/>
  <c r="F138" i="2"/>
  <c r="L138" i="2"/>
  <c r="Q138" i="2"/>
  <c r="V138" i="2"/>
  <c r="D139" i="2"/>
  <c r="I139" i="2"/>
  <c r="N139" i="2"/>
  <c r="T139" i="2"/>
  <c r="Y139" i="2"/>
  <c r="F140" i="2"/>
  <c r="L140" i="2"/>
  <c r="Q140" i="2"/>
  <c r="V140" i="2"/>
  <c r="D141" i="2"/>
  <c r="I141" i="2"/>
  <c r="N141" i="2"/>
  <c r="T141" i="2"/>
  <c r="Y141" i="2"/>
  <c r="F142" i="2"/>
  <c r="L142" i="2"/>
  <c r="Q142" i="2"/>
  <c r="V142" i="2"/>
  <c r="D143" i="2"/>
  <c r="I143" i="2"/>
  <c r="N143" i="2"/>
  <c r="T143" i="2"/>
  <c r="Y143" i="2"/>
  <c r="F144" i="2"/>
  <c r="L144" i="2"/>
  <c r="Q144" i="2"/>
  <c r="V144" i="2"/>
  <c r="D145" i="2"/>
  <c r="I145" i="2"/>
  <c r="N145" i="2"/>
  <c r="T145" i="2"/>
  <c r="Y145" i="2"/>
  <c r="F146" i="2"/>
  <c r="L146" i="2"/>
  <c r="Q146" i="2"/>
  <c r="V146" i="2"/>
  <c r="D147" i="2"/>
  <c r="I147" i="2"/>
  <c r="N147" i="2"/>
  <c r="T147" i="2"/>
  <c r="Y147" i="2"/>
  <c r="F148" i="2"/>
  <c r="L148" i="2"/>
  <c r="Q148" i="2"/>
  <c r="F159" i="2"/>
  <c r="K159" i="2"/>
  <c r="P159" i="2"/>
  <c r="V159" i="2"/>
  <c r="C160" i="2"/>
  <c r="H160" i="2"/>
  <c r="N160" i="2"/>
  <c r="S160" i="2"/>
  <c r="X160" i="2"/>
  <c r="F161" i="2"/>
  <c r="K161" i="2"/>
  <c r="P161" i="2"/>
  <c r="V161" i="2"/>
  <c r="C162" i="2"/>
  <c r="H162" i="2"/>
  <c r="N162" i="2"/>
  <c r="S162" i="2"/>
  <c r="X162" i="2"/>
  <c r="F163" i="2"/>
  <c r="K163" i="2"/>
  <c r="P163" i="2"/>
  <c r="V163" i="2"/>
  <c r="C164" i="2"/>
  <c r="H164" i="2"/>
  <c r="N164" i="2"/>
  <c r="S164" i="2"/>
  <c r="X164" i="2"/>
  <c r="F165" i="2"/>
  <c r="K165" i="2"/>
  <c r="P165" i="2"/>
  <c r="V165" i="2"/>
  <c r="C166" i="2"/>
  <c r="H166" i="2"/>
  <c r="N166" i="2"/>
  <c r="S166" i="2"/>
  <c r="X166" i="2"/>
  <c r="F167" i="2"/>
  <c r="K167" i="2"/>
  <c r="P167" i="2"/>
  <c r="V167" i="2"/>
  <c r="C168" i="2"/>
  <c r="H168" i="2"/>
  <c r="N168" i="2"/>
  <c r="S168" i="2"/>
  <c r="X168" i="2"/>
  <c r="F169" i="2"/>
  <c r="K169" i="2"/>
  <c r="P169" i="2"/>
  <c r="V169" i="2"/>
  <c r="C170" i="2"/>
  <c r="H170" i="2"/>
  <c r="N170" i="2"/>
  <c r="S170" i="2"/>
  <c r="X170" i="2"/>
  <c r="F171" i="2"/>
  <c r="K171" i="2"/>
  <c r="P171" i="2"/>
  <c r="V171" i="2"/>
  <c r="C172" i="2"/>
  <c r="H172" i="2"/>
  <c r="N172" i="2"/>
  <c r="S172" i="2"/>
  <c r="X172" i="2"/>
  <c r="F173" i="2"/>
  <c r="K173" i="2"/>
  <c r="P173" i="2"/>
  <c r="V173" i="2"/>
  <c r="C174" i="2"/>
  <c r="H174" i="2"/>
  <c r="N174" i="2"/>
  <c r="S174" i="2"/>
  <c r="X174" i="2"/>
  <c r="F175" i="2"/>
  <c r="K175" i="2"/>
  <c r="P175" i="2"/>
  <c r="V175" i="2"/>
  <c r="C176" i="2"/>
  <c r="H176" i="2"/>
  <c r="N176" i="2"/>
  <c r="S176" i="2"/>
  <c r="X176" i="2"/>
  <c r="F177" i="2"/>
  <c r="K177" i="2"/>
  <c r="P177" i="2"/>
  <c r="V177" i="2"/>
  <c r="C178" i="2"/>
  <c r="H178" i="2"/>
  <c r="N178" i="2"/>
  <c r="S178" i="2"/>
  <c r="X178" i="2"/>
  <c r="F179" i="2"/>
  <c r="K179" i="2"/>
  <c r="P179" i="2"/>
  <c r="V179" i="2"/>
  <c r="C180" i="2"/>
  <c r="H180" i="2"/>
  <c r="N180" i="2"/>
  <c r="S180" i="2"/>
  <c r="X180" i="2"/>
  <c r="F181" i="2"/>
  <c r="K181" i="2"/>
  <c r="P181" i="2"/>
  <c r="V181" i="2"/>
  <c r="C182" i="2"/>
  <c r="H182" i="2"/>
  <c r="N182" i="2"/>
  <c r="S182" i="2"/>
  <c r="X182" i="2"/>
  <c r="F183" i="2"/>
  <c r="K183" i="2"/>
  <c r="P183" i="2"/>
  <c r="V183" i="2"/>
  <c r="C184" i="2"/>
  <c r="H184" i="2"/>
  <c r="N184" i="2"/>
  <c r="S184" i="2"/>
  <c r="X184" i="2"/>
  <c r="F185" i="2"/>
  <c r="K185" i="2"/>
  <c r="P185" i="2"/>
  <c r="V185" i="2"/>
  <c r="C186" i="2"/>
  <c r="H186" i="2"/>
  <c r="N186" i="2"/>
  <c r="S186" i="2"/>
  <c r="X186" i="2"/>
  <c r="F187" i="2"/>
  <c r="K187" i="2"/>
  <c r="P187" i="2"/>
  <c r="V187" i="2"/>
  <c r="C188" i="2"/>
  <c r="H188" i="2"/>
  <c r="N188" i="2"/>
  <c r="S188" i="2"/>
  <c r="X188" i="2"/>
  <c r="F189" i="2"/>
  <c r="K189" i="2"/>
  <c r="P189" i="2"/>
  <c r="Y225" i="2"/>
  <c r="U225" i="2"/>
  <c r="Q225" i="2"/>
  <c r="M225" i="2"/>
  <c r="I225" i="2"/>
  <c r="E225" i="2"/>
  <c r="Y224" i="2"/>
  <c r="U224" i="2"/>
  <c r="Q224" i="2"/>
  <c r="M224" i="2"/>
  <c r="I224" i="2"/>
  <c r="E224" i="2"/>
  <c r="Y223" i="2"/>
  <c r="U223" i="2"/>
  <c r="Q223" i="2"/>
  <c r="M223" i="2"/>
  <c r="I223" i="2"/>
  <c r="E223" i="2"/>
  <c r="Y222" i="2"/>
  <c r="X225" i="2"/>
  <c r="T225" i="2"/>
  <c r="P225" i="2"/>
  <c r="L225" i="2"/>
  <c r="H225" i="2"/>
  <c r="D225" i="2"/>
  <c r="X224" i="2"/>
  <c r="T224" i="2"/>
  <c r="P224" i="2"/>
  <c r="L224" i="2"/>
  <c r="H224" i="2"/>
  <c r="D224" i="2"/>
  <c r="X223" i="2"/>
  <c r="T223" i="2"/>
  <c r="P223" i="2"/>
  <c r="L223" i="2"/>
  <c r="H223" i="2"/>
  <c r="D223" i="2"/>
  <c r="X222" i="2"/>
  <c r="T222" i="2"/>
  <c r="P222" i="2"/>
  <c r="L222" i="2"/>
  <c r="H222" i="2"/>
  <c r="D222" i="2"/>
  <c r="X221" i="2"/>
  <c r="T221" i="2"/>
  <c r="P221" i="2"/>
  <c r="L221" i="2"/>
  <c r="H221" i="2"/>
  <c r="D221" i="2"/>
  <c r="X220" i="2"/>
  <c r="T220" i="2"/>
  <c r="P220" i="2"/>
  <c r="L220" i="2"/>
  <c r="H220" i="2"/>
  <c r="D220" i="2"/>
  <c r="X219" i="2"/>
  <c r="T219" i="2"/>
  <c r="P219" i="2"/>
  <c r="L219" i="2"/>
  <c r="H219" i="2"/>
  <c r="D219" i="2"/>
  <c r="X218" i="2"/>
  <c r="T218" i="2"/>
  <c r="P218" i="2"/>
  <c r="L218" i="2"/>
  <c r="H218" i="2"/>
  <c r="D218" i="2"/>
  <c r="X217" i="2"/>
  <c r="T217" i="2"/>
  <c r="P217" i="2"/>
  <c r="L217" i="2"/>
  <c r="H217" i="2"/>
  <c r="D217" i="2"/>
  <c r="X216" i="2"/>
  <c r="T216" i="2"/>
  <c r="P216" i="2"/>
  <c r="L216" i="2"/>
  <c r="H216" i="2"/>
  <c r="D216" i="2"/>
  <c r="X215" i="2"/>
  <c r="T215" i="2"/>
  <c r="P215" i="2"/>
  <c r="L215" i="2"/>
  <c r="H215" i="2"/>
  <c r="D215" i="2"/>
  <c r="X214" i="2"/>
  <c r="T214" i="2"/>
  <c r="P214" i="2"/>
  <c r="L214" i="2"/>
  <c r="H214" i="2"/>
  <c r="D214" i="2"/>
  <c r="X213" i="2"/>
  <c r="T213" i="2"/>
  <c r="P213" i="2"/>
  <c r="L213" i="2"/>
  <c r="H213" i="2"/>
  <c r="D213" i="2"/>
  <c r="X212" i="2"/>
  <c r="T212" i="2"/>
  <c r="P212" i="2"/>
  <c r="L212" i="2"/>
  <c r="H212" i="2"/>
  <c r="D212" i="2"/>
  <c r="X211" i="2"/>
  <c r="T211" i="2"/>
  <c r="P211" i="2"/>
  <c r="L211" i="2"/>
  <c r="H211" i="2"/>
  <c r="D211" i="2"/>
  <c r="X210" i="2"/>
  <c r="T210" i="2"/>
  <c r="P210" i="2"/>
  <c r="L210" i="2"/>
  <c r="H210" i="2"/>
  <c r="D210" i="2"/>
  <c r="X209" i="2"/>
  <c r="T209" i="2"/>
  <c r="P209" i="2"/>
  <c r="L209" i="2"/>
  <c r="H209" i="2"/>
  <c r="D209" i="2"/>
  <c r="X208" i="2"/>
  <c r="T208" i="2"/>
  <c r="P208" i="2"/>
  <c r="L208" i="2"/>
  <c r="H208" i="2"/>
  <c r="D208" i="2"/>
  <c r="X207" i="2"/>
  <c r="T207" i="2"/>
  <c r="P207" i="2"/>
  <c r="L207" i="2"/>
  <c r="H207" i="2"/>
  <c r="D207" i="2"/>
  <c r="X206" i="2"/>
  <c r="T206" i="2"/>
  <c r="P206" i="2"/>
  <c r="L206" i="2"/>
  <c r="H206" i="2"/>
  <c r="D206" i="2"/>
  <c r="X205" i="2"/>
  <c r="T205" i="2"/>
  <c r="P205" i="2"/>
  <c r="L205" i="2"/>
  <c r="H205" i="2"/>
  <c r="D205" i="2"/>
  <c r="X204" i="2"/>
  <c r="T204" i="2"/>
  <c r="P204" i="2"/>
  <c r="L204" i="2"/>
  <c r="H204" i="2"/>
  <c r="D204" i="2"/>
  <c r="X203" i="2"/>
  <c r="T203" i="2"/>
  <c r="P203" i="2"/>
  <c r="L203" i="2"/>
  <c r="H203" i="2"/>
  <c r="D203" i="2"/>
  <c r="X202" i="2"/>
  <c r="T202" i="2"/>
  <c r="P202" i="2"/>
  <c r="L202" i="2"/>
  <c r="H202" i="2"/>
  <c r="D202" i="2"/>
  <c r="X201" i="2"/>
  <c r="T201" i="2"/>
  <c r="P201" i="2"/>
  <c r="L201" i="2"/>
  <c r="H201" i="2"/>
  <c r="D201" i="2"/>
  <c r="X200" i="2"/>
  <c r="T200" i="2"/>
  <c r="P200" i="2"/>
  <c r="L200" i="2"/>
  <c r="H200" i="2"/>
  <c r="D200" i="2"/>
  <c r="X199" i="2"/>
  <c r="T199" i="2"/>
  <c r="P199" i="2"/>
  <c r="L199" i="2"/>
  <c r="H199" i="2"/>
  <c r="D199" i="2"/>
  <c r="X198" i="2"/>
  <c r="T198" i="2"/>
  <c r="P198" i="2"/>
  <c r="L198" i="2"/>
  <c r="H198" i="2"/>
  <c r="D198" i="2"/>
  <c r="X197" i="2"/>
  <c r="T197" i="2"/>
  <c r="P197" i="2"/>
  <c r="L197" i="2"/>
  <c r="H197" i="2"/>
  <c r="D197" i="2"/>
  <c r="X196" i="2"/>
  <c r="T196" i="2"/>
  <c r="P196" i="2"/>
  <c r="L196" i="2"/>
  <c r="H196" i="2"/>
  <c r="D196" i="2"/>
  <c r="X195" i="2"/>
  <c r="T195" i="2"/>
  <c r="P195" i="2"/>
  <c r="L195" i="2"/>
  <c r="H195" i="2"/>
  <c r="D195" i="2"/>
  <c r="G195" i="2"/>
  <c r="M195" i="2"/>
  <c r="R195" i="2"/>
  <c r="W195" i="2"/>
  <c r="E196" i="2"/>
  <c r="J196" i="2"/>
  <c r="O196" i="2"/>
  <c r="U196" i="2"/>
  <c r="Z196" i="2"/>
  <c r="G197" i="2"/>
  <c r="M197" i="2"/>
  <c r="R197" i="2"/>
  <c r="W197" i="2"/>
  <c r="E198" i="2"/>
  <c r="J198" i="2"/>
  <c r="O198" i="2"/>
  <c r="U198" i="2"/>
  <c r="Z198" i="2"/>
  <c r="G199" i="2"/>
  <c r="M199" i="2"/>
  <c r="R199" i="2"/>
  <c r="W199" i="2"/>
  <c r="E200" i="2"/>
  <c r="J200" i="2"/>
  <c r="O200" i="2"/>
  <c r="U200" i="2"/>
  <c r="Z200" i="2"/>
  <c r="G201" i="2"/>
  <c r="M201" i="2"/>
  <c r="R201" i="2"/>
  <c r="W201" i="2"/>
  <c r="E202" i="2"/>
  <c r="J202" i="2"/>
  <c r="O202" i="2"/>
  <c r="U202" i="2"/>
  <c r="Z202" i="2"/>
  <c r="G203" i="2"/>
  <c r="M203" i="2"/>
  <c r="R203" i="2"/>
  <c r="W203" i="2"/>
  <c r="E204" i="2"/>
  <c r="J204" i="2"/>
  <c r="O204" i="2"/>
  <c r="U204" i="2"/>
  <c r="Z204" i="2"/>
  <c r="G205" i="2"/>
  <c r="M205" i="2"/>
  <c r="R205" i="2"/>
  <c r="W205" i="2"/>
  <c r="E206" i="2"/>
  <c r="J206" i="2"/>
  <c r="O206" i="2"/>
  <c r="U206" i="2"/>
  <c r="Z206" i="2"/>
  <c r="G207" i="2"/>
  <c r="M207" i="2"/>
  <c r="R207" i="2"/>
  <c r="W207" i="2"/>
  <c r="E208" i="2"/>
  <c r="J208" i="2"/>
  <c r="O208" i="2"/>
  <c r="U208" i="2"/>
  <c r="Z208" i="2"/>
  <c r="G209" i="2"/>
  <c r="M209" i="2"/>
  <c r="R209" i="2"/>
  <c r="W209" i="2"/>
  <c r="E210" i="2"/>
  <c r="J210" i="2"/>
  <c r="O210" i="2"/>
  <c r="U210" i="2"/>
  <c r="Z210" i="2"/>
  <c r="G211" i="2"/>
  <c r="M211" i="2"/>
  <c r="R211" i="2"/>
  <c r="W211" i="2"/>
  <c r="E212" i="2"/>
  <c r="J212" i="2"/>
  <c r="O212" i="2"/>
  <c r="U212" i="2"/>
  <c r="Z212" i="2"/>
  <c r="G213" i="2"/>
  <c r="M213" i="2"/>
  <c r="R213" i="2"/>
  <c r="W213" i="2"/>
  <c r="E214" i="2"/>
  <c r="J214" i="2"/>
  <c r="O214" i="2"/>
  <c r="U214" i="2"/>
  <c r="Z214" i="2"/>
  <c r="G215" i="2"/>
  <c r="M215" i="2"/>
  <c r="R215" i="2"/>
  <c r="W215" i="2"/>
  <c r="E216" i="2"/>
  <c r="J216" i="2"/>
  <c r="O216" i="2"/>
  <c r="U216" i="2"/>
  <c r="Z216" i="2"/>
  <c r="G217" i="2"/>
  <c r="M217" i="2"/>
  <c r="R217" i="2"/>
  <c r="W217" i="2"/>
  <c r="E218" i="2"/>
  <c r="J218" i="2"/>
  <c r="O218" i="2"/>
  <c r="U218" i="2"/>
  <c r="Z218" i="2"/>
  <c r="G219" i="2"/>
  <c r="M219" i="2"/>
  <c r="R219" i="2"/>
  <c r="W219" i="2"/>
  <c r="E220" i="2"/>
  <c r="J220" i="2"/>
  <c r="O220" i="2"/>
  <c r="U220" i="2"/>
  <c r="Z220" i="2"/>
  <c r="G221" i="2"/>
  <c r="M221" i="2"/>
  <c r="R221" i="2"/>
  <c r="W221" i="2"/>
  <c r="E222" i="2"/>
  <c r="J222" i="2"/>
  <c r="O222" i="2"/>
  <c r="U222" i="2"/>
  <c r="C223" i="2"/>
  <c r="K223" i="2"/>
  <c r="S223" i="2"/>
  <c r="C224" i="2"/>
  <c r="K224" i="2"/>
  <c r="S224" i="2"/>
  <c r="C225" i="2"/>
  <c r="K225" i="2"/>
  <c r="S225" i="2"/>
  <c r="R267" i="2"/>
  <c r="O268" i="2"/>
  <c r="M269" i="2"/>
  <c r="J270" i="2"/>
  <c r="G271" i="2"/>
  <c r="E272" i="2"/>
  <c r="Z272" i="2"/>
  <c r="W273" i="2"/>
  <c r="U274" i="2"/>
  <c r="R275" i="2"/>
  <c r="O276" i="2"/>
  <c r="M277" i="2"/>
  <c r="J278" i="2"/>
  <c r="G279" i="2"/>
  <c r="E280" i="2"/>
  <c r="Z280" i="2"/>
  <c r="W281" i="2"/>
  <c r="U282" i="2"/>
  <c r="R283" i="2"/>
  <c r="O284" i="2"/>
  <c r="M285" i="2"/>
  <c r="J286" i="2"/>
  <c r="G287" i="2"/>
  <c r="E288" i="2"/>
  <c r="Z288" i="2"/>
  <c r="W289" i="2"/>
  <c r="U290" i="2"/>
  <c r="R291" i="2"/>
  <c r="O292" i="2"/>
  <c r="M293" i="2"/>
  <c r="J294" i="2"/>
  <c r="G295" i="2"/>
  <c r="E296" i="2"/>
  <c r="Z296" i="2"/>
  <c r="W148" i="2"/>
  <c r="S148" i="2"/>
  <c r="O148" i="2"/>
  <c r="K148" i="2"/>
  <c r="G148" i="2"/>
  <c r="C148" i="2"/>
  <c r="W147" i="2"/>
  <c r="S147" i="2"/>
  <c r="O147" i="2"/>
  <c r="K147" i="2"/>
  <c r="G147" i="2"/>
  <c r="C147" i="2"/>
  <c r="W146" i="2"/>
  <c r="S146" i="2"/>
  <c r="O146" i="2"/>
  <c r="K146" i="2"/>
  <c r="G146" i="2"/>
  <c r="C146" i="2"/>
  <c r="W145" i="2"/>
  <c r="S145" i="2"/>
  <c r="O145" i="2"/>
  <c r="K145" i="2"/>
  <c r="G145" i="2"/>
  <c r="C145" i="2"/>
  <c r="W144" i="2"/>
  <c r="S144" i="2"/>
  <c r="O144" i="2"/>
  <c r="K144" i="2"/>
  <c r="G144" i="2"/>
  <c r="C144" i="2"/>
  <c r="W143" i="2"/>
  <c r="S143" i="2"/>
  <c r="O143" i="2"/>
  <c r="K143" i="2"/>
  <c r="G143" i="2"/>
  <c r="C143" i="2"/>
  <c r="W142" i="2"/>
  <c r="S142" i="2"/>
  <c r="O142" i="2"/>
  <c r="K142" i="2"/>
  <c r="G142" i="2"/>
  <c r="C142" i="2"/>
  <c r="W141" i="2"/>
  <c r="S141" i="2"/>
  <c r="O141" i="2"/>
  <c r="K141" i="2"/>
  <c r="G141" i="2"/>
  <c r="C141" i="2"/>
  <c r="W140" i="2"/>
  <c r="S140" i="2"/>
  <c r="O140" i="2"/>
  <c r="K140" i="2"/>
  <c r="G140" i="2"/>
  <c r="C140" i="2"/>
  <c r="W139" i="2"/>
  <c r="S139" i="2"/>
  <c r="O139" i="2"/>
  <c r="K139" i="2"/>
  <c r="G139" i="2"/>
  <c r="C139" i="2"/>
  <c r="W138" i="2"/>
  <c r="S138" i="2"/>
  <c r="O138" i="2"/>
  <c r="K138" i="2"/>
  <c r="G138" i="2"/>
  <c r="C138" i="2"/>
  <c r="W137" i="2"/>
  <c r="S137" i="2"/>
  <c r="O137" i="2"/>
  <c r="K137" i="2"/>
  <c r="G137" i="2"/>
  <c r="C137" i="2"/>
  <c r="W136" i="2"/>
  <c r="S136" i="2"/>
  <c r="O136" i="2"/>
  <c r="K136" i="2"/>
  <c r="G136" i="2"/>
  <c r="C136" i="2"/>
  <c r="W135" i="2"/>
  <c r="S135" i="2"/>
  <c r="O135" i="2"/>
  <c r="K135" i="2"/>
  <c r="G135" i="2"/>
  <c r="C135" i="2"/>
  <c r="W134" i="2"/>
  <c r="S134" i="2"/>
  <c r="O134" i="2"/>
  <c r="K134" i="2"/>
  <c r="G134" i="2"/>
  <c r="C134" i="2"/>
  <c r="W133" i="2"/>
  <c r="S133" i="2"/>
  <c r="O133" i="2"/>
  <c r="K133" i="2"/>
  <c r="G133" i="2"/>
  <c r="C133" i="2"/>
  <c r="W132" i="2"/>
  <c r="S132" i="2"/>
  <c r="O132" i="2"/>
  <c r="K132" i="2"/>
  <c r="G132" i="2"/>
  <c r="C132" i="2"/>
  <c r="W131" i="2"/>
  <c r="S131" i="2"/>
  <c r="O131" i="2"/>
  <c r="K131" i="2"/>
  <c r="G131" i="2"/>
  <c r="C131" i="2"/>
  <c r="W130" i="2"/>
  <c r="S130" i="2"/>
  <c r="O130" i="2"/>
  <c r="K130" i="2"/>
  <c r="G130" i="2"/>
  <c r="C130" i="2"/>
  <c r="W129" i="2"/>
  <c r="S129" i="2"/>
  <c r="O129" i="2"/>
  <c r="K129" i="2"/>
  <c r="G129" i="2"/>
  <c r="C129" i="2"/>
  <c r="W128" i="2"/>
  <c r="S128" i="2"/>
  <c r="O128" i="2"/>
  <c r="K128" i="2"/>
  <c r="G128" i="2"/>
  <c r="C128" i="2"/>
  <c r="W127" i="2"/>
  <c r="S127" i="2"/>
  <c r="O127" i="2"/>
  <c r="K127" i="2"/>
  <c r="G127" i="2"/>
  <c r="C127" i="2"/>
  <c r="W126" i="2"/>
  <c r="S126" i="2"/>
  <c r="O126" i="2"/>
  <c r="K126" i="2"/>
  <c r="G126" i="2"/>
  <c r="C126" i="2"/>
  <c r="W125" i="2"/>
  <c r="S125" i="2"/>
  <c r="O125" i="2"/>
  <c r="K125" i="2"/>
  <c r="G125" i="2"/>
  <c r="C125" i="2"/>
  <c r="W124" i="2"/>
  <c r="S124" i="2"/>
  <c r="O124" i="2"/>
  <c r="K124" i="2"/>
  <c r="G124" i="2"/>
  <c r="C124" i="2"/>
  <c r="W123" i="2"/>
  <c r="S123" i="2"/>
  <c r="O123" i="2"/>
  <c r="K123" i="2"/>
  <c r="G123" i="2"/>
  <c r="C123" i="2"/>
  <c r="W122" i="2"/>
  <c r="S122" i="2"/>
  <c r="O122" i="2"/>
  <c r="K122" i="2"/>
  <c r="G122" i="2"/>
  <c r="C122" i="2"/>
  <c r="W121" i="2"/>
  <c r="S121" i="2"/>
  <c r="O121" i="2"/>
  <c r="K121" i="2"/>
  <c r="G121" i="2"/>
  <c r="C121" i="2"/>
  <c r="W120" i="2"/>
  <c r="S120" i="2"/>
  <c r="O120" i="2"/>
  <c r="K120" i="2"/>
  <c r="G120" i="2"/>
  <c r="C120" i="2"/>
  <c r="W119" i="2"/>
  <c r="S119" i="2"/>
  <c r="O119" i="2"/>
  <c r="K119" i="2"/>
  <c r="G119" i="2"/>
  <c r="C119" i="2"/>
  <c r="W118" i="2"/>
  <c r="S118" i="2"/>
  <c r="O118" i="2"/>
  <c r="K118" i="2"/>
  <c r="G118" i="2"/>
  <c r="C118" i="2"/>
  <c r="H118" i="2"/>
  <c r="M118" i="2"/>
  <c r="R118" i="2"/>
  <c r="X118" i="2"/>
  <c r="E119" i="2"/>
  <c r="J119" i="2"/>
  <c r="P119" i="2"/>
  <c r="U119" i="2"/>
  <c r="Z119" i="2"/>
  <c r="H120" i="2"/>
  <c r="M120" i="2"/>
  <c r="R120" i="2"/>
  <c r="X120" i="2"/>
  <c r="E121" i="2"/>
  <c r="J121" i="2"/>
  <c r="P121" i="2"/>
  <c r="U121" i="2"/>
  <c r="Z121" i="2"/>
  <c r="H122" i="2"/>
  <c r="M122" i="2"/>
  <c r="R122" i="2"/>
  <c r="X122" i="2"/>
  <c r="E123" i="2"/>
  <c r="J123" i="2"/>
  <c r="P123" i="2"/>
  <c r="U123" i="2"/>
  <c r="Z123" i="2"/>
  <c r="H124" i="2"/>
  <c r="M124" i="2"/>
  <c r="R124" i="2"/>
  <c r="X124" i="2"/>
  <c r="E125" i="2"/>
  <c r="J125" i="2"/>
  <c r="P125" i="2"/>
  <c r="U125" i="2"/>
  <c r="Z125" i="2"/>
  <c r="H126" i="2"/>
  <c r="M126" i="2"/>
  <c r="R126" i="2"/>
  <c r="X126" i="2"/>
  <c r="E127" i="2"/>
  <c r="J127" i="2"/>
  <c r="P127" i="2"/>
  <c r="U127" i="2"/>
  <c r="Z127" i="2"/>
  <c r="H128" i="2"/>
  <c r="M128" i="2"/>
  <c r="R128" i="2"/>
  <c r="X128" i="2"/>
  <c r="E129" i="2"/>
  <c r="J129" i="2"/>
  <c r="P129" i="2"/>
  <c r="U129" i="2"/>
  <c r="Z129" i="2"/>
  <c r="H130" i="2"/>
  <c r="M130" i="2"/>
  <c r="R130" i="2"/>
  <c r="X130" i="2"/>
  <c r="E131" i="2"/>
  <c r="J131" i="2"/>
  <c r="P131" i="2"/>
  <c r="U131" i="2"/>
  <c r="Z131" i="2"/>
  <c r="H132" i="2"/>
  <c r="M132" i="2"/>
  <c r="R132" i="2"/>
  <c r="X132" i="2"/>
  <c r="E133" i="2"/>
  <c r="J133" i="2"/>
  <c r="P133" i="2"/>
  <c r="U133" i="2"/>
  <c r="Z133" i="2"/>
  <c r="H134" i="2"/>
  <c r="M134" i="2"/>
  <c r="R134" i="2"/>
  <c r="X134" i="2"/>
  <c r="E135" i="2"/>
  <c r="J135" i="2"/>
  <c r="P135" i="2"/>
  <c r="U135" i="2"/>
  <c r="Z135" i="2"/>
  <c r="H136" i="2"/>
  <c r="M136" i="2"/>
  <c r="R136" i="2"/>
  <c r="X136" i="2"/>
  <c r="E137" i="2"/>
  <c r="J137" i="2"/>
  <c r="P137" i="2"/>
  <c r="U137" i="2"/>
  <c r="Z137" i="2"/>
  <c r="H138" i="2"/>
  <c r="M138" i="2"/>
  <c r="R138" i="2"/>
  <c r="X138" i="2"/>
  <c r="E139" i="2"/>
  <c r="J139" i="2"/>
  <c r="P139" i="2"/>
  <c r="U139" i="2"/>
  <c r="Z139" i="2"/>
  <c r="H140" i="2"/>
  <c r="M140" i="2"/>
  <c r="R140" i="2"/>
  <c r="X140" i="2"/>
  <c r="E141" i="2"/>
  <c r="J141" i="2"/>
  <c r="P141" i="2"/>
  <c r="U141" i="2"/>
  <c r="Z141" i="2"/>
  <c r="H142" i="2"/>
  <c r="M142" i="2"/>
  <c r="R142" i="2"/>
  <c r="X142" i="2"/>
  <c r="E143" i="2"/>
  <c r="J143" i="2"/>
  <c r="P143" i="2"/>
  <c r="U143" i="2"/>
  <c r="Z143" i="2"/>
  <c r="H144" i="2"/>
  <c r="M144" i="2"/>
  <c r="R144" i="2"/>
  <c r="X144" i="2"/>
  <c r="E145" i="2"/>
  <c r="J145" i="2"/>
  <c r="P145" i="2"/>
  <c r="U145" i="2"/>
  <c r="Z145" i="2"/>
  <c r="H146" i="2"/>
  <c r="M146" i="2"/>
  <c r="R146" i="2"/>
  <c r="X146" i="2"/>
  <c r="E147" i="2"/>
  <c r="J147" i="2"/>
  <c r="P147" i="2"/>
  <c r="U147" i="2"/>
  <c r="Z147" i="2"/>
  <c r="H148" i="2"/>
  <c r="M148" i="2"/>
  <c r="R148" i="2"/>
  <c r="X148" i="2"/>
  <c r="Y189" i="2"/>
  <c r="U189" i="2"/>
  <c r="Q189" i="2"/>
  <c r="M189" i="2"/>
  <c r="I189" i="2"/>
  <c r="E189" i="2"/>
  <c r="Y188" i="2"/>
  <c r="U188" i="2"/>
  <c r="Q188" i="2"/>
  <c r="M188" i="2"/>
  <c r="I188" i="2"/>
  <c r="E188" i="2"/>
  <c r="Y187" i="2"/>
  <c r="U187" i="2"/>
  <c r="Q187" i="2"/>
  <c r="M187" i="2"/>
  <c r="I187" i="2"/>
  <c r="E187" i="2"/>
  <c r="Y186" i="2"/>
  <c r="U186" i="2"/>
  <c r="Q186" i="2"/>
  <c r="M186" i="2"/>
  <c r="I186" i="2"/>
  <c r="E186" i="2"/>
  <c r="Y185" i="2"/>
  <c r="U185" i="2"/>
  <c r="Q185" i="2"/>
  <c r="M185" i="2"/>
  <c r="I185" i="2"/>
  <c r="E185" i="2"/>
  <c r="Y184" i="2"/>
  <c r="U184" i="2"/>
  <c r="Q184" i="2"/>
  <c r="M184" i="2"/>
  <c r="I184" i="2"/>
  <c r="E184" i="2"/>
  <c r="Y183" i="2"/>
  <c r="U183" i="2"/>
  <c r="Q183" i="2"/>
  <c r="M183" i="2"/>
  <c r="I183" i="2"/>
  <c r="E183" i="2"/>
  <c r="Y182" i="2"/>
  <c r="U182" i="2"/>
  <c r="Q182" i="2"/>
  <c r="M182" i="2"/>
  <c r="I182" i="2"/>
  <c r="E182" i="2"/>
  <c r="Y181" i="2"/>
  <c r="U181" i="2"/>
  <c r="Q181" i="2"/>
  <c r="M181" i="2"/>
  <c r="I181" i="2"/>
  <c r="E181" i="2"/>
  <c r="Y180" i="2"/>
  <c r="U180" i="2"/>
  <c r="Q180" i="2"/>
  <c r="M180" i="2"/>
  <c r="I180" i="2"/>
  <c r="E180" i="2"/>
  <c r="Y179" i="2"/>
  <c r="U179" i="2"/>
  <c r="Q179" i="2"/>
  <c r="M179" i="2"/>
  <c r="I179" i="2"/>
  <c r="E179" i="2"/>
  <c r="Y178" i="2"/>
  <c r="U178" i="2"/>
  <c r="Q178" i="2"/>
  <c r="M178" i="2"/>
  <c r="I178" i="2"/>
  <c r="E178" i="2"/>
  <c r="Y177" i="2"/>
  <c r="U177" i="2"/>
  <c r="Q177" i="2"/>
  <c r="M177" i="2"/>
  <c r="I177" i="2"/>
  <c r="E177" i="2"/>
  <c r="Y176" i="2"/>
  <c r="U176" i="2"/>
  <c r="Q176" i="2"/>
  <c r="M176" i="2"/>
  <c r="I176" i="2"/>
  <c r="E176" i="2"/>
  <c r="Y175" i="2"/>
  <c r="U175" i="2"/>
  <c r="Q175" i="2"/>
  <c r="M175" i="2"/>
  <c r="I175" i="2"/>
  <c r="E175" i="2"/>
  <c r="Y174" i="2"/>
  <c r="U174" i="2"/>
  <c r="Q174" i="2"/>
  <c r="M174" i="2"/>
  <c r="I174" i="2"/>
  <c r="E174" i="2"/>
  <c r="Y173" i="2"/>
  <c r="U173" i="2"/>
  <c r="Q173" i="2"/>
  <c r="M173" i="2"/>
  <c r="I173" i="2"/>
  <c r="E173" i="2"/>
  <c r="Y172" i="2"/>
  <c r="U172" i="2"/>
  <c r="Q172" i="2"/>
  <c r="M172" i="2"/>
  <c r="I172" i="2"/>
  <c r="E172" i="2"/>
  <c r="Y171" i="2"/>
  <c r="U171" i="2"/>
  <c r="Q171" i="2"/>
  <c r="M171" i="2"/>
  <c r="I171" i="2"/>
  <c r="E171" i="2"/>
  <c r="Y170" i="2"/>
  <c r="U170" i="2"/>
  <c r="Q170" i="2"/>
  <c r="M170" i="2"/>
  <c r="I170" i="2"/>
  <c r="E170" i="2"/>
  <c r="Y169" i="2"/>
  <c r="U169" i="2"/>
  <c r="Q169" i="2"/>
  <c r="M169" i="2"/>
  <c r="I169" i="2"/>
  <c r="E169" i="2"/>
  <c r="Y168" i="2"/>
  <c r="U168" i="2"/>
  <c r="Q168" i="2"/>
  <c r="M168" i="2"/>
  <c r="I168" i="2"/>
  <c r="E168" i="2"/>
  <c r="Y167" i="2"/>
  <c r="U167" i="2"/>
  <c r="Q167" i="2"/>
  <c r="M167" i="2"/>
  <c r="I167" i="2"/>
  <c r="E167" i="2"/>
  <c r="Y166" i="2"/>
  <c r="U166" i="2"/>
  <c r="Q166" i="2"/>
  <c r="M166" i="2"/>
  <c r="I166" i="2"/>
  <c r="E166" i="2"/>
  <c r="Y165" i="2"/>
  <c r="U165" i="2"/>
  <c r="Q165" i="2"/>
  <c r="M165" i="2"/>
  <c r="I165" i="2"/>
  <c r="E165" i="2"/>
  <c r="Y164" i="2"/>
  <c r="U164" i="2"/>
  <c r="Q164" i="2"/>
  <c r="M164" i="2"/>
  <c r="I164" i="2"/>
  <c r="E164" i="2"/>
  <c r="Y163" i="2"/>
  <c r="U163" i="2"/>
  <c r="Q163" i="2"/>
  <c r="M163" i="2"/>
  <c r="I163" i="2"/>
  <c r="E163" i="2"/>
  <c r="Y162" i="2"/>
  <c r="U162" i="2"/>
  <c r="Q162" i="2"/>
  <c r="M162" i="2"/>
  <c r="I162" i="2"/>
  <c r="E162" i="2"/>
  <c r="Y161" i="2"/>
  <c r="U161" i="2"/>
  <c r="Q161" i="2"/>
  <c r="M161" i="2"/>
  <c r="I161" i="2"/>
  <c r="E161" i="2"/>
  <c r="Y160" i="2"/>
  <c r="U160" i="2"/>
  <c r="Q160" i="2"/>
  <c r="M160" i="2"/>
  <c r="I160" i="2"/>
  <c r="E160" i="2"/>
  <c r="Y159" i="2"/>
  <c r="U159" i="2"/>
  <c r="Q159" i="2"/>
  <c r="M159" i="2"/>
  <c r="I159" i="2"/>
  <c r="E159" i="2"/>
  <c r="G159" i="2"/>
  <c r="L159" i="2"/>
  <c r="R159" i="2"/>
  <c r="W159" i="2"/>
  <c r="D160" i="2"/>
  <c r="J160" i="2"/>
  <c r="O160" i="2"/>
  <c r="T160" i="2"/>
  <c r="Z160" i="2"/>
  <c r="G161" i="2"/>
  <c r="L161" i="2"/>
  <c r="R161" i="2"/>
  <c r="W161" i="2"/>
  <c r="D162" i="2"/>
  <c r="J162" i="2"/>
  <c r="O162" i="2"/>
  <c r="T162" i="2"/>
  <c r="Z162" i="2"/>
  <c r="G163" i="2"/>
  <c r="L163" i="2"/>
  <c r="R163" i="2"/>
  <c r="W163" i="2"/>
  <c r="D164" i="2"/>
  <c r="J164" i="2"/>
  <c r="O164" i="2"/>
  <c r="T164" i="2"/>
  <c r="Z164" i="2"/>
  <c r="G165" i="2"/>
  <c r="L165" i="2"/>
  <c r="R165" i="2"/>
  <c r="W165" i="2"/>
  <c r="D166" i="2"/>
  <c r="J166" i="2"/>
  <c r="O166" i="2"/>
  <c r="T166" i="2"/>
  <c r="Z166" i="2"/>
  <c r="G167" i="2"/>
  <c r="L167" i="2"/>
  <c r="R167" i="2"/>
  <c r="W167" i="2"/>
  <c r="D168" i="2"/>
  <c r="J168" i="2"/>
  <c r="O168" i="2"/>
  <c r="T168" i="2"/>
  <c r="Z168" i="2"/>
  <c r="G169" i="2"/>
  <c r="L169" i="2"/>
  <c r="R169" i="2"/>
  <c r="W169" i="2"/>
  <c r="D170" i="2"/>
  <c r="J170" i="2"/>
  <c r="O170" i="2"/>
  <c r="T170" i="2"/>
  <c r="Z170" i="2"/>
  <c r="G171" i="2"/>
  <c r="L171" i="2"/>
  <c r="R171" i="2"/>
  <c r="W171" i="2"/>
  <c r="D172" i="2"/>
  <c r="J172" i="2"/>
  <c r="O172" i="2"/>
  <c r="T172" i="2"/>
  <c r="Z172" i="2"/>
  <c r="G173" i="2"/>
  <c r="L173" i="2"/>
  <c r="R173" i="2"/>
  <c r="W173" i="2"/>
  <c r="D174" i="2"/>
  <c r="J174" i="2"/>
  <c r="O174" i="2"/>
  <c r="T174" i="2"/>
  <c r="Z174" i="2"/>
  <c r="G175" i="2"/>
  <c r="L175" i="2"/>
  <c r="R175" i="2"/>
  <c r="W175" i="2"/>
  <c r="D176" i="2"/>
  <c r="J176" i="2"/>
  <c r="O176" i="2"/>
  <c r="T176" i="2"/>
  <c r="Z176" i="2"/>
  <c r="G177" i="2"/>
  <c r="L177" i="2"/>
  <c r="R177" i="2"/>
  <c r="W177" i="2"/>
  <c r="D178" i="2"/>
  <c r="J178" i="2"/>
  <c r="O178" i="2"/>
  <c r="T178" i="2"/>
  <c r="Z178" i="2"/>
  <c r="G179" i="2"/>
  <c r="L179" i="2"/>
  <c r="R179" i="2"/>
  <c r="W179" i="2"/>
  <c r="D180" i="2"/>
  <c r="J180" i="2"/>
  <c r="O180" i="2"/>
  <c r="T180" i="2"/>
  <c r="Z180" i="2"/>
  <c r="G181" i="2"/>
  <c r="L181" i="2"/>
  <c r="R181" i="2"/>
  <c r="W181" i="2"/>
  <c r="D182" i="2"/>
  <c r="J182" i="2"/>
  <c r="O182" i="2"/>
  <c r="T182" i="2"/>
  <c r="Z182" i="2"/>
  <c r="G183" i="2"/>
  <c r="L183" i="2"/>
  <c r="R183" i="2"/>
  <c r="W183" i="2"/>
  <c r="D184" i="2"/>
  <c r="J184" i="2"/>
  <c r="O184" i="2"/>
  <c r="T184" i="2"/>
  <c r="Z184" i="2"/>
  <c r="G185" i="2"/>
  <c r="L185" i="2"/>
  <c r="R185" i="2"/>
  <c r="W185" i="2"/>
  <c r="D186" i="2"/>
  <c r="J186" i="2"/>
  <c r="O186" i="2"/>
  <c r="T186" i="2"/>
  <c r="Z186" i="2"/>
  <c r="G187" i="2"/>
  <c r="L187" i="2"/>
  <c r="R187" i="2"/>
  <c r="W187" i="2"/>
  <c r="D188" i="2"/>
  <c r="J188" i="2"/>
  <c r="O188" i="2"/>
  <c r="T188" i="2"/>
  <c r="Z188" i="2"/>
  <c r="G189" i="2"/>
  <c r="L189" i="2"/>
  <c r="R189" i="2"/>
  <c r="W189" i="2"/>
  <c r="Y219" i="2"/>
  <c r="F220" i="2"/>
  <c r="K220" i="2"/>
  <c r="Q220" i="2"/>
  <c r="V220" i="2"/>
  <c r="C221" i="2"/>
  <c r="I221" i="2"/>
  <c r="N221" i="2"/>
  <c r="S221" i="2"/>
  <c r="Y221" i="2"/>
  <c r="F222" i="2"/>
  <c r="K222" i="2"/>
  <c r="Q222" i="2"/>
  <c r="V222" i="2"/>
  <c r="F223" i="2"/>
  <c r="N223" i="2"/>
  <c r="V223" i="2"/>
  <c r="F224" i="2"/>
  <c r="N224" i="2"/>
  <c r="V224" i="2"/>
  <c r="F225" i="2"/>
  <c r="N225" i="2"/>
  <c r="V225" i="2"/>
  <c r="X297" i="2"/>
  <c r="T297" i="2"/>
  <c r="P297" i="2"/>
  <c r="L297" i="2"/>
  <c r="H297" i="2"/>
  <c r="D297" i="2"/>
  <c r="X296" i="2"/>
  <c r="T296" i="2"/>
  <c r="P296" i="2"/>
  <c r="L296" i="2"/>
  <c r="H296" i="2"/>
  <c r="D296" i="2"/>
  <c r="X295" i="2"/>
  <c r="T295" i="2"/>
  <c r="P295" i="2"/>
  <c r="L295" i="2"/>
  <c r="H295" i="2"/>
  <c r="D295" i="2"/>
  <c r="X294" i="2"/>
  <c r="T294" i="2"/>
  <c r="P294" i="2"/>
  <c r="L294" i="2"/>
  <c r="H294" i="2"/>
  <c r="D294" i="2"/>
  <c r="X293" i="2"/>
  <c r="T293" i="2"/>
  <c r="P293" i="2"/>
  <c r="L293" i="2"/>
  <c r="H293" i="2"/>
  <c r="D293" i="2"/>
  <c r="X292" i="2"/>
  <c r="T292" i="2"/>
  <c r="P292" i="2"/>
  <c r="L292" i="2"/>
  <c r="H292" i="2"/>
  <c r="D292" i="2"/>
  <c r="X291" i="2"/>
  <c r="T291" i="2"/>
  <c r="P291" i="2"/>
  <c r="L291" i="2"/>
  <c r="H291" i="2"/>
  <c r="D291" i="2"/>
  <c r="X290" i="2"/>
  <c r="T290" i="2"/>
  <c r="P290" i="2"/>
  <c r="L290" i="2"/>
  <c r="H290" i="2"/>
  <c r="D290" i="2"/>
  <c r="X289" i="2"/>
  <c r="T289" i="2"/>
  <c r="P289" i="2"/>
  <c r="L289" i="2"/>
  <c r="H289" i="2"/>
  <c r="D289" i="2"/>
  <c r="X288" i="2"/>
  <c r="T288" i="2"/>
  <c r="P288" i="2"/>
  <c r="L288" i="2"/>
  <c r="H288" i="2"/>
  <c r="D288" i="2"/>
  <c r="X287" i="2"/>
  <c r="T287" i="2"/>
  <c r="P287" i="2"/>
  <c r="L287" i="2"/>
  <c r="H287" i="2"/>
  <c r="D287" i="2"/>
  <c r="X286" i="2"/>
  <c r="T286" i="2"/>
  <c r="P286" i="2"/>
  <c r="L286" i="2"/>
  <c r="H286" i="2"/>
  <c r="D286" i="2"/>
  <c r="X285" i="2"/>
  <c r="T285" i="2"/>
  <c r="P285" i="2"/>
  <c r="L285" i="2"/>
  <c r="H285" i="2"/>
  <c r="D285" i="2"/>
  <c r="X284" i="2"/>
  <c r="T284" i="2"/>
  <c r="P284" i="2"/>
  <c r="L284" i="2"/>
  <c r="H284" i="2"/>
  <c r="D284" i="2"/>
  <c r="X283" i="2"/>
  <c r="T283" i="2"/>
  <c r="P283" i="2"/>
  <c r="L283" i="2"/>
  <c r="H283" i="2"/>
  <c r="D283" i="2"/>
  <c r="X282" i="2"/>
  <c r="T282" i="2"/>
  <c r="P282" i="2"/>
  <c r="L282" i="2"/>
  <c r="H282" i="2"/>
  <c r="D282" i="2"/>
  <c r="X281" i="2"/>
  <c r="T281" i="2"/>
  <c r="P281" i="2"/>
  <c r="L281" i="2"/>
  <c r="H281" i="2"/>
  <c r="D281" i="2"/>
  <c r="X280" i="2"/>
  <c r="T280" i="2"/>
  <c r="P280" i="2"/>
  <c r="L280" i="2"/>
  <c r="H280" i="2"/>
  <c r="D280" i="2"/>
  <c r="X279" i="2"/>
  <c r="T279" i="2"/>
  <c r="P279" i="2"/>
  <c r="L279" i="2"/>
  <c r="H279" i="2"/>
  <c r="D279" i="2"/>
  <c r="X278" i="2"/>
  <c r="T278" i="2"/>
  <c r="P278" i="2"/>
  <c r="L278" i="2"/>
  <c r="H278" i="2"/>
  <c r="D278" i="2"/>
  <c r="X277" i="2"/>
  <c r="T277" i="2"/>
  <c r="P277" i="2"/>
  <c r="L277" i="2"/>
  <c r="H277" i="2"/>
  <c r="D277" i="2"/>
  <c r="X276" i="2"/>
  <c r="T276" i="2"/>
  <c r="P276" i="2"/>
  <c r="L276" i="2"/>
  <c r="H276" i="2"/>
  <c r="D276" i="2"/>
  <c r="X275" i="2"/>
  <c r="T275" i="2"/>
  <c r="P275" i="2"/>
  <c r="L275" i="2"/>
  <c r="H275" i="2"/>
  <c r="D275" i="2"/>
  <c r="X274" i="2"/>
  <c r="T274" i="2"/>
  <c r="P274" i="2"/>
  <c r="L274" i="2"/>
  <c r="H274" i="2"/>
  <c r="D274" i="2"/>
  <c r="X273" i="2"/>
  <c r="T273" i="2"/>
  <c r="P273" i="2"/>
  <c r="L273" i="2"/>
  <c r="H273" i="2"/>
  <c r="D273" i="2"/>
  <c r="X272" i="2"/>
  <c r="T272" i="2"/>
  <c r="P272" i="2"/>
  <c r="L272" i="2"/>
  <c r="H272" i="2"/>
  <c r="D272" i="2"/>
  <c r="X271" i="2"/>
  <c r="T271" i="2"/>
  <c r="P271" i="2"/>
  <c r="L271" i="2"/>
  <c r="H271" i="2"/>
  <c r="D271" i="2"/>
  <c r="X270" i="2"/>
  <c r="T270" i="2"/>
  <c r="P270" i="2"/>
  <c r="L270" i="2"/>
  <c r="H270" i="2"/>
  <c r="D270" i="2"/>
  <c r="X269" i="2"/>
  <c r="T269" i="2"/>
  <c r="P269" i="2"/>
  <c r="L269" i="2"/>
  <c r="H269" i="2"/>
  <c r="D269" i="2"/>
  <c r="X268" i="2"/>
  <c r="T268" i="2"/>
  <c r="P268" i="2"/>
  <c r="L268" i="2"/>
  <c r="H268" i="2"/>
  <c r="D268" i="2"/>
  <c r="X267" i="2"/>
  <c r="T267" i="2"/>
  <c r="P267" i="2"/>
  <c r="L267" i="2"/>
  <c r="H267" i="2"/>
  <c r="D267" i="2"/>
  <c r="V297" i="2"/>
  <c r="Q297" i="2"/>
  <c r="K297" i="2"/>
  <c r="F297" i="2"/>
  <c r="Y296" i="2"/>
  <c r="S296" i="2"/>
  <c r="N296" i="2"/>
  <c r="I296" i="2"/>
  <c r="C296" i="2"/>
  <c r="V295" i="2"/>
  <c r="Q295" i="2"/>
  <c r="K295" i="2"/>
  <c r="F295" i="2"/>
  <c r="Y294" i="2"/>
  <c r="S294" i="2"/>
  <c r="N294" i="2"/>
  <c r="I294" i="2"/>
  <c r="C294" i="2"/>
  <c r="V293" i="2"/>
  <c r="Q293" i="2"/>
  <c r="K293" i="2"/>
  <c r="F293" i="2"/>
  <c r="Y292" i="2"/>
  <c r="S292" i="2"/>
  <c r="N292" i="2"/>
  <c r="I292" i="2"/>
  <c r="C292" i="2"/>
  <c r="V291" i="2"/>
  <c r="Q291" i="2"/>
  <c r="K291" i="2"/>
  <c r="F291" i="2"/>
  <c r="Y290" i="2"/>
  <c r="S290" i="2"/>
  <c r="N290" i="2"/>
  <c r="I290" i="2"/>
  <c r="C290" i="2"/>
  <c r="V289" i="2"/>
  <c r="Q289" i="2"/>
  <c r="K289" i="2"/>
  <c r="F289" i="2"/>
  <c r="Y288" i="2"/>
  <c r="S288" i="2"/>
  <c r="N288" i="2"/>
  <c r="I288" i="2"/>
  <c r="C288" i="2"/>
  <c r="V287" i="2"/>
  <c r="Q287" i="2"/>
  <c r="K287" i="2"/>
  <c r="F287" i="2"/>
  <c r="Y286" i="2"/>
  <c r="S286" i="2"/>
  <c r="N286" i="2"/>
  <c r="I286" i="2"/>
  <c r="C286" i="2"/>
  <c r="V285" i="2"/>
  <c r="Q285" i="2"/>
  <c r="K285" i="2"/>
  <c r="F285" i="2"/>
  <c r="Y284" i="2"/>
  <c r="S284" i="2"/>
  <c r="N284" i="2"/>
  <c r="I284" i="2"/>
  <c r="C284" i="2"/>
  <c r="V283" i="2"/>
  <c r="Q283" i="2"/>
  <c r="K283" i="2"/>
  <c r="F283" i="2"/>
  <c r="Y282" i="2"/>
  <c r="S282" i="2"/>
  <c r="N282" i="2"/>
  <c r="I282" i="2"/>
  <c r="C282" i="2"/>
  <c r="V281" i="2"/>
  <c r="Q281" i="2"/>
  <c r="K281" i="2"/>
  <c r="F281" i="2"/>
  <c r="Y280" i="2"/>
  <c r="S280" i="2"/>
  <c r="N280" i="2"/>
  <c r="I280" i="2"/>
  <c r="C280" i="2"/>
  <c r="V279" i="2"/>
  <c r="Q279" i="2"/>
  <c r="K279" i="2"/>
  <c r="F279" i="2"/>
  <c r="Y278" i="2"/>
  <c r="S278" i="2"/>
  <c r="N278" i="2"/>
  <c r="I278" i="2"/>
  <c r="C278" i="2"/>
  <c r="V277" i="2"/>
  <c r="Q277" i="2"/>
  <c r="K277" i="2"/>
  <c r="F277" i="2"/>
  <c r="Y276" i="2"/>
  <c r="S276" i="2"/>
  <c r="N276" i="2"/>
  <c r="I276" i="2"/>
  <c r="C276" i="2"/>
  <c r="V275" i="2"/>
  <c r="Q275" i="2"/>
  <c r="K275" i="2"/>
  <c r="F275" i="2"/>
  <c r="Y274" i="2"/>
  <c r="S274" i="2"/>
  <c r="N274" i="2"/>
  <c r="I274" i="2"/>
  <c r="C274" i="2"/>
  <c r="V273" i="2"/>
  <c r="Q273" i="2"/>
  <c r="K273" i="2"/>
  <c r="F273" i="2"/>
  <c r="Y272" i="2"/>
  <c r="S272" i="2"/>
  <c r="N272" i="2"/>
  <c r="I272" i="2"/>
  <c r="C272" i="2"/>
  <c r="V271" i="2"/>
  <c r="Q271" i="2"/>
  <c r="K271" i="2"/>
  <c r="F271" i="2"/>
  <c r="Y270" i="2"/>
  <c r="S270" i="2"/>
  <c r="N270" i="2"/>
  <c r="I270" i="2"/>
  <c r="C270" i="2"/>
  <c r="V269" i="2"/>
  <c r="Q269" i="2"/>
  <c r="K269" i="2"/>
  <c r="F269" i="2"/>
  <c r="Y268" i="2"/>
  <c r="S268" i="2"/>
  <c r="N268" i="2"/>
  <c r="I268" i="2"/>
  <c r="C268" i="2"/>
  <c r="V267" i="2"/>
  <c r="Q267" i="2"/>
  <c r="K267" i="2"/>
  <c r="F267" i="2"/>
  <c r="Z297" i="2"/>
  <c r="U297" i="2"/>
  <c r="O297" i="2"/>
  <c r="J297" i="2"/>
  <c r="E297" i="2"/>
  <c r="W296" i="2"/>
  <c r="R296" i="2"/>
  <c r="M296" i="2"/>
  <c r="G296" i="2"/>
  <c r="Z295" i="2"/>
  <c r="U295" i="2"/>
  <c r="O295" i="2"/>
  <c r="J295" i="2"/>
  <c r="E295" i="2"/>
  <c r="W294" i="2"/>
  <c r="R294" i="2"/>
  <c r="M294" i="2"/>
  <c r="G294" i="2"/>
  <c r="Z293" i="2"/>
  <c r="U293" i="2"/>
  <c r="O293" i="2"/>
  <c r="J293" i="2"/>
  <c r="E293" i="2"/>
  <c r="W292" i="2"/>
  <c r="R292" i="2"/>
  <c r="M292" i="2"/>
  <c r="G292" i="2"/>
  <c r="Z291" i="2"/>
  <c r="U291" i="2"/>
  <c r="O291" i="2"/>
  <c r="J291" i="2"/>
  <c r="E291" i="2"/>
  <c r="W290" i="2"/>
  <c r="R290" i="2"/>
  <c r="M290" i="2"/>
  <c r="G290" i="2"/>
  <c r="Z289" i="2"/>
  <c r="U289" i="2"/>
  <c r="O289" i="2"/>
  <c r="J289" i="2"/>
  <c r="E289" i="2"/>
  <c r="W288" i="2"/>
  <c r="R288" i="2"/>
  <c r="M288" i="2"/>
  <c r="G288" i="2"/>
  <c r="Z287" i="2"/>
  <c r="U287" i="2"/>
  <c r="O287" i="2"/>
  <c r="J287" i="2"/>
  <c r="E287" i="2"/>
  <c r="W286" i="2"/>
  <c r="R286" i="2"/>
  <c r="M286" i="2"/>
  <c r="G286" i="2"/>
  <c r="Z285" i="2"/>
  <c r="U285" i="2"/>
  <c r="O285" i="2"/>
  <c r="J285" i="2"/>
  <c r="E285" i="2"/>
  <c r="W284" i="2"/>
  <c r="R284" i="2"/>
  <c r="M284" i="2"/>
  <c r="G284" i="2"/>
  <c r="Z283" i="2"/>
  <c r="U283" i="2"/>
  <c r="O283" i="2"/>
  <c r="J283" i="2"/>
  <c r="E283" i="2"/>
  <c r="W282" i="2"/>
  <c r="R282" i="2"/>
  <c r="M282" i="2"/>
  <c r="G282" i="2"/>
  <c r="Z281" i="2"/>
  <c r="U281" i="2"/>
  <c r="O281" i="2"/>
  <c r="J281" i="2"/>
  <c r="E281" i="2"/>
  <c r="W280" i="2"/>
  <c r="R280" i="2"/>
  <c r="M280" i="2"/>
  <c r="G280" i="2"/>
  <c r="Z279" i="2"/>
  <c r="U279" i="2"/>
  <c r="O279" i="2"/>
  <c r="J279" i="2"/>
  <c r="E279" i="2"/>
  <c r="W278" i="2"/>
  <c r="R278" i="2"/>
  <c r="M278" i="2"/>
  <c r="G278" i="2"/>
  <c r="Z277" i="2"/>
  <c r="U277" i="2"/>
  <c r="O277" i="2"/>
  <c r="J277" i="2"/>
  <c r="E277" i="2"/>
  <c r="W276" i="2"/>
  <c r="R276" i="2"/>
  <c r="M276" i="2"/>
  <c r="G276" i="2"/>
  <c r="Z275" i="2"/>
  <c r="U275" i="2"/>
  <c r="O275" i="2"/>
  <c r="J275" i="2"/>
  <c r="E275" i="2"/>
  <c r="W274" i="2"/>
  <c r="R274" i="2"/>
  <c r="M274" i="2"/>
  <c r="G274" i="2"/>
  <c r="Z273" i="2"/>
  <c r="U273" i="2"/>
  <c r="O273" i="2"/>
  <c r="J273" i="2"/>
  <c r="E273" i="2"/>
  <c r="W272" i="2"/>
  <c r="R272" i="2"/>
  <c r="M272" i="2"/>
  <c r="G272" i="2"/>
  <c r="Z271" i="2"/>
  <c r="U271" i="2"/>
  <c r="O271" i="2"/>
  <c r="J271" i="2"/>
  <c r="E271" i="2"/>
  <c r="W270" i="2"/>
  <c r="R270" i="2"/>
  <c r="M270" i="2"/>
  <c r="G270" i="2"/>
  <c r="Z269" i="2"/>
  <c r="U269" i="2"/>
  <c r="O269" i="2"/>
  <c r="J269" i="2"/>
  <c r="E269" i="2"/>
  <c r="W268" i="2"/>
  <c r="R268" i="2"/>
  <c r="M268" i="2"/>
  <c r="G268" i="2"/>
  <c r="Z267" i="2"/>
  <c r="U267" i="2"/>
  <c r="O267" i="2"/>
  <c r="J267" i="2"/>
  <c r="E267" i="2"/>
  <c r="Y297" i="2"/>
  <c r="S297" i="2"/>
  <c r="N297" i="2"/>
  <c r="I297" i="2"/>
  <c r="C297" i="2"/>
  <c r="V296" i="2"/>
  <c r="Q296" i="2"/>
  <c r="K296" i="2"/>
  <c r="F296" i="2"/>
  <c r="Y295" i="2"/>
  <c r="S295" i="2"/>
  <c r="N295" i="2"/>
  <c r="I295" i="2"/>
  <c r="C295" i="2"/>
  <c r="V294" i="2"/>
  <c r="Q294" i="2"/>
  <c r="K294" i="2"/>
  <c r="F294" i="2"/>
  <c r="Y293" i="2"/>
  <c r="S293" i="2"/>
  <c r="N293" i="2"/>
  <c r="I293" i="2"/>
  <c r="C293" i="2"/>
  <c r="V292" i="2"/>
  <c r="Q292" i="2"/>
  <c r="K292" i="2"/>
  <c r="F292" i="2"/>
  <c r="Y291" i="2"/>
  <c r="S291" i="2"/>
  <c r="N291" i="2"/>
  <c r="I291" i="2"/>
  <c r="C291" i="2"/>
  <c r="V290" i="2"/>
  <c r="Q290" i="2"/>
  <c r="K290" i="2"/>
  <c r="F290" i="2"/>
  <c r="Y289" i="2"/>
  <c r="S289" i="2"/>
  <c r="N289" i="2"/>
  <c r="I289" i="2"/>
  <c r="C289" i="2"/>
  <c r="V288" i="2"/>
  <c r="Q288" i="2"/>
  <c r="K288" i="2"/>
  <c r="F288" i="2"/>
  <c r="Y287" i="2"/>
  <c r="S287" i="2"/>
  <c r="N287" i="2"/>
  <c r="I287" i="2"/>
  <c r="C287" i="2"/>
  <c r="V286" i="2"/>
  <c r="Q286" i="2"/>
  <c r="K286" i="2"/>
  <c r="F286" i="2"/>
  <c r="Y285" i="2"/>
  <c r="S285" i="2"/>
  <c r="N285" i="2"/>
  <c r="I285" i="2"/>
  <c r="C285" i="2"/>
  <c r="V284" i="2"/>
  <c r="Q284" i="2"/>
  <c r="K284" i="2"/>
  <c r="F284" i="2"/>
  <c r="Y283" i="2"/>
  <c r="S283" i="2"/>
  <c r="N283" i="2"/>
  <c r="I283" i="2"/>
  <c r="C283" i="2"/>
  <c r="V282" i="2"/>
  <c r="Q282" i="2"/>
  <c r="K282" i="2"/>
  <c r="F282" i="2"/>
  <c r="Y281" i="2"/>
  <c r="S281" i="2"/>
  <c r="N281" i="2"/>
  <c r="I281" i="2"/>
  <c r="C281" i="2"/>
  <c r="V280" i="2"/>
  <c r="Q280" i="2"/>
  <c r="K280" i="2"/>
  <c r="F280" i="2"/>
  <c r="Y279" i="2"/>
  <c r="S279" i="2"/>
  <c r="N279" i="2"/>
  <c r="I279" i="2"/>
  <c r="C279" i="2"/>
  <c r="V278" i="2"/>
  <c r="Q278" i="2"/>
  <c r="K278" i="2"/>
  <c r="F278" i="2"/>
  <c r="Y277" i="2"/>
  <c r="S277" i="2"/>
  <c r="N277" i="2"/>
  <c r="I277" i="2"/>
  <c r="C277" i="2"/>
  <c r="V276" i="2"/>
  <c r="Q276" i="2"/>
  <c r="K276" i="2"/>
  <c r="F276" i="2"/>
  <c r="Y275" i="2"/>
  <c r="S275" i="2"/>
  <c r="N275" i="2"/>
  <c r="I275" i="2"/>
  <c r="C275" i="2"/>
  <c r="V274" i="2"/>
  <c r="Q274" i="2"/>
  <c r="K274" i="2"/>
  <c r="F274" i="2"/>
  <c r="Y273" i="2"/>
  <c r="S273" i="2"/>
  <c r="N273" i="2"/>
  <c r="I273" i="2"/>
  <c r="C273" i="2"/>
  <c r="V272" i="2"/>
  <c r="Q272" i="2"/>
  <c r="K272" i="2"/>
  <c r="F272" i="2"/>
  <c r="Y271" i="2"/>
  <c r="S271" i="2"/>
  <c r="N271" i="2"/>
  <c r="I271" i="2"/>
  <c r="C271" i="2"/>
  <c r="V270" i="2"/>
  <c r="Q270" i="2"/>
  <c r="K270" i="2"/>
  <c r="F270" i="2"/>
  <c r="Y269" i="2"/>
  <c r="S269" i="2"/>
  <c r="N269" i="2"/>
  <c r="I269" i="2"/>
  <c r="C269" i="2"/>
  <c r="V268" i="2"/>
  <c r="Q268" i="2"/>
  <c r="K268" i="2"/>
  <c r="F268" i="2"/>
  <c r="Y267" i="2"/>
  <c r="S267" i="2"/>
  <c r="N267" i="2"/>
  <c r="I267" i="2"/>
  <c r="C267" i="2"/>
  <c r="W267" i="2"/>
  <c r="U268" i="2"/>
  <c r="R269" i="2"/>
  <c r="O270" i="2"/>
  <c r="M271" i="2"/>
  <c r="J272" i="2"/>
  <c r="G273" i="2"/>
  <c r="E274" i="2"/>
  <c r="Z274" i="2"/>
  <c r="W275" i="2"/>
  <c r="U276" i="2"/>
  <c r="R277" i="2"/>
  <c r="O278" i="2"/>
  <c r="M279" i="2"/>
  <c r="J280" i="2"/>
  <c r="G281" i="2"/>
  <c r="E282" i="2"/>
  <c r="Z282" i="2"/>
  <c r="W283" i="2"/>
  <c r="U284" i="2"/>
  <c r="R285" i="2"/>
  <c r="O286" i="2"/>
  <c r="M287" i="2"/>
  <c r="J288" i="2"/>
  <c r="G289" i="2"/>
  <c r="E290" i="2"/>
  <c r="Z290" i="2"/>
  <c r="W291" i="2"/>
  <c r="U292" i="2"/>
  <c r="R293" i="2"/>
  <c r="O294" i="2"/>
  <c r="M295" i="2"/>
  <c r="J296" i="2"/>
  <c r="G297" i="2"/>
  <c r="F770" i="1"/>
  <c r="J770" i="1"/>
  <c r="N770" i="1"/>
  <c r="R770" i="1"/>
  <c r="V770" i="1"/>
  <c r="Z770" i="1"/>
  <c r="F771" i="1"/>
  <c r="J771" i="1"/>
  <c r="N771" i="1"/>
  <c r="R771" i="1"/>
  <c r="V771" i="1"/>
  <c r="Z771" i="1"/>
  <c r="F772" i="1"/>
  <c r="J772" i="1"/>
  <c r="N772" i="1"/>
  <c r="R772" i="1"/>
  <c r="V772" i="1"/>
  <c r="Z772" i="1"/>
  <c r="F773" i="1"/>
  <c r="J773" i="1"/>
  <c r="N773" i="1"/>
  <c r="R773" i="1"/>
  <c r="V773" i="1"/>
  <c r="Z773" i="1"/>
  <c r="F774" i="1"/>
  <c r="J774" i="1"/>
  <c r="N774" i="1"/>
  <c r="R774" i="1"/>
  <c r="V774" i="1"/>
  <c r="Z774" i="1"/>
  <c r="F775" i="1"/>
  <c r="J775" i="1"/>
  <c r="N775" i="1"/>
  <c r="R775" i="1"/>
  <c r="V775" i="1"/>
  <c r="Z775" i="1"/>
  <c r="F776" i="1"/>
  <c r="J776" i="1"/>
  <c r="N776" i="1"/>
  <c r="R776" i="1"/>
  <c r="V776" i="1"/>
  <c r="Z776" i="1"/>
  <c r="F777" i="1"/>
  <c r="J777" i="1"/>
  <c r="N777" i="1"/>
  <c r="R777" i="1"/>
  <c r="V777" i="1"/>
  <c r="Z777" i="1"/>
  <c r="F778" i="1"/>
  <c r="J778" i="1"/>
  <c r="N778" i="1"/>
  <c r="R778" i="1"/>
  <c r="V778" i="1"/>
  <c r="Z778" i="1"/>
  <c r="F779" i="1"/>
  <c r="J779" i="1"/>
  <c r="N779" i="1"/>
  <c r="R779" i="1"/>
  <c r="V779" i="1"/>
  <c r="Z779" i="1"/>
  <c r="F780" i="1"/>
  <c r="J780" i="1"/>
  <c r="N780" i="1"/>
  <c r="R780" i="1"/>
  <c r="V780" i="1"/>
  <c r="Z780" i="1"/>
  <c r="F781" i="1"/>
  <c r="J781" i="1"/>
  <c r="N781" i="1"/>
  <c r="R781" i="1"/>
  <c r="V781" i="1"/>
  <c r="Z781" i="1"/>
  <c r="F782" i="1"/>
  <c r="J782" i="1"/>
  <c r="N782" i="1"/>
  <c r="R782" i="1"/>
  <c r="V782" i="1"/>
  <c r="Z782" i="1"/>
  <c r="F783" i="1"/>
  <c r="J783" i="1"/>
  <c r="N783" i="1"/>
  <c r="R783" i="1"/>
  <c r="V783" i="1"/>
  <c r="Z783" i="1"/>
  <c r="F784" i="1"/>
  <c r="J784" i="1"/>
  <c r="N784" i="1"/>
  <c r="R784" i="1"/>
  <c r="V784" i="1"/>
  <c r="Z784" i="1"/>
  <c r="F785" i="1"/>
  <c r="J785" i="1"/>
  <c r="N785" i="1"/>
  <c r="R785" i="1"/>
  <c r="V785" i="1"/>
  <c r="Z785" i="1"/>
  <c r="F786" i="1"/>
  <c r="J786" i="1"/>
  <c r="N786" i="1"/>
  <c r="R786" i="1"/>
  <c r="V786" i="1"/>
  <c r="Z786" i="1"/>
  <c r="F787" i="1"/>
  <c r="J787" i="1"/>
  <c r="N787" i="1"/>
  <c r="R787" i="1"/>
  <c r="V787" i="1"/>
  <c r="Z787" i="1"/>
  <c r="F788" i="1"/>
  <c r="J788" i="1"/>
  <c r="N788" i="1"/>
  <c r="R788" i="1"/>
  <c r="V788" i="1"/>
  <c r="Z788" i="1"/>
  <c r="F789" i="1"/>
  <c r="J789" i="1"/>
  <c r="N789" i="1"/>
  <c r="R789" i="1"/>
  <c r="V789" i="1"/>
  <c r="Z789" i="1"/>
  <c r="F790" i="1"/>
  <c r="J790" i="1"/>
  <c r="N790" i="1"/>
  <c r="R790" i="1"/>
  <c r="V790" i="1"/>
  <c r="Z790" i="1"/>
  <c r="F791" i="1"/>
  <c r="J791" i="1"/>
  <c r="N791" i="1"/>
  <c r="R791" i="1"/>
  <c r="V791" i="1"/>
  <c r="Z791" i="1"/>
  <c r="F792" i="1"/>
  <c r="J792" i="1"/>
  <c r="N792" i="1"/>
  <c r="R792" i="1"/>
  <c r="V792" i="1"/>
  <c r="Z792" i="1"/>
  <c r="F793" i="1"/>
  <c r="J793" i="1"/>
  <c r="N793" i="1"/>
  <c r="R793" i="1"/>
  <c r="V793" i="1"/>
  <c r="Z793" i="1"/>
  <c r="F794" i="1"/>
  <c r="J794" i="1"/>
  <c r="N794" i="1"/>
  <c r="R794" i="1"/>
  <c r="V794" i="1"/>
  <c r="Z794" i="1"/>
  <c r="F795" i="1"/>
  <c r="J795" i="1"/>
  <c r="N795" i="1"/>
  <c r="R795" i="1"/>
  <c r="V795" i="1"/>
  <c r="Z795" i="1"/>
  <c r="F796" i="1"/>
  <c r="J796" i="1"/>
  <c r="N796" i="1"/>
  <c r="R796" i="1"/>
  <c r="V796" i="1"/>
  <c r="Z796" i="1"/>
  <c r="F797" i="1"/>
  <c r="J797" i="1"/>
  <c r="N797" i="1"/>
  <c r="R797" i="1"/>
  <c r="V797" i="1"/>
  <c r="Z797" i="1"/>
  <c r="F798" i="1"/>
  <c r="J798" i="1"/>
  <c r="N798" i="1"/>
  <c r="R798" i="1"/>
  <c r="V798" i="1"/>
  <c r="Z798" i="1"/>
  <c r="F799" i="1"/>
  <c r="J799" i="1"/>
  <c r="N799" i="1"/>
  <c r="R799" i="1"/>
  <c r="V799" i="1"/>
  <c r="Z799" i="1"/>
  <c r="F800" i="1"/>
  <c r="J800" i="1"/>
  <c r="N800" i="1"/>
  <c r="R800" i="1"/>
  <c r="V800" i="1"/>
  <c r="E10" i="2"/>
  <c r="I10" i="2"/>
  <c r="M10" i="2"/>
  <c r="Q10" i="2"/>
  <c r="U10" i="2"/>
  <c r="Y10" i="2"/>
  <c r="E11" i="2"/>
  <c r="I11" i="2"/>
  <c r="M11" i="2"/>
  <c r="Q11" i="2"/>
  <c r="U11" i="2"/>
  <c r="Y11" i="2"/>
  <c r="E12" i="2"/>
  <c r="I12" i="2"/>
  <c r="M12" i="2"/>
  <c r="Q12" i="2"/>
  <c r="U12" i="2"/>
  <c r="Y12" i="2"/>
  <c r="E13" i="2"/>
  <c r="I13" i="2"/>
  <c r="M13" i="2"/>
  <c r="Q13" i="2"/>
  <c r="U13" i="2"/>
  <c r="Y13" i="2"/>
  <c r="E14" i="2"/>
  <c r="I14" i="2"/>
  <c r="M14" i="2"/>
  <c r="Q14" i="2"/>
  <c r="U14" i="2"/>
  <c r="Y14" i="2"/>
  <c r="E15" i="2"/>
  <c r="I15" i="2"/>
  <c r="M15" i="2"/>
  <c r="Q15" i="2"/>
  <c r="U15" i="2"/>
  <c r="Y15" i="2"/>
  <c r="E16" i="2"/>
  <c r="I16" i="2"/>
  <c r="M16" i="2"/>
  <c r="Q16" i="2"/>
  <c r="U16" i="2"/>
  <c r="Y16" i="2"/>
  <c r="E17" i="2"/>
  <c r="I17" i="2"/>
  <c r="M17" i="2"/>
  <c r="Q17" i="2"/>
  <c r="U17" i="2"/>
  <c r="Y17" i="2"/>
  <c r="E18" i="2"/>
  <c r="I18" i="2"/>
  <c r="M18" i="2"/>
  <c r="Q18" i="2"/>
  <c r="U18" i="2"/>
  <c r="Y18" i="2"/>
  <c r="E19" i="2"/>
  <c r="I19" i="2"/>
  <c r="M19" i="2"/>
  <c r="Q19" i="2"/>
  <c r="U19" i="2"/>
  <c r="Y19" i="2"/>
  <c r="E20" i="2"/>
  <c r="I20" i="2"/>
  <c r="M20" i="2"/>
  <c r="Q20" i="2"/>
  <c r="U20" i="2"/>
  <c r="Y20" i="2"/>
  <c r="E21" i="2"/>
  <c r="I21" i="2"/>
  <c r="M21" i="2"/>
  <c r="Q21" i="2"/>
  <c r="U21" i="2"/>
  <c r="Y21" i="2"/>
  <c r="E22" i="2"/>
  <c r="I22" i="2"/>
  <c r="M22" i="2"/>
  <c r="Q22" i="2"/>
  <c r="U22" i="2"/>
  <c r="Y22" i="2"/>
  <c r="E23" i="2"/>
  <c r="I23" i="2"/>
  <c r="M23" i="2"/>
  <c r="Q23" i="2"/>
  <c r="U23" i="2"/>
  <c r="Y23" i="2"/>
  <c r="E24" i="2"/>
  <c r="I24" i="2"/>
  <c r="M24" i="2"/>
  <c r="Q24" i="2"/>
  <c r="U24" i="2"/>
  <c r="Y24" i="2"/>
  <c r="E25" i="2"/>
  <c r="I25" i="2"/>
  <c r="M25" i="2"/>
  <c r="Q25" i="2"/>
  <c r="U25" i="2"/>
  <c r="Y25" i="2"/>
  <c r="E26" i="2"/>
  <c r="I26" i="2"/>
  <c r="M26" i="2"/>
  <c r="Q26" i="2"/>
  <c r="U26" i="2"/>
  <c r="Y26" i="2"/>
  <c r="E27" i="2"/>
  <c r="I27" i="2"/>
  <c r="M27" i="2"/>
  <c r="Q27" i="2"/>
  <c r="U27" i="2"/>
  <c r="Y27" i="2"/>
  <c r="E28" i="2"/>
  <c r="I28" i="2"/>
  <c r="M28" i="2"/>
  <c r="Q28" i="2"/>
  <c r="U28" i="2"/>
  <c r="Y28" i="2"/>
  <c r="E29" i="2"/>
  <c r="I29" i="2"/>
  <c r="M29" i="2"/>
  <c r="Q29" i="2"/>
  <c r="U29" i="2"/>
  <c r="Y29" i="2"/>
  <c r="E30" i="2"/>
  <c r="I30" i="2"/>
  <c r="M30" i="2"/>
  <c r="Q30" i="2"/>
  <c r="U30" i="2"/>
  <c r="Y30" i="2"/>
  <c r="E31" i="2"/>
  <c r="I31" i="2"/>
  <c r="M31" i="2"/>
  <c r="Q31" i="2"/>
  <c r="U31" i="2"/>
  <c r="Y31" i="2"/>
  <c r="E32" i="2"/>
  <c r="I32" i="2"/>
  <c r="O32" i="2"/>
  <c r="T32" i="2"/>
  <c r="Y32" i="2"/>
  <c r="G33" i="2"/>
  <c r="L33" i="2"/>
  <c r="Q33" i="2"/>
  <c r="W33" i="2"/>
  <c r="D34" i="2"/>
  <c r="I34" i="2"/>
  <c r="O34" i="2"/>
  <c r="T34" i="2"/>
  <c r="Y34" i="2"/>
  <c r="G35" i="2"/>
  <c r="L35" i="2"/>
  <c r="Q35" i="2"/>
  <c r="W35" i="2"/>
  <c r="D36" i="2"/>
  <c r="I36" i="2"/>
  <c r="O36" i="2"/>
  <c r="T36" i="2"/>
  <c r="Y36" i="2"/>
  <c r="G37" i="2"/>
  <c r="L37" i="2"/>
  <c r="Q37" i="2"/>
  <c r="W37" i="2"/>
  <c r="D38" i="2"/>
  <c r="I38" i="2"/>
  <c r="O38" i="2"/>
  <c r="T38" i="2"/>
  <c r="Y38" i="2"/>
  <c r="G39" i="2"/>
  <c r="L39" i="2"/>
  <c r="Q39" i="2"/>
  <c r="W39" i="2"/>
  <c r="D40" i="2"/>
  <c r="I40" i="2"/>
  <c r="O40" i="2"/>
  <c r="T40" i="2"/>
  <c r="Y40" i="2"/>
  <c r="X112" i="2"/>
  <c r="T112" i="2"/>
  <c r="P112" i="2"/>
  <c r="L112" i="2"/>
  <c r="H112" i="2"/>
  <c r="D112" i="2"/>
  <c r="X111" i="2"/>
  <c r="T111" i="2"/>
  <c r="P111" i="2"/>
  <c r="L111" i="2"/>
  <c r="H111" i="2"/>
  <c r="D111" i="2"/>
  <c r="X110" i="2"/>
  <c r="T110" i="2"/>
  <c r="P110" i="2"/>
  <c r="L110" i="2"/>
  <c r="H110" i="2"/>
  <c r="D110" i="2"/>
  <c r="X109" i="2"/>
  <c r="T109" i="2"/>
  <c r="P109" i="2"/>
  <c r="L109" i="2"/>
  <c r="H109" i="2"/>
  <c r="D109" i="2"/>
  <c r="X108" i="2"/>
  <c r="T108" i="2"/>
  <c r="P108" i="2"/>
  <c r="L108" i="2"/>
  <c r="H108" i="2"/>
  <c r="D108" i="2"/>
  <c r="X107" i="2"/>
  <c r="T107" i="2"/>
  <c r="P107" i="2"/>
  <c r="L107" i="2"/>
  <c r="H107" i="2"/>
  <c r="D107" i="2"/>
  <c r="X106" i="2"/>
  <c r="T106" i="2"/>
  <c r="P106" i="2"/>
  <c r="L106" i="2"/>
  <c r="H106" i="2"/>
  <c r="D106" i="2"/>
  <c r="X105" i="2"/>
  <c r="T105" i="2"/>
  <c r="P105" i="2"/>
  <c r="L105" i="2"/>
  <c r="H105" i="2"/>
  <c r="D105" i="2"/>
  <c r="X104" i="2"/>
  <c r="T104" i="2"/>
  <c r="P104" i="2"/>
  <c r="L104" i="2"/>
  <c r="H104" i="2"/>
  <c r="D104" i="2"/>
  <c r="X103" i="2"/>
  <c r="T103" i="2"/>
  <c r="P103" i="2"/>
  <c r="L103" i="2"/>
  <c r="H103" i="2"/>
  <c r="D103" i="2"/>
  <c r="X102" i="2"/>
  <c r="T102" i="2"/>
  <c r="P102" i="2"/>
  <c r="L102" i="2"/>
  <c r="H102" i="2"/>
  <c r="D102" i="2"/>
  <c r="X101" i="2"/>
  <c r="T101" i="2"/>
  <c r="P101" i="2"/>
  <c r="L101" i="2"/>
  <c r="H101" i="2"/>
  <c r="D101" i="2"/>
  <c r="X100" i="2"/>
  <c r="T100" i="2"/>
  <c r="P100" i="2"/>
  <c r="L100" i="2"/>
  <c r="H100" i="2"/>
  <c r="D100" i="2"/>
  <c r="X99" i="2"/>
  <c r="T99" i="2"/>
  <c r="P99" i="2"/>
  <c r="L99" i="2"/>
  <c r="H99" i="2"/>
  <c r="D99" i="2"/>
  <c r="X98" i="2"/>
  <c r="T98" i="2"/>
  <c r="P98" i="2"/>
  <c r="L98" i="2"/>
  <c r="H98" i="2"/>
  <c r="D98" i="2"/>
  <c r="X97" i="2"/>
  <c r="T97" i="2"/>
  <c r="P97" i="2"/>
  <c r="L97" i="2"/>
  <c r="H97" i="2"/>
  <c r="D97" i="2"/>
  <c r="X96" i="2"/>
  <c r="T96" i="2"/>
  <c r="P96" i="2"/>
  <c r="L96" i="2"/>
  <c r="H96" i="2"/>
  <c r="D96" i="2"/>
  <c r="X95" i="2"/>
  <c r="T95" i="2"/>
  <c r="P95" i="2"/>
  <c r="L95" i="2"/>
  <c r="H95" i="2"/>
  <c r="D95" i="2"/>
  <c r="X94" i="2"/>
  <c r="T94" i="2"/>
  <c r="P94" i="2"/>
  <c r="L94" i="2"/>
  <c r="H94" i="2"/>
  <c r="D94" i="2"/>
  <c r="X93" i="2"/>
  <c r="T93" i="2"/>
  <c r="P93" i="2"/>
  <c r="L93" i="2"/>
  <c r="H93" i="2"/>
  <c r="D93" i="2"/>
  <c r="X92" i="2"/>
  <c r="T92" i="2"/>
  <c r="P92" i="2"/>
  <c r="L92" i="2"/>
  <c r="H92" i="2"/>
  <c r="D92" i="2"/>
  <c r="X91" i="2"/>
  <c r="T91" i="2"/>
  <c r="P91" i="2"/>
  <c r="L91" i="2"/>
  <c r="H91" i="2"/>
  <c r="D91" i="2"/>
  <c r="X90" i="2"/>
  <c r="T90" i="2"/>
  <c r="P90" i="2"/>
  <c r="L90" i="2"/>
  <c r="H90" i="2"/>
  <c r="D90" i="2"/>
  <c r="X89" i="2"/>
  <c r="T89" i="2"/>
  <c r="P89" i="2"/>
  <c r="L89" i="2"/>
  <c r="H89" i="2"/>
  <c r="D89" i="2"/>
  <c r="X88" i="2"/>
  <c r="T88" i="2"/>
  <c r="P88" i="2"/>
  <c r="L88" i="2"/>
  <c r="H88" i="2"/>
  <c r="D88" i="2"/>
  <c r="X87" i="2"/>
  <c r="T87" i="2"/>
  <c r="P87" i="2"/>
  <c r="L87" i="2"/>
  <c r="H87" i="2"/>
  <c r="D87" i="2"/>
  <c r="X86" i="2"/>
  <c r="T86" i="2"/>
  <c r="P86" i="2"/>
  <c r="L86" i="2"/>
  <c r="H86" i="2"/>
  <c r="D86" i="2"/>
  <c r="X85" i="2"/>
  <c r="T85" i="2"/>
  <c r="P85" i="2"/>
  <c r="L85" i="2"/>
  <c r="H85" i="2"/>
  <c r="D85" i="2"/>
  <c r="X84" i="2"/>
  <c r="T84" i="2"/>
  <c r="P84" i="2"/>
  <c r="L84" i="2"/>
  <c r="H84" i="2"/>
  <c r="D84" i="2"/>
  <c r="X83" i="2"/>
  <c r="T83" i="2"/>
  <c r="P83" i="2"/>
  <c r="L83" i="2"/>
  <c r="H83" i="2"/>
  <c r="D83" i="2"/>
  <c r="X82" i="2"/>
  <c r="T82" i="2"/>
  <c r="P82" i="2"/>
  <c r="L82" i="2"/>
  <c r="H82" i="2"/>
  <c r="D82" i="2"/>
  <c r="G82" i="2"/>
  <c r="M82" i="2"/>
  <c r="R82" i="2"/>
  <c r="W82" i="2"/>
  <c r="E83" i="2"/>
  <c r="J83" i="2"/>
  <c r="O83" i="2"/>
  <c r="U83" i="2"/>
  <c r="Z83" i="2"/>
  <c r="G84" i="2"/>
  <c r="M84" i="2"/>
  <c r="R84" i="2"/>
  <c r="W84" i="2"/>
  <c r="E85" i="2"/>
  <c r="J85" i="2"/>
  <c r="O85" i="2"/>
  <c r="U85" i="2"/>
  <c r="Z85" i="2"/>
  <c r="G86" i="2"/>
  <c r="M86" i="2"/>
  <c r="R86" i="2"/>
  <c r="W86" i="2"/>
  <c r="E87" i="2"/>
  <c r="J87" i="2"/>
  <c r="O87" i="2"/>
  <c r="U87" i="2"/>
  <c r="Z87" i="2"/>
  <c r="G88" i="2"/>
  <c r="M88" i="2"/>
  <c r="R88" i="2"/>
  <c r="W88" i="2"/>
  <c r="E89" i="2"/>
  <c r="J89" i="2"/>
  <c r="O89" i="2"/>
  <c r="U89" i="2"/>
  <c r="Z89" i="2"/>
  <c r="G90" i="2"/>
  <c r="M90" i="2"/>
  <c r="R90" i="2"/>
  <c r="W90" i="2"/>
  <c r="E91" i="2"/>
  <c r="J91" i="2"/>
  <c r="O91" i="2"/>
  <c r="U91" i="2"/>
  <c r="Z91" i="2"/>
  <c r="G92" i="2"/>
  <c r="M92" i="2"/>
  <c r="R92" i="2"/>
  <c r="W92" i="2"/>
  <c r="E93" i="2"/>
  <c r="J93" i="2"/>
  <c r="O93" i="2"/>
  <c r="U93" i="2"/>
  <c r="Z93" i="2"/>
  <c r="G94" i="2"/>
  <c r="M94" i="2"/>
  <c r="R94" i="2"/>
  <c r="W94" i="2"/>
  <c r="E95" i="2"/>
  <c r="J95" i="2"/>
  <c r="O95" i="2"/>
  <c r="U95" i="2"/>
  <c r="Z95" i="2"/>
  <c r="G96" i="2"/>
  <c r="M96" i="2"/>
  <c r="R96" i="2"/>
  <c r="W96" i="2"/>
  <c r="E97" i="2"/>
  <c r="J97" i="2"/>
  <c r="O97" i="2"/>
  <c r="U97" i="2"/>
  <c r="Z97" i="2"/>
  <c r="G98" i="2"/>
  <c r="M98" i="2"/>
  <c r="R98" i="2"/>
  <c r="W98" i="2"/>
  <c r="E99" i="2"/>
  <c r="J99" i="2"/>
  <c r="O99" i="2"/>
  <c r="U99" i="2"/>
  <c r="Z99" i="2"/>
  <c r="G100" i="2"/>
  <c r="M100" i="2"/>
  <c r="R100" i="2"/>
  <c r="W100" i="2"/>
  <c r="E101" i="2"/>
  <c r="J101" i="2"/>
  <c r="O101" i="2"/>
  <c r="U101" i="2"/>
  <c r="Z101" i="2"/>
  <c r="G102" i="2"/>
  <c r="M102" i="2"/>
  <c r="R102" i="2"/>
  <c r="W102" i="2"/>
  <c r="E103" i="2"/>
  <c r="J103" i="2"/>
  <c r="O103" i="2"/>
  <c r="U103" i="2"/>
  <c r="Z103" i="2"/>
  <c r="G104" i="2"/>
  <c r="M104" i="2"/>
  <c r="R104" i="2"/>
  <c r="W104" i="2"/>
  <c r="E105" i="2"/>
  <c r="J105" i="2"/>
  <c r="O105" i="2"/>
  <c r="U105" i="2"/>
  <c r="Z105" i="2"/>
  <c r="G106" i="2"/>
  <c r="M106" i="2"/>
  <c r="R106" i="2"/>
  <c r="W106" i="2"/>
  <c r="E107" i="2"/>
  <c r="J107" i="2"/>
  <c r="O107" i="2"/>
  <c r="U107" i="2"/>
  <c r="Z107" i="2"/>
  <c r="G108" i="2"/>
  <c r="M108" i="2"/>
  <c r="R108" i="2"/>
  <c r="W108" i="2"/>
  <c r="E109" i="2"/>
  <c r="J109" i="2"/>
  <c r="O109" i="2"/>
  <c r="U109" i="2"/>
  <c r="Z109" i="2"/>
  <c r="G110" i="2"/>
  <c r="M110" i="2"/>
  <c r="R110" i="2"/>
  <c r="W110" i="2"/>
  <c r="E111" i="2"/>
  <c r="J111" i="2"/>
  <c r="O111" i="2"/>
  <c r="U111" i="2"/>
  <c r="Z111" i="2"/>
  <c r="G112" i="2"/>
  <c r="M112" i="2"/>
  <c r="R112" i="2"/>
  <c r="W112" i="2"/>
  <c r="D118" i="2"/>
  <c r="I118" i="2"/>
  <c r="N118" i="2"/>
  <c r="T118" i="2"/>
  <c r="Y118" i="2"/>
  <c r="F119" i="2"/>
  <c r="L119" i="2"/>
  <c r="Q119" i="2"/>
  <c r="V119" i="2"/>
  <c r="D120" i="2"/>
  <c r="I120" i="2"/>
  <c r="N120" i="2"/>
  <c r="T120" i="2"/>
  <c r="Y120" i="2"/>
  <c r="F121" i="2"/>
  <c r="L121" i="2"/>
  <c r="Q121" i="2"/>
  <c r="V121" i="2"/>
  <c r="D122" i="2"/>
  <c r="I122" i="2"/>
  <c r="N122" i="2"/>
  <c r="T122" i="2"/>
  <c r="Y122" i="2"/>
  <c r="F123" i="2"/>
  <c r="L123" i="2"/>
  <c r="Q123" i="2"/>
  <c r="V123" i="2"/>
  <c r="D124" i="2"/>
  <c r="I124" i="2"/>
  <c r="N124" i="2"/>
  <c r="T124" i="2"/>
  <c r="Y124" i="2"/>
  <c r="F125" i="2"/>
  <c r="L125" i="2"/>
  <c r="Q125" i="2"/>
  <c r="V125" i="2"/>
  <c r="D126" i="2"/>
  <c r="I126" i="2"/>
  <c r="N126" i="2"/>
  <c r="T126" i="2"/>
  <c r="Y126" i="2"/>
  <c r="F127" i="2"/>
  <c r="L127" i="2"/>
  <c r="Q127" i="2"/>
  <c r="V127" i="2"/>
  <c r="D128" i="2"/>
  <c r="I128" i="2"/>
  <c r="N128" i="2"/>
  <c r="T128" i="2"/>
  <c r="Y128" i="2"/>
  <c r="F129" i="2"/>
  <c r="L129" i="2"/>
  <c r="Q129" i="2"/>
  <c r="V129" i="2"/>
  <c r="D130" i="2"/>
  <c r="I130" i="2"/>
  <c r="N130" i="2"/>
  <c r="T130" i="2"/>
  <c r="Y130" i="2"/>
  <c r="F131" i="2"/>
  <c r="L131" i="2"/>
  <c r="Q131" i="2"/>
  <c r="V131" i="2"/>
  <c r="D132" i="2"/>
  <c r="I132" i="2"/>
  <c r="N132" i="2"/>
  <c r="T132" i="2"/>
  <c r="Y132" i="2"/>
  <c r="F133" i="2"/>
  <c r="L133" i="2"/>
  <c r="Q133" i="2"/>
  <c r="V133" i="2"/>
  <c r="D134" i="2"/>
  <c r="I134" i="2"/>
  <c r="N134" i="2"/>
  <c r="T134" i="2"/>
  <c r="Y134" i="2"/>
  <c r="F135" i="2"/>
  <c r="L135" i="2"/>
  <c r="Q135" i="2"/>
  <c r="V135" i="2"/>
  <c r="D136" i="2"/>
  <c r="I136" i="2"/>
  <c r="N136" i="2"/>
  <c r="T136" i="2"/>
  <c r="Y136" i="2"/>
  <c r="F137" i="2"/>
  <c r="L137" i="2"/>
  <c r="Q137" i="2"/>
  <c r="V137" i="2"/>
  <c r="D138" i="2"/>
  <c r="I138" i="2"/>
  <c r="N138" i="2"/>
  <c r="T138" i="2"/>
  <c r="Y138" i="2"/>
  <c r="F139" i="2"/>
  <c r="L139" i="2"/>
  <c r="Q139" i="2"/>
  <c r="V139" i="2"/>
  <c r="D140" i="2"/>
  <c r="I140" i="2"/>
  <c r="N140" i="2"/>
  <c r="T140" i="2"/>
  <c r="Y140" i="2"/>
  <c r="F141" i="2"/>
  <c r="L141" i="2"/>
  <c r="Q141" i="2"/>
  <c r="V141" i="2"/>
  <c r="D142" i="2"/>
  <c r="I142" i="2"/>
  <c r="N142" i="2"/>
  <c r="T142" i="2"/>
  <c r="Y142" i="2"/>
  <c r="F143" i="2"/>
  <c r="L143" i="2"/>
  <c r="Q143" i="2"/>
  <c r="V143" i="2"/>
  <c r="D144" i="2"/>
  <c r="I144" i="2"/>
  <c r="N144" i="2"/>
  <c r="T144" i="2"/>
  <c r="Y144" i="2"/>
  <c r="F145" i="2"/>
  <c r="L145" i="2"/>
  <c r="Q145" i="2"/>
  <c r="V145" i="2"/>
  <c r="D146" i="2"/>
  <c r="I146" i="2"/>
  <c r="N146" i="2"/>
  <c r="T146" i="2"/>
  <c r="Y146" i="2"/>
  <c r="F147" i="2"/>
  <c r="L147" i="2"/>
  <c r="Q147" i="2"/>
  <c r="V147" i="2"/>
  <c r="D148" i="2"/>
  <c r="I148" i="2"/>
  <c r="N148" i="2"/>
  <c r="T148" i="2"/>
  <c r="Y148" i="2"/>
  <c r="C159" i="2"/>
  <c r="H159" i="2"/>
  <c r="N159" i="2"/>
  <c r="S159" i="2"/>
  <c r="X159" i="2"/>
  <c r="F160" i="2"/>
  <c r="K160" i="2"/>
  <c r="P160" i="2"/>
  <c r="V160" i="2"/>
  <c r="C161" i="2"/>
  <c r="H161" i="2"/>
  <c r="N161" i="2"/>
  <c r="S161" i="2"/>
  <c r="X161" i="2"/>
  <c r="F162" i="2"/>
  <c r="K162" i="2"/>
  <c r="P162" i="2"/>
  <c r="V162" i="2"/>
  <c r="C163" i="2"/>
  <c r="H163" i="2"/>
  <c r="N163" i="2"/>
  <c r="S163" i="2"/>
  <c r="X163" i="2"/>
  <c r="F164" i="2"/>
  <c r="K164" i="2"/>
  <c r="P164" i="2"/>
  <c r="V164" i="2"/>
  <c r="C165" i="2"/>
  <c r="H165" i="2"/>
  <c r="N165" i="2"/>
  <c r="S165" i="2"/>
  <c r="X165" i="2"/>
  <c r="F166" i="2"/>
  <c r="K166" i="2"/>
  <c r="P166" i="2"/>
  <c r="V166" i="2"/>
  <c r="C167" i="2"/>
  <c r="H167" i="2"/>
  <c r="N167" i="2"/>
  <c r="S167" i="2"/>
  <c r="X167" i="2"/>
  <c r="F168" i="2"/>
  <c r="K168" i="2"/>
  <c r="P168" i="2"/>
  <c r="V168" i="2"/>
  <c r="C169" i="2"/>
  <c r="H169" i="2"/>
  <c r="N169" i="2"/>
  <c r="S169" i="2"/>
  <c r="X169" i="2"/>
  <c r="F170" i="2"/>
  <c r="K170" i="2"/>
  <c r="P170" i="2"/>
  <c r="V170" i="2"/>
  <c r="C171" i="2"/>
  <c r="H171" i="2"/>
  <c r="N171" i="2"/>
  <c r="S171" i="2"/>
  <c r="X171" i="2"/>
  <c r="F172" i="2"/>
  <c r="K172" i="2"/>
  <c r="P172" i="2"/>
  <c r="V172" i="2"/>
  <c r="C173" i="2"/>
  <c r="H173" i="2"/>
  <c r="N173" i="2"/>
  <c r="S173" i="2"/>
  <c r="X173" i="2"/>
  <c r="F174" i="2"/>
  <c r="K174" i="2"/>
  <c r="P174" i="2"/>
  <c r="V174" i="2"/>
  <c r="C175" i="2"/>
  <c r="H175" i="2"/>
  <c r="N175" i="2"/>
  <c r="S175" i="2"/>
  <c r="X175" i="2"/>
  <c r="F176" i="2"/>
  <c r="K176" i="2"/>
  <c r="P176" i="2"/>
  <c r="V176" i="2"/>
  <c r="C177" i="2"/>
  <c r="H177" i="2"/>
  <c r="N177" i="2"/>
  <c r="S177" i="2"/>
  <c r="X177" i="2"/>
  <c r="F178" i="2"/>
  <c r="K178" i="2"/>
  <c r="P178" i="2"/>
  <c r="V178" i="2"/>
  <c r="C179" i="2"/>
  <c r="H179" i="2"/>
  <c r="N179" i="2"/>
  <c r="S179" i="2"/>
  <c r="X179" i="2"/>
  <c r="F180" i="2"/>
  <c r="K180" i="2"/>
  <c r="P180" i="2"/>
  <c r="V180" i="2"/>
  <c r="C181" i="2"/>
  <c r="H181" i="2"/>
  <c r="N181" i="2"/>
  <c r="S181" i="2"/>
  <c r="X181" i="2"/>
  <c r="F182" i="2"/>
  <c r="K182" i="2"/>
  <c r="P182" i="2"/>
  <c r="V182" i="2"/>
  <c r="C183" i="2"/>
  <c r="H183" i="2"/>
  <c r="N183" i="2"/>
  <c r="S183" i="2"/>
  <c r="X183" i="2"/>
  <c r="F184" i="2"/>
  <c r="K184" i="2"/>
  <c r="P184" i="2"/>
  <c r="V184" i="2"/>
  <c r="C185" i="2"/>
  <c r="H185" i="2"/>
  <c r="N185" i="2"/>
  <c r="S185" i="2"/>
  <c r="X185" i="2"/>
  <c r="F186" i="2"/>
  <c r="K186" i="2"/>
  <c r="P186" i="2"/>
  <c r="V186" i="2"/>
  <c r="C187" i="2"/>
  <c r="H187" i="2"/>
  <c r="N187" i="2"/>
  <c r="S187" i="2"/>
  <c r="X187" i="2"/>
  <c r="F188" i="2"/>
  <c r="K188" i="2"/>
  <c r="P188" i="2"/>
  <c r="V188" i="2"/>
  <c r="C189" i="2"/>
  <c r="H189" i="2"/>
  <c r="N189" i="2"/>
  <c r="S189" i="2"/>
  <c r="X189" i="2"/>
  <c r="E195" i="2"/>
  <c r="J195" i="2"/>
  <c r="O195" i="2"/>
  <c r="U195" i="2"/>
  <c r="Z195" i="2"/>
  <c r="G196" i="2"/>
  <c r="M196" i="2"/>
  <c r="R196" i="2"/>
  <c r="W196" i="2"/>
  <c r="E197" i="2"/>
  <c r="J197" i="2"/>
  <c r="O197" i="2"/>
  <c r="U197" i="2"/>
  <c r="Z197" i="2"/>
  <c r="G198" i="2"/>
  <c r="M198" i="2"/>
  <c r="R198" i="2"/>
  <c r="W198" i="2"/>
  <c r="E199" i="2"/>
  <c r="J199" i="2"/>
  <c r="O199" i="2"/>
  <c r="U199" i="2"/>
  <c r="Z199" i="2"/>
  <c r="G200" i="2"/>
  <c r="M200" i="2"/>
  <c r="R200" i="2"/>
  <c r="W200" i="2"/>
  <c r="E201" i="2"/>
  <c r="J201" i="2"/>
  <c r="O201" i="2"/>
  <c r="U201" i="2"/>
  <c r="Z201" i="2"/>
  <c r="G202" i="2"/>
  <c r="M202" i="2"/>
  <c r="R202" i="2"/>
  <c r="W202" i="2"/>
  <c r="E203" i="2"/>
  <c r="J203" i="2"/>
  <c r="O203" i="2"/>
  <c r="U203" i="2"/>
  <c r="Z203" i="2"/>
  <c r="G204" i="2"/>
  <c r="M204" i="2"/>
  <c r="R204" i="2"/>
  <c r="W204" i="2"/>
  <c r="E205" i="2"/>
  <c r="J205" i="2"/>
  <c r="O205" i="2"/>
  <c r="U205" i="2"/>
  <c r="Z205" i="2"/>
  <c r="G206" i="2"/>
  <c r="M206" i="2"/>
  <c r="R206" i="2"/>
  <c r="W206" i="2"/>
  <c r="E207" i="2"/>
  <c r="J207" i="2"/>
  <c r="O207" i="2"/>
  <c r="U207" i="2"/>
  <c r="Z207" i="2"/>
  <c r="G208" i="2"/>
  <c r="M208" i="2"/>
  <c r="R208" i="2"/>
  <c r="W208" i="2"/>
  <c r="E209" i="2"/>
  <c r="J209" i="2"/>
  <c r="O209" i="2"/>
  <c r="U209" i="2"/>
  <c r="Z209" i="2"/>
  <c r="G210" i="2"/>
  <c r="M210" i="2"/>
  <c r="R210" i="2"/>
  <c r="W210" i="2"/>
  <c r="E211" i="2"/>
  <c r="J211" i="2"/>
  <c r="O211" i="2"/>
  <c r="U211" i="2"/>
  <c r="Z211" i="2"/>
  <c r="G212" i="2"/>
  <c r="M212" i="2"/>
  <c r="R212" i="2"/>
  <c r="W212" i="2"/>
  <c r="E213" i="2"/>
  <c r="J213" i="2"/>
  <c r="O213" i="2"/>
  <c r="U213" i="2"/>
  <c r="Z213" i="2"/>
  <c r="G214" i="2"/>
  <c r="M214" i="2"/>
  <c r="R214" i="2"/>
  <c r="W214" i="2"/>
  <c r="E215" i="2"/>
  <c r="J215" i="2"/>
  <c r="O215" i="2"/>
  <c r="U215" i="2"/>
  <c r="Z215" i="2"/>
  <c r="G216" i="2"/>
  <c r="M216" i="2"/>
  <c r="R216" i="2"/>
  <c r="W216" i="2"/>
  <c r="E217" i="2"/>
  <c r="J217" i="2"/>
  <c r="O217" i="2"/>
  <c r="U217" i="2"/>
  <c r="Z217" i="2"/>
  <c r="G218" i="2"/>
  <c r="M218" i="2"/>
  <c r="R218" i="2"/>
  <c r="W218" i="2"/>
  <c r="E219" i="2"/>
  <c r="J219" i="2"/>
  <c r="O219" i="2"/>
  <c r="U219" i="2"/>
  <c r="Z219" i="2"/>
  <c r="G220" i="2"/>
  <c r="M220" i="2"/>
  <c r="R220" i="2"/>
  <c r="W220" i="2"/>
  <c r="E221" i="2"/>
  <c r="J221" i="2"/>
  <c r="O221" i="2"/>
  <c r="U221" i="2"/>
  <c r="Z221" i="2"/>
  <c r="G222" i="2"/>
  <c r="M222" i="2"/>
  <c r="R222" i="2"/>
  <c r="W222" i="2"/>
  <c r="G223" i="2"/>
  <c r="O223" i="2"/>
  <c r="W223" i="2"/>
  <c r="G224" i="2"/>
  <c r="O224" i="2"/>
  <c r="W224" i="2"/>
  <c r="G225" i="2"/>
  <c r="O225" i="2"/>
  <c r="W225" i="2"/>
  <c r="G267" i="2"/>
  <c r="E268" i="2"/>
  <c r="Z268" i="2"/>
  <c r="W269" i="2"/>
  <c r="U270" i="2"/>
  <c r="R271" i="2"/>
  <c r="O272" i="2"/>
  <c r="M273" i="2"/>
  <c r="J274" i="2"/>
  <c r="G275" i="2"/>
  <c r="E276" i="2"/>
  <c r="Z276" i="2"/>
  <c r="W277" i="2"/>
  <c r="U278" i="2"/>
  <c r="R279" i="2"/>
  <c r="O280" i="2"/>
  <c r="M281" i="2"/>
  <c r="J282" i="2"/>
  <c r="G283" i="2"/>
  <c r="E284" i="2"/>
  <c r="Z284" i="2"/>
  <c r="W285" i="2"/>
  <c r="U286" i="2"/>
  <c r="R287" i="2"/>
  <c r="O288" i="2"/>
  <c r="M289" i="2"/>
  <c r="J290" i="2"/>
  <c r="G291" i="2"/>
  <c r="E292" i="2"/>
  <c r="Z292" i="2"/>
  <c r="W293" i="2"/>
  <c r="U294" i="2"/>
  <c r="R295" i="2"/>
  <c r="O296" i="2"/>
  <c r="M297" i="2"/>
  <c r="Y261" i="2"/>
  <c r="U261" i="2"/>
  <c r="Q261" i="2"/>
  <c r="M261" i="2"/>
  <c r="I261" i="2"/>
  <c r="E261" i="2"/>
  <c r="Y260" i="2"/>
  <c r="U260" i="2"/>
  <c r="Q260" i="2"/>
  <c r="M260" i="2"/>
  <c r="I260" i="2"/>
  <c r="E260" i="2"/>
  <c r="Y259" i="2"/>
  <c r="U259" i="2"/>
  <c r="Q259" i="2"/>
  <c r="M259" i="2"/>
  <c r="I259" i="2"/>
  <c r="E259" i="2"/>
  <c r="Y258" i="2"/>
  <c r="U258" i="2"/>
  <c r="Q258" i="2"/>
  <c r="M258" i="2"/>
  <c r="I258" i="2"/>
  <c r="E258" i="2"/>
  <c r="Y257" i="2"/>
  <c r="U257" i="2"/>
  <c r="Q257" i="2"/>
  <c r="M257" i="2"/>
  <c r="I257" i="2"/>
  <c r="E257" i="2"/>
  <c r="Y256" i="2"/>
  <c r="U256" i="2"/>
  <c r="Q256" i="2"/>
  <c r="M256" i="2"/>
  <c r="I256" i="2"/>
  <c r="E256" i="2"/>
  <c r="Y255" i="2"/>
  <c r="U255" i="2"/>
  <c r="Q255" i="2"/>
  <c r="M255" i="2"/>
  <c r="I255" i="2"/>
  <c r="E255" i="2"/>
  <c r="Y254" i="2"/>
  <c r="U254" i="2"/>
  <c r="Q254" i="2"/>
  <c r="M254" i="2"/>
  <c r="I254" i="2"/>
  <c r="E254" i="2"/>
  <c r="Y253" i="2"/>
  <c r="U253" i="2"/>
  <c r="Q253" i="2"/>
  <c r="M253" i="2"/>
  <c r="I253" i="2"/>
  <c r="E253" i="2"/>
  <c r="Y252" i="2"/>
  <c r="U252" i="2"/>
  <c r="Q252" i="2"/>
  <c r="M252" i="2"/>
  <c r="I252" i="2"/>
  <c r="E252" i="2"/>
  <c r="Y251" i="2"/>
  <c r="U251" i="2"/>
  <c r="Q251" i="2"/>
  <c r="M251" i="2"/>
  <c r="I251" i="2"/>
  <c r="E251" i="2"/>
  <c r="Y250" i="2"/>
  <c r="U250" i="2"/>
  <c r="Q250" i="2"/>
  <c r="M250" i="2"/>
  <c r="I250" i="2"/>
  <c r="E250" i="2"/>
  <c r="Y249" i="2"/>
  <c r="U249" i="2"/>
  <c r="Q249" i="2"/>
  <c r="M249" i="2"/>
  <c r="I249" i="2"/>
  <c r="E249" i="2"/>
  <c r="Y248" i="2"/>
  <c r="U248" i="2"/>
  <c r="Q248" i="2"/>
  <c r="M248" i="2"/>
  <c r="I248" i="2"/>
  <c r="E248" i="2"/>
  <c r="Y247" i="2"/>
  <c r="U247" i="2"/>
  <c r="Q247" i="2"/>
  <c r="M247" i="2"/>
  <c r="I247" i="2"/>
  <c r="E247" i="2"/>
  <c r="Y246" i="2"/>
  <c r="U246" i="2"/>
  <c r="Q246" i="2"/>
  <c r="M246" i="2"/>
  <c r="I246" i="2"/>
  <c r="E246" i="2"/>
  <c r="Y245" i="2"/>
  <c r="U245" i="2"/>
  <c r="Q245" i="2"/>
  <c r="M245" i="2"/>
  <c r="I245" i="2"/>
  <c r="E245" i="2"/>
  <c r="F231" i="2"/>
  <c r="J231" i="2"/>
  <c r="N231" i="2"/>
  <c r="R231" i="2"/>
  <c r="V231" i="2"/>
  <c r="Z231" i="2"/>
  <c r="F232" i="2"/>
  <c r="J232" i="2"/>
  <c r="N232" i="2"/>
  <c r="R232" i="2"/>
  <c r="V232" i="2"/>
  <c r="Z232" i="2"/>
  <c r="F233" i="2"/>
  <c r="J233" i="2"/>
  <c r="N233" i="2"/>
  <c r="R233" i="2"/>
  <c r="V233" i="2"/>
  <c r="Z233" i="2"/>
  <c r="F234" i="2"/>
  <c r="J234" i="2"/>
  <c r="N234" i="2"/>
  <c r="R234" i="2"/>
  <c r="V234" i="2"/>
  <c r="Z234" i="2"/>
  <c r="F235" i="2"/>
  <c r="J235" i="2"/>
  <c r="N235" i="2"/>
  <c r="R235" i="2"/>
  <c r="V235" i="2"/>
  <c r="Z235" i="2"/>
  <c r="F236" i="2"/>
  <c r="J236" i="2"/>
  <c r="N236" i="2"/>
  <c r="R236" i="2"/>
  <c r="V236" i="2"/>
  <c r="Z236" i="2"/>
  <c r="F237" i="2"/>
  <c r="J237" i="2"/>
  <c r="N237" i="2"/>
  <c r="R237" i="2"/>
  <c r="V237" i="2"/>
  <c r="Z237" i="2"/>
  <c r="F238" i="2"/>
  <c r="J238" i="2"/>
  <c r="N238" i="2"/>
  <c r="R238" i="2"/>
  <c r="V238" i="2"/>
  <c r="Z238" i="2"/>
  <c r="F239" i="2"/>
  <c r="J239" i="2"/>
  <c r="N239" i="2"/>
  <c r="R239" i="2"/>
  <c r="V239" i="2"/>
  <c r="Z239" i="2"/>
  <c r="F240" i="2"/>
  <c r="J240" i="2"/>
  <c r="N240" i="2"/>
  <c r="R240" i="2"/>
  <c r="V240" i="2"/>
  <c r="Z240" i="2"/>
  <c r="F241" i="2"/>
  <c r="J241" i="2"/>
  <c r="N241" i="2"/>
  <c r="R241" i="2"/>
  <c r="V241" i="2"/>
  <c r="Z241" i="2"/>
  <c r="F242" i="2"/>
  <c r="J242" i="2"/>
  <c r="N242" i="2"/>
  <c r="R242" i="2"/>
  <c r="V242" i="2"/>
  <c r="Z242" i="2"/>
  <c r="F243" i="2"/>
  <c r="J243" i="2"/>
  <c r="N243" i="2"/>
  <c r="R243" i="2"/>
  <c r="V243" i="2"/>
  <c r="Z243" i="2"/>
  <c r="F244" i="2"/>
  <c r="J244" i="2"/>
  <c r="N244" i="2"/>
  <c r="R244" i="2"/>
  <c r="V244" i="2"/>
  <c r="Z244" i="2"/>
  <c r="G245" i="2"/>
  <c r="L245" i="2"/>
  <c r="R245" i="2"/>
  <c r="W245" i="2"/>
  <c r="D246" i="2"/>
  <c r="J246" i="2"/>
  <c r="O246" i="2"/>
  <c r="T246" i="2"/>
  <c r="Z246" i="2"/>
  <c r="G247" i="2"/>
  <c r="L247" i="2"/>
  <c r="R247" i="2"/>
  <c r="W247" i="2"/>
  <c r="D248" i="2"/>
  <c r="J248" i="2"/>
  <c r="O248" i="2"/>
  <c r="T248" i="2"/>
  <c r="Z248" i="2"/>
  <c r="G249" i="2"/>
  <c r="L249" i="2"/>
  <c r="R249" i="2"/>
  <c r="W249" i="2"/>
  <c r="D250" i="2"/>
  <c r="J250" i="2"/>
  <c r="O250" i="2"/>
  <c r="T250" i="2"/>
  <c r="Z250" i="2"/>
  <c r="G251" i="2"/>
  <c r="L251" i="2"/>
  <c r="R251" i="2"/>
  <c r="W251" i="2"/>
  <c r="D252" i="2"/>
  <c r="J252" i="2"/>
  <c r="O252" i="2"/>
  <c r="T252" i="2"/>
  <c r="Z252" i="2"/>
  <c r="G253" i="2"/>
  <c r="L253" i="2"/>
  <c r="R253" i="2"/>
  <c r="W253" i="2"/>
  <c r="D254" i="2"/>
  <c r="J254" i="2"/>
  <c r="O254" i="2"/>
  <c r="T254" i="2"/>
  <c r="Z254" i="2"/>
  <c r="G255" i="2"/>
  <c r="L255" i="2"/>
  <c r="R255" i="2"/>
  <c r="W255" i="2"/>
  <c r="D256" i="2"/>
  <c r="J256" i="2"/>
  <c r="O256" i="2"/>
  <c r="T256" i="2"/>
  <c r="Z256" i="2"/>
  <c r="G257" i="2"/>
  <c r="L257" i="2"/>
  <c r="R257" i="2"/>
  <c r="W257" i="2"/>
  <c r="D258" i="2"/>
  <c r="J258" i="2"/>
  <c r="O258" i="2"/>
  <c r="T258" i="2"/>
  <c r="Z258" i="2"/>
  <c r="G259" i="2"/>
  <c r="L259" i="2"/>
  <c r="R259" i="2"/>
  <c r="W259" i="2"/>
  <c r="D260" i="2"/>
  <c r="J260" i="2"/>
  <c r="O260" i="2"/>
  <c r="T260" i="2"/>
  <c r="Z260" i="2"/>
  <c r="G261" i="2"/>
  <c r="L261" i="2"/>
  <c r="R261" i="2"/>
  <c r="W261" i="2"/>
  <c r="R449" i="2"/>
  <c r="J450" i="2"/>
  <c r="Z450" i="2"/>
  <c r="Y522" i="2"/>
  <c r="U522" i="2"/>
  <c r="Q522" i="2"/>
  <c r="M522" i="2"/>
  <c r="I522" i="2"/>
  <c r="E522" i="2"/>
  <c r="Y521" i="2"/>
  <c r="U521" i="2"/>
  <c r="Q521" i="2"/>
  <c r="M521" i="2"/>
  <c r="I521" i="2"/>
  <c r="E521" i="2"/>
  <c r="Y520" i="2"/>
  <c r="U520" i="2"/>
  <c r="Q520" i="2"/>
  <c r="M520" i="2"/>
  <c r="I520" i="2"/>
  <c r="E520" i="2"/>
  <c r="Y519" i="2"/>
  <c r="U519" i="2"/>
  <c r="Q519" i="2"/>
  <c r="M519" i="2"/>
  <c r="I519" i="2"/>
  <c r="E519" i="2"/>
  <c r="Y518" i="2"/>
  <c r="U518" i="2"/>
  <c r="Q518" i="2"/>
  <c r="M518" i="2"/>
  <c r="I518" i="2"/>
  <c r="E518" i="2"/>
  <c r="Y517" i="2"/>
  <c r="U517" i="2"/>
  <c r="Q517" i="2"/>
  <c r="M517" i="2"/>
  <c r="I517" i="2"/>
  <c r="E517" i="2"/>
  <c r="Y516" i="2"/>
  <c r="U516" i="2"/>
  <c r="Q516" i="2"/>
  <c r="M516" i="2"/>
  <c r="I516" i="2"/>
  <c r="E516" i="2"/>
  <c r="Y515" i="2"/>
  <c r="U515" i="2"/>
  <c r="Q515" i="2"/>
  <c r="M515" i="2"/>
  <c r="I515" i="2"/>
  <c r="E515" i="2"/>
  <c r="Y514" i="2"/>
  <c r="U514" i="2"/>
  <c r="Q514" i="2"/>
  <c r="M514" i="2"/>
  <c r="I514" i="2"/>
  <c r="E514" i="2"/>
  <c r="Y513" i="2"/>
  <c r="U513" i="2"/>
  <c r="Q513" i="2"/>
  <c r="M513" i="2"/>
  <c r="I513" i="2"/>
  <c r="E513" i="2"/>
  <c r="Y512" i="2"/>
  <c r="U512" i="2"/>
  <c r="Q512" i="2"/>
  <c r="M512" i="2"/>
  <c r="I512" i="2"/>
  <c r="E512" i="2"/>
  <c r="Y511" i="2"/>
  <c r="U511" i="2"/>
  <c r="Q511" i="2"/>
  <c r="M511" i="2"/>
  <c r="I511" i="2"/>
  <c r="E511" i="2"/>
  <c r="Y510" i="2"/>
  <c r="U510" i="2"/>
  <c r="Q510" i="2"/>
  <c r="M510" i="2"/>
  <c r="I510" i="2"/>
  <c r="E510" i="2"/>
  <c r="Y509" i="2"/>
  <c r="U509" i="2"/>
  <c r="Q509" i="2"/>
  <c r="M509" i="2"/>
  <c r="I509" i="2"/>
  <c r="E509" i="2"/>
  <c r="Y508" i="2"/>
  <c r="U508" i="2"/>
  <c r="Q508" i="2"/>
  <c r="M508" i="2"/>
  <c r="I508" i="2"/>
  <c r="E508" i="2"/>
  <c r="Y507" i="2"/>
  <c r="U507" i="2"/>
  <c r="Q507" i="2"/>
  <c r="M507" i="2"/>
  <c r="I507" i="2"/>
  <c r="E507" i="2"/>
  <c r="Y506" i="2"/>
  <c r="U506" i="2"/>
  <c r="Q506" i="2"/>
  <c r="M506" i="2"/>
  <c r="I506" i="2"/>
  <c r="E506" i="2"/>
  <c r="Y505" i="2"/>
  <c r="U505" i="2"/>
  <c r="Q505" i="2"/>
  <c r="M505" i="2"/>
  <c r="I505" i="2"/>
  <c r="E505" i="2"/>
  <c r="Y504" i="2"/>
  <c r="U504" i="2"/>
  <c r="Q504" i="2"/>
  <c r="M504" i="2"/>
  <c r="I504" i="2"/>
  <c r="E504" i="2"/>
  <c r="Y503" i="2"/>
  <c r="U503" i="2"/>
  <c r="Q503" i="2"/>
  <c r="M503" i="2"/>
  <c r="I503" i="2"/>
  <c r="E503" i="2"/>
  <c r="Y502" i="2"/>
  <c r="U502" i="2"/>
  <c r="Q502" i="2"/>
  <c r="M502" i="2"/>
  <c r="I502" i="2"/>
  <c r="E502" i="2"/>
  <c r="Y501" i="2"/>
  <c r="U501" i="2"/>
  <c r="Q501" i="2"/>
  <c r="M501" i="2"/>
  <c r="I501" i="2"/>
  <c r="E501" i="2"/>
  <c r="Y500" i="2"/>
  <c r="U500" i="2"/>
  <c r="Q500" i="2"/>
  <c r="M500" i="2"/>
  <c r="I500" i="2"/>
  <c r="E500" i="2"/>
  <c r="Y499" i="2"/>
  <c r="U499" i="2"/>
  <c r="Q499" i="2"/>
  <c r="M499" i="2"/>
  <c r="I499" i="2"/>
  <c r="E499" i="2"/>
  <c r="Y498" i="2"/>
  <c r="U498" i="2"/>
  <c r="Q498" i="2"/>
  <c r="M498" i="2"/>
  <c r="I498" i="2"/>
  <c r="E498" i="2"/>
  <c r="Y497" i="2"/>
  <c r="U497" i="2"/>
  <c r="Q497" i="2"/>
  <c r="M497" i="2"/>
  <c r="I497" i="2"/>
  <c r="E497" i="2"/>
  <c r="Y496" i="2"/>
  <c r="U496" i="2"/>
  <c r="Q496" i="2"/>
  <c r="M496" i="2"/>
  <c r="I496" i="2"/>
  <c r="E496" i="2"/>
  <c r="Y495" i="2"/>
  <c r="U495" i="2"/>
  <c r="Q495" i="2"/>
  <c r="M495" i="2"/>
  <c r="I495" i="2"/>
  <c r="E495" i="2"/>
  <c r="Y494" i="2"/>
  <c r="U494" i="2"/>
  <c r="Q494" i="2"/>
  <c r="M494" i="2"/>
  <c r="I494" i="2"/>
  <c r="E494" i="2"/>
  <c r="Y493" i="2"/>
  <c r="U493" i="2"/>
  <c r="Q493" i="2"/>
  <c r="M493" i="2"/>
  <c r="I493" i="2"/>
  <c r="E493" i="2"/>
  <c r="Y492" i="2"/>
  <c r="U492" i="2"/>
  <c r="Q492" i="2"/>
  <c r="M492" i="2"/>
  <c r="I492" i="2"/>
  <c r="E492" i="2"/>
  <c r="V522" i="2"/>
  <c r="P522" i="2"/>
  <c r="K522" i="2"/>
  <c r="F522" i="2"/>
  <c r="X521" i="2"/>
  <c r="S521" i="2"/>
  <c r="N521" i="2"/>
  <c r="H521" i="2"/>
  <c r="C521" i="2"/>
  <c r="V520" i="2"/>
  <c r="P520" i="2"/>
  <c r="K520" i="2"/>
  <c r="F520" i="2"/>
  <c r="X519" i="2"/>
  <c r="S519" i="2"/>
  <c r="N519" i="2"/>
  <c r="H519" i="2"/>
  <c r="C519" i="2"/>
  <c r="V518" i="2"/>
  <c r="P518" i="2"/>
  <c r="K518" i="2"/>
  <c r="F518" i="2"/>
  <c r="X517" i="2"/>
  <c r="S517" i="2"/>
  <c r="N517" i="2"/>
  <c r="H517" i="2"/>
  <c r="C517" i="2"/>
  <c r="V516" i="2"/>
  <c r="P516" i="2"/>
  <c r="K516" i="2"/>
  <c r="F516" i="2"/>
  <c r="X515" i="2"/>
  <c r="S515" i="2"/>
  <c r="N515" i="2"/>
  <c r="H515" i="2"/>
  <c r="C515" i="2"/>
  <c r="V514" i="2"/>
  <c r="P514" i="2"/>
  <c r="K514" i="2"/>
  <c r="F514" i="2"/>
  <c r="X513" i="2"/>
  <c r="S513" i="2"/>
  <c r="N513" i="2"/>
  <c r="H513" i="2"/>
  <c r="C513" i="2"/>
  <c r="V512" i="2"/>
  <c r="P512" i="2"/>
  <c r="K512" i="2"/>
  <c r="F512" i="2"/>
  <c r="X511" i="2"/>
  <c r="S511" i="2"/>
  <c r="N511" i="2"/>
  <c r="H511" i="2"/>
  <c r="C511" i="2"/>
  <c r="V510" i="2"/>
  <c r="P510" i="2"/>
  <c r="K510" i="2"/>
  <c r="F510" i="2"/>
  <c r="X509" i="2"/>
  <c r="S509" i="2"/>
  <c r="N509" i="2"/>
  <c r="H509" i="2"/>
  <c r="C509" i="2"/>
  <c r="V508" i="2"/>
  <c r="P508" i="2"/>
  <c r="K508" i="2"/>
  <c r="F508" i="2"/>
  <c r="X507" i="2"/>
  <c r="S507" i="2"/>
  <c r="N507" i="2"/>
  <c r="H507" i="2"/>
  <c r="C507" i="2"/>
  <c r="V506" i="2"/>
  <c r="P506" i="2"/>
  <c r="K506" i="2"/>
  <c r="F506" i="2"/>
  <c r="X505" i="2"/>
  <c r="S505" i="2"/>
  <c r="N505" i="2"/>
  <c r="H505" i="2"/>
  <c r="C505" i="2"/>
  <c r="V504" i="2"/>
  <c r="P504" i="2"/>
  <c r="K504" i="2"/>
  <c r="F504" i="2"/>
  <c r="X503" i="2"/>
  <c r="S503" i="2"/>
  <c r="N503" i="2"/>
  <c r="H503" i="2"/>
  <c r="C503" i="2"/>
  <c r="V502" i="2"/>
  <c r="P502" i="2"/>
  <c r="K502" i="2"/>
  <c r="F502" i="2"/>
  <c r="X501" i="2"/>
  <c r="S501" i="2"/>
  <c r="N501" i="2"/>
  <c r="H501" i="2"/>
  <c r="C501" i="2"/>
  <c r="V500" i="2"/>
  <c r="P500" i="2"/>
  <c r="K500" i="2"/>
  <c r="F500" i="2"/>
  <c r="X499" i="2"/>
  <c r="S499" i="2"/>
  <c r="N499" i="2"/>
  <c r="H499" i="2"/>
  <c r="C499" i="2"/>
  <c r="V498" i="2"/>
  <c r="P498" i="2"/>
  <c r="K498" i="2"/>
  <c r="F498" i="2"/>
  <c r="X497" i="2"/>
  <c r="S497" i="2"/>
  <c r="N497" i="2"/>
  <c r="H497" i="2"/>
  <c r="C497" i="2"/>
  <c r="V496" i="2"/>
  <c r="P496" i="2"/>
  <c r="K496" i="2"/>
  <c r="F496" i="2"/>
  <c r="X495" i="2"/>
  <c r="S495" i="2"/>
  <c r="N495" i="2"/>
  <c r="H495" i="2"/>
  <c r="C495" i="2"/>
  <c r="V494" i="2"/>
  <c r="P494" i="2"/>
  <c r="K494" i="2"/>
  <c r="F494" i="2"/>
  <c r="X493" i="2"/>
  <c r="S493" i="2"/>
  <c r="N493" i="2"/>
  <c r="H493" i="2"/>
  <c r="C493" i="2"/>
  <c r="V492" i="2"/>
  <c r="P492" i="2"/>
  <c r="K492" i="2"/>
  <c r="F492" i="2"/>
  <c r="Z522" i="2"/>
  <c r="T522" i="2"/>
  <c r="O522" i="2"/>
  <c r="J522" i="2"/>
  <c r="D522" i="2"/>
  <c r="W521" i="2"/>
  <c r="R521" i="2"/>
  <c r="L521" i="2"/>
  <c r="G521" i="2"/>
  <c r="Z520" i="2"/>
  <c r="T520" i="2"/>
  <c r="O520" i="2"/>
  <c r="J520" i="2"/>
  <c r="D520" i="2"/>
  <c r="W519" i="2"/>
  <c r="R519" i="2"/>
  <c r="L519" i="2"/>
  <c r="G519" i="2"/>
  <c r="Z518" i="2"/>
  <c r="T518" i="2"/>
  <c r="O518" i="2"/>
  <c r="J518" i="2"/>
  <c r="D518" i="2"/>
  <c r="W517" i="2"/>
  <c r="R517" i="2"/>
  <c r="L517" i="2"/>
  <c r="G517" i="2"/>
  <c r="Z516" i="2"/>
  <c r="T516" i="2"/>
  <c r="O516" i="2"/>
  <c r="J516" i="2"/>
  <c r="D516" i="2"/>
  <c r="W515" i="2"/>
  <c r="R515" i="2"/>
  <c r="L515" i="2"/>
  <c r="G515" i="2"/>
  <c r="Z514" i="2"/>
  <c r="T514" i="2"/>
  <c r="O514" i="2"/>
  <c r="J514" i="2"/>
  <c r="D514" i="2"/>
  <c r="W513" i="2"/>
  <c r="R513" i="2"/>
  <c r="L513" i="2"/>
  <c r="G513" i="2"/>
  <c r="Z512" i="2"/>
  <c r="T512" i="2"/>
  <c r="O512" i="2"/>
  <c r="J512" i="2"/>
  <c r="D512" i="2"/>
  <c r="W511" i="2"/>
  <c r="R511" i="2"/>
  <c r="L511" i="2"/>
  <c r="G511" i="2"/>
  <c r="Z510" i="2"/>
  <c r="T510" i="2"/>
  <c r="O510" i="2"/>
  <c r="J510" i="2"/>
  <c r="D510" i="2"/>
  <c r="W509" i="2"/>
  <c r="R509" i="2"/>
  <c r="L509" i="2"/>
  <c r="G509" i="2"/>
  <c r="Z508" i="2"/>
  <c r="T508" i="2"/>
  <c r="O508" i="2"/>
  <c r="J508" i="2"/>
  <c r="D508" i="2"/>
  <c r="W507" i="2"/>
  <c r="R507" i="2"/>
  <c r="L507" i="2"/>
  <c r="G507" i="2"/>
  <c r="Z506" i="2"/>
  <c r="T506" i="2"/>
  <c r="O506" i="2"/>
  <c r="J506" i="2"/>
  <c r="D506" i="2"/>
  <c r="W505" i="2"/>
  <c r="R505" i="2"/>
  <c r="L505" i="2"/>
  <c r="G505" i="2"/>
  <c r="Z504" i="2"/>
  <c r="T504" i="2"/>
  <c r="O504" i="2"/>
  <c r="J504" i="2"/>
  <c r="D504" i="2"/>
  <c r="W503" i="2"/>
  <c r="R503" i="2"/>
  <c r="L503" i="2"/>
  <c r="G503" i="2"/>
  <c r="Z502" i="2"/>
  <c r="T502" i="2"/>
  <c r="O502" i="2"/>
  <c r="J502" i="2"/>
  <c r="D502" i="2"/>
  <c r="W501" i="2"/>
  <c r="R501" i="2"/>
  <c r="L501" i="2"/>
  <c r="G501" i="2"/>
  <c r="Z500" i="2"/>
  <c r="T500" i="2"/>
  <c r="O500" i="2"/>
  <c r="J500" i="2"/>
  <c r="D500" i="2"/>
  <c r="W499" i="2"/>
  <c r="R499" i="2"/>
  <c r="L499" i="2"/>
  <c r="G499" i="2"/>
  <c r="Z498" i="2"/>
  <c r="T498" i="2"/>
  <c r="O498" i="2"/>
  <c r="J498" i="2"/>
  <c r="D498" i="2"/>
  <c r="W497" i="2"/>
  <c r="R497" i="2"/>
  <c r="L497" i="2"/>
  <c r="G497" i="2"/>
  <c r="Z496" i="2"/>
  <c r="T496" i="2"/>
  <c r="O496" i="2"/>
  <c r="J496" i="2"/>
  <c r="D496" i="2"/>
  <c r="W495" i="2"/>
  <c r="R495" i="2"/>
  <c r="L495" i="2"/>
  <c r="G495" i="2"/>
  <c r="Z494" i="2"/>
  <c r="T494" i="2"/>
  <c r="O494" i="2"/>
  <c r="J494" i="2"/>
  <c r="D494" i="2"/>
  <c r="W493" i="2"/>
  <c r="R493" i="2"/>
  <c r="L493" i="2"/>
  <c r="G493" i="2"/>
  <c r="Z492" i="2"/>
  <c r="T492" i="2"/>
  <c r="O492" i="2"/>
  <c r="J492" i="2"/>
  <c r="D492" i="2"/>
  <c r="X522" i="2"/>
  <c r="S522" i="2"/>
  <c r="N522" i="2"/>
  <c r="H522" i="2"/>
  <c r="C522" i="2"/>
  <c r="V521" i="2"/>
  <c r="P521" i="2"/>
  <c r="K521" i="2"/>
  <c r="F521" i="2"/>
  <c r="X520" i="2"/>
  <c r="S520" i="2"/>
  <c r="N520" i="2"/>
  <c r="H520" i="2"/>
  <c r="C520" i="2"/>
  <c r="V519" i="2"/>
  <c r="P519" i="2"/>
  <c r="K519" i="2"/>
  <c r="F519" i="2"/>
  <c r="X518" i="2"/>
  <c r="S518" i="2"/>
  <c r="N518" i="2"/>
  <c r="H518" i="2"/>
  <c r="C518" i="2"/>
  <c r="V517" i="2"/>
  <c r="P517" i="2"/>
  <c r="K517" i="2"/>
  <c r="F517" i="2"/>
  <c r="X516" i="2"/>
  <c r="S516" i="2"/>
  <c r="N516" i="2"/>
  <c r="H516" i="2"/>
  <c r="C516" i="2"/>
  <c r="V515" i="2"/>
  <c r="P515" i="2"/>
  <c r="K515" i="2"/>
  <c r="F515" i="2"/>
  <c r="X514" i="2"/>
  <c r="S514" i="2"/>
  <c r="N514" i="2"/>
  <c r="H514" i="2"/>
  <c r="C514" i="2"/>
  <c r="V513" i="2"/>
  <c r="P513" i="2"/>
  <c r="K513" i="2"/>
  <c r="F513" i="2"/>
  <c r="X512" i="2"/>
  <c r="S512" i="2"/>
  <c r="N512" i="2"/>
  <c r="H512" i="2"/>
  <c r="C512" i="2"/>
  <c r="V511" i="2"/>
  <c r="P511" i="2"/>
  <c r="K511" i="2"/>
  <c r="F511" i="2"/>
  <c r="X510" i="2"/>
  <c r="S510" i="2"/>
  <c r="N510" i="2"/>
  <c r="H510" i="2"/>
  <c r="C510" i="2"/>
  <c r="V509" i="2"/>
  <c r="P509" i="2"/>
  <c r="K509" i="2"/>
  <c r="F509" i="2"/>
  <c r="X508" i="2"/>
  <c r="S508" i="2"/>
  <c r="N508" i="2"/>
  <c r="H508" i="2"/>
  <c r="C508" i="2"/>
  <c r="V507" i="2"/>
  <c r="P507" i="2"/>
  <c r="K507" i="2"/>
  <c r="F507" i="2"/>
  <c r="X506" i="2"/>
  <c r="S506" i="2"/>
  <c r="N506" i="2"/>
  <c r="H506" i="2"/>
  <c r="C506" i="2"/>
  <c r="V505" i="2"/>
  <c r="P505" i="2"/>
  <c r="K505" i="2"/>
  <c r="F505" i="2"/>
  <c r="X504" i="2"/>
  <c r="S504" i="2"/>
  <c r="N504" i="2"/>
  <c r="H504" i="2"/>
  <c r="C504" i="2"/>
  <c r="V503" i="2"/>
  <c r="P503" i="2"/>
  <c r="K503" i="2"/>
  <c r="F503" i="2"/>
  <c r="X502" i="2"/>
  <c r="S502" i="2"/>
  <c r="N502" i="2"/>
  <c r="H502" i="2"/>
  <c r="C502" i="2"/>
  <c r="V501" i="2"/>
  <c r="P501" i="2"/>
  <c r="K501" i="2"/>
  <c r="F501" i="2"/>
  <c r="X500" i="2"/>
  <c r="S500" i="2"/>
  <c r="N500" i="2"/>
  <c r="H500" i="2"/>
  <c r="C500" i="2"/>
  <c r="V499" i="2"/>
  <c r="P499" i="2"/>
  <c r="K499" i="2"/>
  <c r="F499" i="2"/>
  <c r="X498" i="2"/>
  <c r="S498" i="2"/>
  <c r="N498" i="2"/>
  <c r="H498" i="2"/>
  <c r="C498" i="2"/>
  <c r="V497" i="2"/>
  <c r="P497" i="2"/>
  <c r="K497" i="2"/>
  <c r="F497" i="2"/>
  <c r="X496" i="2"/>
  <c r="S496" i="2"/>
  <c r="N496" i="2"/>
  <c r="H496" i="2"/>
  <c r="C496" i="2"/>
  <c r="V495" i="2"/>
  <c r="P495" i="2"/>
  <c r="K495" i="2"/>
  <c r="F495" i="2"/>
  <c r="X494" i="2"/>
  <c r="S494" i="2"/>
  <c r="N494" i="2"/>
  <c r="H494" i="2"/>
  <c r="C494" i="2"/>
  <c r="V493" i="2"/>
  <c r="P493" i="2"/>
  <c r="K493" i="2"/>
  <c r="F493" i="2"/>
  <c r="X492" i="2"/>
  <c r="S492" i="2"/>
  <c r="N492" i="2"/>
  <c r="H492" i="2"/>
  <c r="C492" i="2"/>
  <c r="W492" i="2"/>
  <c r="T493" i="2"/>
  <c r="R494" i="2"/>
  <c r="O495" i="2"/>
  <c r="L496" i="2"/>
  <c r="J497" i="2"/>
  <c r="G498" i="2"/>
  <c r="D499" i="2"/>
  <c r="Z499" i="2"/>
  <c r="W500" i="2"/>
  <c r="T501" i="2"/>
  <c r="R502" i="2"/>
  <c r="O503" i="2"/>
  <c r="L504" i="2"/>
  <c r="J505" i="2"/>
  <c r="G506" i="2"/>
  <c r="D507" i="2"/>
  <c r="Z507" i="2"/>
  <c r="W508" i="2"/>
  <c r="T509" i="2"/>
  <c r="R510" i="2"/>
  <c r="O511" i="2"/>
  <c r="L512" i="2"/>
  <c r="J513" i="2"/>
  <c r="G514" i="2"/>
  <c r="D515" i="2"/>
  <c r="Z515" i="2"/>
  <c r="W516" i="2"/>
  <c r="T517" i="2"/>
  <c r="R518" i="2"/>
  <c r="O519" i="2"/>
  <c r="L520" i="2"/>
  <c r="J521" i="2"/>
  <c r="G522" i="2"/>
  <c r="C231" i="2"/>
  <c r="G231" i="2"/>
  <c r="K231" i="2"/>
  <c r="O231" i="2"/>
  <c r="S231" i="2"/>
  <c r="W231" i="2"/>
  <c r="C232" i="2"/>
  <c r="G232" i="2"/>
  <c r="K232" i="2"/>
  <c r="O232" i="2"/>
  <c r="S232" i="2"/>
  <c r="W232" i="2"/>
  <c r="C233" i="2"/>
  <c r="G233" i="2"/>
  <c r="K233" i="2"/>
  <c r="O233" i="2"/>
  <c r="S233" i="2"/>
  <c r="W233" i="2"/>
  <c r="C234" i="2"/>
  <c r="G234" i="2"/>
  <c r="K234" i="2"/>
  <c r="O234" i="2"/>
  <c r="S234" i="2"/>
  <c r="W234" i="2"/>
  <c r="C235" i="2"/>
  <c r="G235" i="2"/>
  <c r="K235" i="2"/>
  <c r="O235" i="2"/>
  <c r="S235" i="2"/>
  <c r="W235" i="2"/>
  <c r="C236" i="2"/>
  <c r="G236" i="2"/>
  <c r="K236" i="2"/>
  <c r="O236" i="2"/>
  <c r="S236" i="2"/>
  <c r="W236" i="2"/>
  <c r="C237" i="2"/>
  <c r="G237" i="2"/>
  <c r="K237" i="2"/>
  <c r="O237" i="2"/>
  <c r="S237" i="2"/>
  <c r="W237" i="2"/>
  <c r="C238" i="2"/>
  <c r="G238" i="2"/>
  <c r="K238" i="2"/>
  <c r="O238" i="2"/>
  <c r="S238" i="2"/>
  <c r="W238" i="2"/>
  <c r="C239" i="2"/>
  <c r="G239" i="2"/>
  <c r="K239" i="2"/>
  <c r="O239" i="2"/>
  <c r="S239" i="2"/>
  <c r="W239" i="2"/>
  <c r="C240" i="2"/>
  <c r="G240" i="2"/>
  <c r="K240" i="2"/>
  <c r="O240" i="2"/>
  <c r="S240" i="2"/>
  <c r="W240" i="2"/>
  <c r="C241" i="2"/>
  <c r="G241" i="2"/>
  <c r="K241" i="2"/>
  <c r="O241" i="2"/>
  <c r="S241" i="2"/>
  <c r="W241" i="2"/>
  <c r="C242" i="2"/>
  <c r="G242" i="2"/>
  <c r="K242" i="2"/>
  <c r="O242" i="2"/>
  <c r="S242" i="2"/>
  <c r="W242" i="2"/>
  <c r="C243" i="2"/>
  <c r="G243" i="2"/>
  <c r="K243" i="2"/>
  <c r="O243" i="2"/>
  <c r="S243" i="2"/>
  <c r="W243" i="2"/>
  <c r="C244" i="2"/>
  <c r="G244" i="2"/>
  <c r="K244" i="2"/>
  <c r="O244" i="2"/>
  <c r="S244" i="2"/>
  <c r="W244" i="2"/>
  <c r="C245" i="2"/>
  <c r="H245" i="2"/>
  <c r="N245" i="2"/>
  <c r="S245" i="2"/>
  <c r="X245" i="2"/>
  <c r="F246" i="2"/>
  <c r="K246" i="2"/>
  <c r="P246" i="2"/>
  <c r="V246" i="2"/>
  <c r="C247" i="2"/>
  <c r="H247" i="2"/>
  <c r="N247" i="2"/>
  <c r="S247" i="2"/>
  <c r="X247" i="2"/>
  <c r="F248" i="2"/>
  <c r="K248" i="2"/>
  <c r="P248" i="2"/>
  <c r="V248" i="2"/>
  <c r="C249" i="2"/>
  <c r="H249" i="2"/>
  <c r="N249" i="2"/>
  <c r="S249" i="2"/>
  <c r="X249" i="2"/>
  <c r="F250" i="2"/>
  <c r="K250" i="2"/>
  <c r="P250" i="2"/>
  <c r="V250" i="2"/>
  <c r="C251" i="2"/>
  <c r="H251" i="2"/>
  <c r="N251" i="2"/>
  <c r="S251" i="2"/>
  <c r="X251" i="2"/>
  <c r="F252" i="2"/>
  <c r="K252" i="2"/>
  <c r="P252" i="2"/>
  <c r="V252" i="2"/>
  <c r="C253" i="2"/>
  <c r="H253" i="2"/>
  <c r="N253" i="2"/>
  <c r="S253" i="2"/>
  <c r="X253" i="2"/>
  <c r="F254" i="2"/>
  <c r="K254" i="2"/>
  <c r="P254" i="2"/>
  <c r="V254" i="2"/>
  <c r="C255" i="2"/>
  <c r="H255" i="2"/>
  <c r="N255" i="2"/>
  <c r="S255" i="2"/>
  <c r="X255" i="2"/>
  <c r="F256" i="2"/>
  <c r="K256" i="2"/>
  <c r="P256" i="2"/>
  <c r="V256" i="2"/>
  <c r="C257" i="2"/>
  <c r="H257" i="2"/>
  <c r="N257" i="2"/>
  <c r="S257" i="2"/>
  <c r="X257" i="2"/>
  <c r="F258" i="2"/>
  <c r="K258" i="2"/>
  <c r="P258" i="2"/>
  <c r="V258" i="2"/>
  <c r="C259" i="2"/>
  <c r="H259" i="2"/>
  <c r="N259" i="2"/>
  <c r="S259" i="2"/>
  <c r="X259" i="2"/>
  <c r="F260" i="2"/>
  <c r="K260" i="2"/>
  <c r="P260" i="2"/>
  <c r="V260" i="2"/>
  <c r="C261" i="2"/>
  <c r="H261" i="2"/>
  <c r="N261" i="2"/>
  <c r="S261" i="2"/>
  <c r="X261" i="2"/>
  <c r="N420" i="2"/>
  <c r="F421" i="2"/>
  <c r="V421" i="2"/>
  <c r="N422" i="2"/>
  <c r="F423" i="2"/>
  <c r="V423" i="2"/>
  <c r="N424" i="2"/>
  <c r="F425" i="2"/>
  <c r="V425" i="2"/>
  <c r="N426" i="2"/>
  <c r="F427" i="2"/>
  <c r="V427" i="2"/>
  <c r="N428" i="2"/>
  <c r="F429" i="2"/>
  <c r="V429" i="2"/>
  <c r="N430" i="2"/>
  <c r="F431" i="2"/>
  <c r="V431" i="2"/>
  <c r="N432" i="2"/>
  <c r="F433" i="2"/>
  <c r="V433" i="2"/>
  <c r="N434" i="2"/>
  <c r="F435" i="2"/>
  <c r="V435" i="2"/>
  <c r="N436" i="2"/>
  <c r="F437" i="2"/>
  <c r="V437" i="2"/>
  <c r="N438" i="2"/>
  <c r="F439" i="2"/>
  <c r="V439" i="2"/>
  <c r="N440" i="2"/>
  <c r="F441" i="2"/>
  <c r="V441" i="2"/>
  <c r="N442" i="2"/>
  <c r="F443" i="2"/>
  <c r="V443" i="2"/>
  <c r="N444" i="2"/>
  <c r="F445" i="2"/>
  <c r="V445" i="2"/>
  <c r="N446" i="2"/>
  <c r="F447" i="2"/>
  <c r="V447" i="2"/>
  <c r="N448" i="2"/>
  <c r="F449" i="2"/>
  <c r="V449" i="2"/>
  <c r="G492" i="2"/>
  <c r="D493" i="2"/>
  <c r="Z493" i="2"/>
  <c r="W494" i="2"/>
  <c r="T495" i="2"/>
  <c r="R496" i="2"/>
  <c r="O497" i="2"/>
  <c r="L498" i="2"/>
  <c r="J499" i="2"/>
  <c r="G500" i="2"/>
  <c r="D501" i="2"/>
  <c r="Z501" i="2"/>
  <c r="W502" i="2"/>
  <c r="T503" i="2"/>
  <c r="R504" i="2"/>
  <c r="O505" i="2"/>
  <c r="L506" i="2"/>
  <c r="J507" i="2"/>
  <c r="G508" i="2"/>
  <c r="D509" i="2"/>
  <c r="Z509" i="2"/>
  <c r="W510" i="2"/>
  <c r="T511" i="2"/>
  <c r="R512" i="2"/>
  <c r="O513" i="2"/>
  <c r="L514" i="2"/>
  <c r="J515" i="2"/>
  <c r="G516" i="2"/>
  <c r="D517" i="2"/>
  <c r="Z517" i="2"/>
  <c r="W518" i="2"/>
  <c r="T519" i="2"/>
  <c r="R520" i="2"/>
  <c r="O521" i="2"/>
  <c r="L522" i="2"/>
  <c r="D231" i="2"/>
  <c r="H231" i="2"/>
  <c r="L231" i="2"/>
  <c r="P231" i="2"/>
  <c r="T231" i="2"/>
  <c r="X231" i="2"/>
  <c r="D232" i="2"/>
  <c r="H232" i="2"/>
  <c r="L232" i="2"/>
  <c r="P232" i="2"/>
  <c r="T232" i="2"/>
  <c r="X232" i="2"/>
  <c r="D233" i="2"/>
  <c r="H233" i="2"/>
  <c r="L233" i="2"/>
  <c r="P233" i="2"/>
  <c r="T233" i="2"/>
  <c r="X233" i="2"/>
  <c r="D234" i="2"/>
  <c r="H234" i="2"/>
  <c r="L234" i="2"/>
  <c r="P234" i="2"/>
  <c r="T234" i="2"/>
  <c r="X234" i="2"/>
  <c r="D235" i="2"/>
  <c r="H235" i="2"/>
  <c r="L235" i="2"/>
  <c r="P235" i="2"/>
  <c r="T235" i="2"/>
  <c r="X235" i="2"/>
  <c r="D236" i="2"/>
  <c r="H236" i="2"/>
  <c r="L236" i="2"/>
  <c r="P236" i="2"/>
  <c r="T236" i="2"/>
  <c r="X236" i="2"/>
  <c r="D237" i="2"/>
  <c r="H237" i="2"/>
  <c r="L237" i="2"/>
  <c r="P237" i="2"/>
  <c r="T237" i="2"/>
  <c r="X237" i="2"/>
  <c r="D238" i="2"/>
  <c r="H238" i="2"/>
  <c r="L238" i="2"/>
  <c r="P238" i="2"/>
  <c r="T238" i="2"/>
  <c r="X238" i="2"/>
  <c r="D239" i="2"/>
  <c r="H239" i="2"/>
  <c r="L239" i="2"/>
  <c r="P239" i="2"/>
  <c r="T239" i="2"/>
  <c r="X239" i="2"/>
  <c r="D240" i="2"/>
  <c r="H240" i="2"/>
  <c r="L240" i="2"/>
  <c r="P240" i="2"/>
  <c r="T240" i="2"/>
  <c r="X240" i="2"/>
  <c r="D241" i="2"/>
  <c r="H241" i="2"/>
  <c r="L241" i="2"/>
  <c r="P241" i="2"/>
  <c r="T241" i="2"/>
  <c r="X241" i="2"/>
  <c r="D242" i="2"/>
  <c r="H242" i="2"/>
  <c r="L242" i="2"/>
  <c r="P242" i="2"/>
  <c r="T242" i="2"/>
  <c r="X242" i="2"/>
  <c r="D243" i="2"/>
  <c r="H243" i="2"/>
  <c r="L243" i="2"/>
  <c r="P243" i="2"/>
  <c r="T243" i="2"/>
  <c r="X243" i="2"/>
  <c r="D244" i="2"/>
  <c r="H244" i="2"/>
  <c r="L244" i="2"/>
  <c r="P244" i="2"/>
  <c r="T244" i="2"/>
  <c r="X244" i="2"/>
  <c r="D245" i="2"/>
  <c r="J245" i="2"/>
  <c r="O245" i="2"/>
  <c r="T245" i="2"/>
  <c r="Z245" i="2"/>
  <c r="G246" i="2"/>
  <c r="L246" i="2"/>
  <c r="R246" i="2"/>
  <c r="W246" i="2"/>
  <c r="D247" i="2"/>
  <c r="J247" i="2"/>
  <c r="O247" i="2"/>
  <c r="T247" i="2"/>
  <c r="Z247" i="2"/>
  <c r="G248" i="2"/>
  <c r="L248" i="2"/>
  <c r="R248" i="2"/>
  <c r="W248" i="2"/>
  <c r="D249" i="2"/>
  <c r="J249" i="2"/>
  <c r="O249" i="2"/>
  <c r="T249" i="2"/>
  <c r="Z249" i="2"/>
  <c r="G250" i="2"/>
  <c r="L250" i="2"/>
  <c r="R250" i="2"/>
  <c r="W250" i="2"/>
  <c r="D251" i="2"/>
  <c r="J251" i="2"/>
  <c r="O251" i="2"/>
  <c r="T251" i="2"/>
  <c r="Z251" i="2"/>
  <c r="G252" i="2"/>
  <c r="L252" i="2"/>
  <c r="R252" i="2"/>
  <c r="W252" i="2"/>
  <c r="D253" i="2"/>
  <c r="J253" i="2"/>
  <c r="O253" i="2"/>
  <c r="T253" i="2"/>
  <c r="Z253" i="2"/>
  <c r="G254" i="2"/>
  <c r="L254" i="2"/>
  <c r="R254" i="2"/>
  <c r="W254" i="2"/>
  <c r="D255" i="2"/>
  <c r="J255" i="2"/>
  <c r="O255" i="2"/>
  <c r="T255" i="2"/>
  <c r="Z255" i="2"/>
  <c r="G256" i="2"/>
  <c r="L256" i="2"/>
  <c r="R256" i="2"/>
  <c r="W256" i="2"/>
  <c r="D257" i="2"/>
  <c r="J257" i="2"/>
  <c r="O257" i="2"/>
  <c r="T257" i="2"/>
  <c r="Z257" i="2"/>
  <c r="G258" i="2"/>
  <c r="L258" i="2"/>
  <c r="R258" i="2"/>
  <c r="W258" i="2"/>
  <c r="D259" i="2"/>
  <c r="J259" i="2"/>
  <c r="O259" i="2"/>
  <c r="T259" i="2"/>
  <c r="Z259" i="2"/>
  <c r="G260" i="2"/>
  <c r="L260" i="2"/>
  <c r="R260" i="2"/>
  <c r="W260" i="2"/>
  <c r="D261" i="2"/>
  <c r="J261" i="2"/>
  <c r="O261" i="2"/>
  <c r="T261" i="2"/>
  <c r="Z261" i="2"/>
  <c r="Y450" i="2"/>
  <c r="U450" i="2"/>
  <c r="Q450" i="2"/>
  <c r="M450" i="2"/>
  <c r="I450" i="2"/>
  <c r="E450" i="2"/>
  <c r="Y449" i="2"/>
  <c r="U449" i="2"/>
  <c r="Q449" i="2"/>
  <c r="M449" i="2"/>
  <c r="I449" i="2"/>
  <c r="E449" i="2"/>
  <c r="Y448" i="2"/>
  <c r="U448" i="2"/>
  <c r="Q448" i="2"/>
  <c r="M448" i="2"/>
  <c r="I448" i="2"/>
  <c r="E448" i="2"/>
  <c r="Y447" i="2"/>
  <c r="U447" i="2"/>
  <c r="Q447" i="2"/>
  <c r="M447" i="2"/>
  <c r="I447" i="2"/>
  <c r="E447" i="2"/>
  <c r="Y446" i="2"/>
  <c r="U446" i="2"/>
  <c r="Q446" i="2"/>
  <c r="M446" i="2"/>
  <c r="I446" i="2"/>
  <c r="E446" i="2"/>
  <c r="Y445" i="2"/>
  <c r="U445" i="2"/>
  <c r="Q445" i="2"/>
  <c r="M445" i="2"/>
  <c r="I445" i="2"/>
  <c r="E445" i="2"/>
  <c r="Y444" i="2"/>
  <c r="U444" i="2"/>
  <c r="Q444" i="2"/>
  <c r="M444" i="2"/>
  <c r="I444" i="2"/>
  <c r="E444" i="2"/>
  <c r="Y443" i="2"/>
  <c r="U443" i="2"/>
  <c r="Q443" i="2"/>
  <c r="M443" i="2"/>
  <c r="I443" i="2"/>
  <c r="E443" i="2"/>
  <c r="Y442" i="2"/>
  <c r="U442" i="2"/>
  <c r="Q442" i="2"/>
  <c r="M442" i="2"/>
  <c r="I442" i="2"/>
  <c r="E442" i="2"/>
  <c r="Y441" i="2"/>
  <c r="U441" i="2"/>
  <c r="Q441" i="2"/>
  <c r="M441" i="2"/>
  <c r="I441" i="2"/>
  <c r="E441" i="2"/>
  <c r="Y440" i="2"/>
  <c r="U440" i="2"/>
  <c r="Q440" i="2"/>
  <c r="M440" i="2"/>
  <c r="I440" i="2"/>
  <c r="E440" i="2"/>
  <c r="Y439" i="2"/>
  <c r="U439" i="2"/>
  <c r="Q439" i="2"/>
  <c r="M439" i="2"/>
  <c r="I439" i="2"/>
  <c r="E439" i="2"/>
  <c r="Y438" i="2"/>
  <c r="U438" i="2"/>
  <c r="Q438" i="2"/>
  <c r="M438" i="2"/>
  <c r="I438" i="2"/>
  <c r="E438" i="2"/>
  <c r="Y437" i="2"/>
  <c r="U437" i="2"/>
  <c r="Q437" i="2"/>
  <c r="M437" i="2"/>
  <c r="I437" i="2"/>
  <c r="E437" i="2"/>
  <c r="Y436" i="2"/>
  <c r="U436" i="2"/>
  <c r="Q436" i="2"/>
  <c r="M436" i="2"/>
  <c r="I436" i="2"/>
  <c r="E436" i="2"/>
  <c r="Y435" i="2"/>
  <c r="U435" i="2"/>
  <c r="Q435" i="2"/>
  <c r="M435" i="2"/>
  <c r="I435" i="2"/>
  <c r="E435" i="2"/>
  <c r="Y434" i="2"/>
  <c r="U434" i="2"/>
  <c r="Q434" i="2"/>
  <c r="M434" i="2"/>
  <c r="I434" i="2"/>
  <c r="E434" i="2"/>
  <c r="Y433" i="2"/>
  <c r="U433" i="2"/>
  <c r="Q433" i="2"/>
  <c r="M433" i="2"/>
  <c r="I433" i="2"/>
  <c r="E433" i="2"/>
  <c r="Y432" i="2"/>
  <c r="U432" i="2"/>
  <c r="Q432" i="2"/>
  <c r="M432" i="2"/>
  <c r="I432" i="2"/>
  <c r="E432" i="2"/>
  <c r="Y431" i="2"/>
  <c r="U431" i="2"/>
  <c r="Q431" i="2"/>
  <c r="M431" i="2"/>
  <c r="I431" i="2"/>
  <c r="E431" i="2"/>
  <c r="Y430" i="2"/>
  <c r="U430" i="2"/>
  <c r="Q430" i="2"/>
  <c r="M430" i="2"/>
  <c r="I430" i="2"/>
  <c r="E430" i="2"/>
  <c r="Y429" i="2"/>
  <c r="U429" i="2"/>
  <c r="Q429" i="2"/>
  <c r="M429" i="2"/>
  <c r="I429" i="2"/>
  <c r="E429" i="2"/>
  <c r="Y428" i="2"/>
  <c r="U428" i="2"/>
  <c r="Q428" i="2"/>
  <c r="M428" i="2"/>
  <c r="I428" i="2"/>
  <c r="E428" i="2"/>
  <c r="Y427" i="2"/>
  <c r="U427" i="2"/>
  <c r="Q427" i="2"/>
  <c r="M427" i="2"/>
  <c r="I427" i="2"/>
  <c r="E427" i="2"/>
  <c r="Y426" i="2"/>
  <c r="U426" i="2"/>
  <c r="Q426" i="2"/>
  <c r="M426" i="2"/>
  <c r="I426" i="2"/>
  <c r="E426" i="2"/>
  <c r="Y425" i="2"/>
  <c r="U425" i="2"/>
  <c r="Q425" i="2"/>
  <c r="M425" i="2"/>
  <c r="I425" i="2"/>
  <c r="E425" i="2"/>
  <c r="Y424" i="2"/>
  <c r="U424" i="2"/>
  <c r="Q424" i="2"/>
  <c r="M424" i="2"/>
  <c r="I424" i="2"/>
  <c r="E424" i="2"/>
  <c r="Y423" i="2"/>
  <c r="U423" i="2"/>
  <c r="Q423" i="2"/>
  <c r="M423" i="2"/>
  <c r="I423" i="2"/>
  <c r="E423" i="2"/>
  <c r="Y422" i="2"/>
  <c r="U422" i="2"/>
  <c r="Q422" i="2"/>
  <c r="M422" i="2"/>
  <c r="I422" i="2"/>
  <c r="E422" i="2"/>
  <c r="Y421" i="2"/>
  <c r="U421" i="2"/>
  <c r="Q421" i="2"/>
  <c r="M421" i="2"/>
  <c r="I421" i="2"/>
  <c r="E421" i="2"/>
  <c r="Y420" i="2"/>
  <c r="U420" i="2"/>
  <c r="Q420" i="2"/>
  <c r="M420" i="2"/>
  <c r="I420" i="2"/>
  <c r="E420" i="2"/>
  <c r="X450" i="2"/>
  <c r="T450" i="2"/>
  <c r="P450" i="2"/>
  <c r="L450" i="2"/>
  <c r="H450" i="2"/>
  <c r="D450" i="2"/>
  <c r="X449" i="2"/>
  <c r="T449" i="2"/>
  <c r="P449" i="2"/>
  <c r="L449" i="2"/>
  <c r="H449" i="2"/>
  <c r="D449" i="2"/>
  <c r="X448" i="2"/>
  <c r="T448" i="2"/>
  <c r="P448" i="2"/>
  <c r="L448" i="2"/>
  <c r="H448" i="2"/>
  <c r="D448" i="2"/>
  <c r="X447" i="2"/>
  <c r="T447" i="2"/>
  <c r="P447" i="2"/>
  <c r="L447" i="2"/>
  <c r="H447" i="2"/>
  <c r="D447" i="2"/>
  <c r="X446" i="2"/>
  <c r="T446" i="2"/>
  <c r="P446" i="2"/>
  <c r="L446" i="2"/>
  <c r="H446" i="2"/>
  <c r="D446" i="2"/>
  <c r="X445" i="2"/>
  <c r="T445" i="2"/>
  <c r="P445" i="2"/>
  <c r="L445" i="2"/>
  <c r="H445" i="2"/>
  <c r="D445" i="2"/>
  <c r="X444" i="2"/>
  <c r="T444" i="2"/>
  <c r="P444" i="2"/>
  <c r="L444" i="2"/>
  <c r="H444" i="2"/>
  <c r="D444" i="2"/>
  <c r="X443" i="2"/>
  <c r="T443" i="2"/>
  <c r="P443" i="2"/>
  <c r="L443" i="2"/>
  <c r="H443" i="2"/>
  <c r="D443" i="2"/>
  <c r="X442" i="2"/>
  <c r="T442" i="2"/>
  <c r="P442" i="2"/>
  <c r="L442" i="2"/>
  <c r="H442" i="2"/>
  <c r="D442" i="2"/>
  <c r="X441" i="2"/>
  <c r="T441" i="2"/>
  <c r="P441" i="2"/>
  <c r="L441" i="2"/>
  <c r="H441" i="2"/>
  <c r="D441" i="2"/>
  <c r="X440" i="2"/>
  <c r="T440" i="2"/>
  <c r="P440" i="2"/>
  <c r="L440" i="2"/>
  <c r="H440" i="2"/>
  <c r="D440" i="2"/>
  <c r="X439" i="2"/>
  <c r="T439" i="2"/>
  <c r="P439" i="2"/>
  <c r="L439" i="2"/>
  <c r="H439" i="2"/>
  <c r="D439" i="2"/>
  <c r="X438" i="2"/>
  <c r="T438" i="2"/>
  <c r="P438" i="2"/>
  <c r="L438" i="2"/>
  <c r="H438" i="2"/>
  <c r="D438" i="2"/>
  <c r="X437" i="2"/>
  <c r="T437" i="2"/>
  <c r="P437" i="2"/>
  <c r="L437" i="2"/>
  <c r="H437" i="2"/>
  <c r="D437" i="2"/>
  <c r="X436" i="2"/>
  <c r="T436" i="2"/>
  <c r="P436" i="2"/>
  <c r="L436" i="2"/>
  <c r="H436" i="2"/>
  <c r="D436" i="2"/>
  <c r="X435" i="2"/>
  <c r="T435" i="2"/>
  <c r="P435" i="2"/>
  <c r="L435" i="2"/>
  <c r="H435" i="2"/>
  <c r="D435" i="2"/>
  <c r="X434" i="2"/>
  <c r="T434" i="2"/>
  <c r="P434" i="2"/>
  <c r="L434" i="2"/>
  <c r="H434" i="2"/>
  <c r="D434" i="2"/>
  <c r="X433" i="2"/>
  <c r="T433" i="2"/>
  <c r="P433" i="2"/>
  <c r="L433" i="2"/>
  <c r="H433" i="2"/>
  <c r="D433" i="2"/>
  <c r="X432" i="2"/>
  <c r="T432" i="2"/>
  <c r="P432" i="2"/>
  <c r="L432" i="2"/>
  <c r="H432" i="2"/>
  <c r="D432" i="2"/>
  <c r="X431" i="2"/>
  <c r="T431" i="2"/>
  <c r="P431" i="2"/>
  <c r="L431" i="2"/>
  <c r="H431" i="2"/>
  <c r="D431" i="2"/>
  <c r="X430" i="2"/>
  <c r="T430" i="2"/>
  <c r="P430" i="2"/>
  <c r="L430" i="2"/>
  <c r="H430" i="2"/>
  <c r="D430" i="2"/>
  <c r="X429" i="2"/>
  <c r="T429" i="2"/>
  <c r="P429" i="2"/>
  <c r="L429" i="2"/>
  <c r="H429" i="2"/>
  <c r="D429" i="2"/>
  <c r="X428" i="2"/>
  <c r="T428" i="2"/>
  <c r="P428" i="2"/>
  <c r="L428" i="2"/>
  <c r="H428" i="2"/>
  <c r="D428" i="2"/>
  <c r="X427" i="2"/>
  <c r="T427" i="2"/>
  <c r="P427" i="2"/>
  <c r="L427" i="2"/>
  <c r="H427" i="2"/>
  <c r="D427" i="2"/>
  <c r="X426" i="2"/>
  <c r="T426" i="2"/>
  <c r="P426" i="2"/>
  <c r="L426" i="2"/>
  <c r="H426" i="2"/>
  <c r="D426" i="2"/>
  <c r="X425" i="2"/>
  <c r="T425" i="2"/>
  <c r="P425" i="2"/>
  <c r="L425" i="2"/>
  <c r="H425" i="2"/>
  <c r="D425" i="2"/>
  <c r="X424" i="2"/>
  <c r="T424" i="2"/>
  <c r="P424" i="2"/>
  <c r="L424" i="2"/>
  <c r="H424" i="2"/>
  <c r="D424" i="2"/>
  <c r="X423" i="2"/>
  <c r="T423" i="2"/>
  <c r="P423" i="2"/>
  <c r="L423" i="2"/>
  <c r="H423" i="2"/>
  <c r="D423" i="2"/>
  <c r="X422" i="2"/>
  <c r="T422" i="2"/>
  <c r="P422" i="2"/>
  <c r="L422" i="2"/>
  <c r="H422" i="2"/>
  <c r="D422" i="2"/>
  <c r="X421" i="2"/>
  <c r="T421" i="2"/>
  <c r="P421" i="2"/>
  <c r="L421" i="2"/>
  <c r="H421" i="2"/>
  <c r="D421" i="2"/>
  <c r="X420" i="2"/>
  <c r="T420" i="2"/>
  <c r="P420" i="2"/>
  <c r="L420" i="2"/>
  <c r="H420" i="2"/>
  <c r="D420" i="2"/>
  <c r="W450" i="2"/>
  <c r="S450" i="2"/>
  <c r="O450" i="2"/>
  <c r="K450" i="2"/>
  <c r="G450" i="2"/>
  <c r="C450" i="2"/>
  <c r="W449" i="2"/>
  <c r="S449" i="2"/>
  <c r="O449" i="2"/>
  <c r="K449" i="2"/>
  <c r="G449" i="2"/>
  <c r="C449" i="2"/>
  <c r="W448" i="2"/>
  <c r="S448" i="2"/>
  <c r="O448" i="2"/>
  <c r="K448" i="2"/>
  <c r="G448" i="2"/>
  <c r="C448" i="2"/>
  <c r="W447" i="2"/>
  <c r="S447" i="2"/>
  <c r="O447" i="2"/>
  <c r="K447" i="2"/>
  <c r="G447" i="2"/>
  <c r="C447" i="2"/>
  <c r="W446" i="2"/>
  <c r="S446" i="2"/>
  <c r="O446" i="2"/>
  <c r="K446" i="2"/>
  <c r="G446" i="2"/>
  <c r="C446" i="2"/>
  <c r="W445" i="2"/>
  <c r="S445" i="2"/>
  <c r="O445" i="2"/>
  <c r="K445" i="2"/>
  <c r="G445" i="2"/>
  <c r="C445" i="2"/>
  <c r="W444" i="2"/>
  <c r="S444" i="2"/>
  <c r="O444" i="2"/>
  <c r="K444" i="2"/>
  <c r="G444" i="2"/>
  <c r="C444" i="2"/>
  <c r="W443" i="2"/>
  <c r="S443" i="2"/>
  <c r="O443" i="2"/>
  <c r="K443" i="2"/>
  <c r="G443" i="2"/>
  <c r="C443" i="2"/>
  <c r="W442" i="2"/>
  <c r="S442" i="2"/>
  <c r="O442" i="2"/>
  <c r="K442" i="2"/>
  <c r="G442" i="2"/>
  <c r="C442" i="2"/>
  <c r="W441" i="2"/>
  <c r="S441" i="2"/>
  <c r="O441" i="2"/>
  <c r="K441" i="2"/>
  <c r="G441" i="2"/>
  <c r="C441" i="2"/>
  <c r="W440" i="2"/>
  <c r="S440" i="2"/>
  <c r="O440" i="2"/>
  <c r="K440" i="2"/>
  <c r="G440" i="2"/>
  <c r="C440" i="2"/>
  <c r="W439" i="2"/>
  <c r="S439" i="2"/>
  <c r="O439" i="2"/>
  <c r="K439" i="2"/>
  <c r="G439" i="2"/>
  <c r="C439" i="2"/>
  <c r="W438" i="2"/>
  <c r="S438" i="2"/>
  <c r="O438" i="2"/>
  <c r="K438" i="2"/>
  <c r="G438" i="2"/>
  <c r="C438" i="2"/>
  <c r="W437" i="2"/>
  <c r="S437" i="2"/>
  <c r="O437" i="2"/>
  <c r="K437" i="2"/>
  <c r="G437" i="2"/>
  <c r="C437" i="2"/>
  <c r="W436" i="2"/>
  <c r="S436" i="2"/>
  <c r="O436" i="2"/>
  <c r="K436" i="2"/>
  <c r="G436" i="2"/>
  <c r="C436" i="2"/>
  <c r="W435" i="2"/>
  <c r="S435" i="2"/>
  <c r="O435" i="2"/>
  <c r="K435" i="2"/>
  <c r="G435" i="2"/>
  <c r="C435" i="2"/>
  <c r="W434" i="2"/>
  <c r="S434" i="2"/>
  <c r="O434" i="2"/>
  <c r="K434" i="2"/>
  <c r="G434" i="2"/>
  <c r="C434" i="2"/>
  <c r="W433" i="2"/>
  <c r="S433" i="2"/>
  <c r="O433" i="2"/>
  <c r="K433" i="2"/>
  <c r="G433" i="2"/>
  <c r="C433" i="2"/>
  <c r="W432" i="2"/>
  <c r="S432" i="2"/>
  <c r="O432" i="2"/>
  <c r="K432" i="2"/>
  <c r="G432" i="2"/>
  <c r="C432" i="2"/>
  <c r="W431" i="2"/>
  <c r="S431" i="2"/>
  <c r="O431" i="2"/>
  <c r="K431" i="2"/>
  <c r="G431" i="2"/>
  <c r="C431" i="2"/>
  <c r="W430" i="2"/>
  <c r="S430" i="2"/>
  <c r="O430" i="2"/>
  <c r="K430" i="2"/>
  <c r="G430" i="2"/>
  <c r="C430" i="2"/>
  <c r="W429" i="2"/>
  <c r="S429" i="2"/>
  <c r="O429" i="2"/>
  <c r="K429" i="2"/>
  <c r="G429" i="2"/>
  <c r="C429" i="2"/>
  <c r="W428" i="2"/>
  <c r="S428" i="2"/>
  <c r="O428" i="2"/>
  <c r="K428" i="2"/>
  <c r="G428" i="2"/>
  <c r="C428" i="2"/>
  <c r="W427" i="2"/>
  <c r="S427" i="2"/>
  <c r="O427" i="2"/>
  <c r="K427" i="2"/>
  <c r="G427" i="2"/>
  <c r="C427" i="2"/>
  <c r="W426" i="2"/>
  <c r="S426" i="2"/>
  <c r="O426" i="2"/>
  <c r="K426" i="2"/>
  <c r="G426" i="2"/>
  <c r="C426" i="2"/>
  <c r="W425" i="2"/>
  <c r="S425" i="2"/>
  <c r="O425" i="2"/>
  <c r="K425" i="2"/>
  <c r="G425" i="2"/>
  <c r="C425" i="2"/>
  <c r="W424" i="2"/>
  <c r="S424" i="2"/>
  <c r="O424" i="2"/>
  <c r="K424" i="2"/>
  <c r="G424" i="2"/>
  <c r="C424" i="2"/>
  <c r="W423" i="2"/>
  <c r="S423" i="2"/>
  <c r="O423" i="2"/>
  <c r="K423" i="2"/>
  <c r="G423" i="2"/>
  <c r="C423" i="2"/>
  <c r="W422" i="2"/>
  <c r="S422" i="2"/>
  <c r="O422" i="2"/>
  <c r="K422" i="2"/>
  <c r="G422" i="2"/>
  <c r="C422" i="2"/>
  <c r="W421" i="2"/>
  <c r="S421" i="2"/>
  <c r="O421" i="2"/>
  <c r="K421" i="2"/>
  <c r="G421" i="2"/>
  <c r="C421" i="2"/>
  <c r="W420" i="2"/>
  <c r="S420" i="2"/>
  <c r="O420" i="2"/>
  <c r="K420" i="2"/>
  <c r="G420" i="2"/>
  <c r="C420" i="2"/>
  <c r="R420" i="2"/>
  <c r="J421" i="2"/>
  <c r="Z421" i="2"/>
  <c r="R422" i="2"/>
  <c r="J423" i="2"/>
  <c r="Z423" i="2"/>
  <c r="R424" i="2"/>
  <c r="J425" i="2"/>
  <c r="Z425" i="2"/>
  <c r="R426" i="2"/>
  <c r="J427" i="2"/>
  <c r="Z427" i="2"/>
  <c r="R428" i="2"/>
  <c r="J429" i="2"/>
  <c r="Z429" i="2"/>
  <c r="R430" i="2"/>
  <c r="J431" i="2"/>
  <c r="Z431" i="2"/>
  <c r="R432" i="2"/>
  <c r="J433" i="2"/>
  <c r="Z433" i="2"/>
  <c r="R434" i="2"/>
  <c r="J435" i="2"/>
  <c r="Z435" i="2"/>
  <c r="R436" i="2"/>
  <c r="J437" i="2"/>
  <c r="Z437" i="2"/>
  <c r="R438" i="2"/>
  <c r="J439" i="2"/>
  <c r="Z439" i="2"/>
  <c r="R440" i="2"/>
  <c r="J441" i="2"/>
  <c r="Z441" i="2"/>
  <c r="R442" i="2"/>
  <c r="J443" i="2"/>
  <c r="Z443" i="2"/>
  <c r="R444" i="2"/>
  <c r="J445" i="2"/>
  <c r="Z445" i="2"/>
  <c r="R446" i="2"/>
  <c r="J447" i="2"/>
  <c r="Z447" i="2"/>
  <c r="R448" i="2"/>
  <c r="J449" i="2"/>
  <c r="Z449" i="2"/>
  <c r="R450" i="2"/>
  <c r="L492" i="2"/>
  <c r="J493" i="2"/>
  <c r="G494" i="2"/>
  <c r="D495" i="2"/>
  <c r="Z495" i="2"/>
  <c r="W496" i="2"/>
  <c r="T497" i="2"/>
  <c r="R498" i="2"/>
  <c r="O499" i="2"/>
  <c r="L500" i="2"/>
  <c r="J501" i="2"/>
  <c r="G502" i="2"/>
  <c r="D503" i="2"/>
  <c r="Z503" i="2"/>
  <c r="W504" i="2"/>
  <c r="T505" i="2"/>
  <c r="R506" i="2"/>
  <c r="O507" i="2"/>
  <c r="L508" i="2"/>
  <c r="J509" i="2"/>
  <c r="G510" i="2"/>
  <c r="D511" i="2"/>
  <c r="Z511" i="2"/>
  <c r="W512" i="2"/>
  <c r="T513" i="2"/>
  <c r="R514" i="2"/>
  <c r="O515" i="2"/>
  <c r="L516" i="2"/>
  <c r="J517" i="2"/>
  <c r="G518" i="2"/>
  <c r="D519" i="2"/>
  <c r="Z519" i="2"/>
  <c r="W520" i="2"/>
  <c r="T521" i="2"/>
  <c r="R522" i="2"/>
  <c r="F312" i="2"/>
  <c r="J312" i="2"/>
  <c r="N312" i="2"/>
  <c r="R312" i="2"/>
  <c r="V312" i="2"/>
  <c r="Z312" i="2"/>
  <c r="F313" i="2"/>
  <c r="J313" i="2"/>
  <c r="N313" i="2"/>
  <c r="R313" i="2"/>
  <c r="V313" i="2"/>
  <c r="Z313" i="2"/>
  <c r="F314" i="2"/>
  <c r="J314" i="2"/>
  <c r="N314" i="2"/>
  <c r="R314" i="2"/>
  <c r="V314" i="2"/>
  <c r="Z314" i="2"/>
  <c r="F315" i="2"/>
  <c r="J315" i="2"/>
  <c r="N315" i="2"/>
  <c r="R315" i="2"/>
  <c r="V315" i="2"/>
  <c r="Z315" i="2"/>
  <c r="F316" i="2"/>
  <c r="J316" i="2"/>
  <c r="N316" i="2"/>
  <c r="R316" i="2"/>
  <c r="V316" i="2"/>
  <c r="Z316" i="2"/>
  <c r="F317" i="2"/>
  <c r="J317" i="2"/>
  <c r="N317" i="2"/>
  <c r="R317" i="2"/>
  <c r="V317" i="2"/>
  <c r="Z317" i="2"/>
  <c r="F318" i="2"/>
  <c r="J318" i="2"/>
  <c r="N318" i="2"/>
  <c r="R318" i="2"/>
  <c r="V318" i="2"/>
  <c r="Z318" i="2"/>
  <c r="F319" i="2"/>
  <c r="J319" i="2"/>
  <c r="N319" i="2"/>
  <c r="R319" i="2"/>
  <c r="V319" i="2"/>
  <c r="Z319" i="2"/>
  <c r="F320" i="2"/>
  <c r="J320" i="2"/>
  <c r="N320" i="2"/>
  <c r="R320" i="2"/>
  <c r="V320" i="2"/>
  <c r="Z320" i="2"/>
  <c r="F321" i="2"/>
  <c r="J321" i="2"/>
  <c r="N321" i="2"/>
  <c r="R321" i="2"/>
  <c r="V321" i="2"/>
  <c r="Z321" i="2"/>
  <c r="F322" i="2"/>
  <c r="J322" i="2"/>
  <c r="N322" i="2"/>
  <c r="R322" i="2"/>
  <c r="V322" i="2"/>
  <c r="Z322" i="2"/>
  <c r="F323" i="2"/>
  <c r="J323" i="2"/>
  <c r="N323" i="2"/>
  <c r="R323" i="2"/>
  <c r="V323" i="2"/>
  <c r="Z323" i="2"/>
  <c r="F324" i="2"/>
  <c r="J324" i="2"/>
  <c r="N324" i="2"/>
  <c r="R324" i="2"/>
  <c r="V324" i="2"/>
  <c r="Z324" i="2"/>
  <c r="F325" i="2"/>
  <c r="J325" i="2"/>
  <c r="N325" i="2"/>
  <c r="R325" i="2"/>
  <c r="V325" i="2"/>
  <c r="Z325" i="2"/>
  <c r="F326" i="2"/>
  <c r="J326" i="2"/>
  <c r="N326" i="2"/>
  <c r="R326" i="2"/>
  <c r="V326" i="2"/>
  <c r="Z326" i="2"/>
  <c r="F327" i="2"/>
  <c r="J327" i="2"/>
  <c r="N327" i="2"/>
  <c r="R327" i="2"/>
  <c r="V327" i="2"/>
  <c r="Z327" i="2"/>
  <c r="F328" i="2"/>
  <c r="J328" i="2"/>
  <c r="N328" i="2"/>
  <c r="R328" i="2"/>
  <c r="V328" i="2"/>
  <c r="Z328" i="2"/>
  <c r="F329" i="2"/>
  <c r="J329" i="2"/>
  <c r="N329" i="2"/>
  <c r="R329" i="2"/>
  <c r="V329" i="2"/>
  <c r="Z329" i="2"/>
  <c r="F330" i="2"/>
  <c r="J330" i="2"/>
  <c r="N330" i="2"/>
  <c r="R330" i="2"/>
  <c r="V330" i="2"/>
  <c r="Z330" i="2"/>
  <c r="F331" i="2"/>
  <c r="J331" i="2"/>
  <c r="N331" i="2"/>
  <c r="R331" i="2"/>
  <c r="V331" i="2"/>
  <c r="Z331" i="2"/>
  <c r="F332" i="2"/>
  <c r="J332" i="2"/>
  <c r="N332" i="2"/>
  <c r="R332" i="2"/>
  <c r="V332" i="2"/>
  <c r="Z332" i="2"/>
  <c r="F333" i="2"/>
  <c r="J333" i="2"/>
  <c r="N333" i="2"/>
  <c r="R333" i="2"/>
  <c r="V333" i="2"/>
  <c r="Z333" i="2"/>
  <c r="F334" i="2"/>
  <c r="J334" i="2"/>
  <c r="N334" i="2"/>
  <c r="R334" i="2"/>
  <c r="V334" i="2"/>
  <c r="Z334" i="2"/>
  <c r="F335" i="2"/>
  <c r="J335" i="2"/>
  <c r="N335" i="2"/>
  <c r="R335" i="2"/>
  <c r="V335" i="2"/>
  <c r="Z335" i="2"/>
  <c r="F336" i="2"/>
  <c r="J336" i="2"/>
  <c r="N336" i="2"/>
  <c r="R336" i="2"/>
  <c r="V336" i="2"/>
  <c r="Z336" i="2"/>
  <c r="F337" i="2"/>
  <c r="J337" i="2"/>
  <c r="N337" i="2"/>
  <c r="R337" i="2"/>
  <c r="V337" i="2"/>
  <c r="Z337" i="2"/>
  <c r="F338" i="2"/>
  <c r="J338" i="2"/>
  <c r="N338" i="2"/>
  <c r="R338" i="2"/>
  <c r="V338" i="2"/>
  <c r="Z338" i="2"/>
  <c r="F339" i="2"/>
  <c r="J339" i="2"/>
  <c r="N339" i="2"/>
  <c r="R339" i="2"/>
  <c r="V339" i="2"/>
  <c r="Z339" i="2"/>
  <c r="F340" i="2"/>
  <c r="J340" i="2"/>
  <c r="N340" i="2"/>
  <c r="R340" i="2"/>
  <c r="V340" i="2"/>
  <c r="Z340" i="2"/>
  <c r="F341" i="2"/>
  <c r="J341" i="2"/>
  <c r="N341" i="2"/>
  <c r="R341" i="2"/>
  <c r="V341" i="2"/>
  <c r="Z341" i="2"/>
  <c r="F342" i="2"/>
  <c r="J342" i="2"/>
  <c r="N342" i="2"/>
  <c r="R342" i="2"/>
  <c r="V342" i="2"/>
  <c r="E348" i="2"/>
  <c r="I348" i="2"/>
  <c r="M348" i="2"/>
  <c r="Q348" i="2"/>
  <c r="U348" i="2"/>
  <c r="Y348" i="2"/>
  <c r="E349" i="2"/>
  <c r="I349" i="2"/>
  <c r="M349" i="2"/>
  <c r="Q349" i="2"/>
  <c r="U349" i="2"/>
  <c r="Y349" i="2"/>
  <c r="E350" i="2"/>
  <c r="I350" i="2"/>
  <c r="M350" i="2"/>
  <c r="Q350" i="2"/>
  <c r="U350" i="2"/>
  <c r="Y350" i="2"/>
  <c r="E351" i="2"/>
  <c r="I351" i="2"/>
  <c r="M351" i="2"/>
  <c r="Q351" i="2"/>
  <c r="U351" i="2"/>
  <c r="Y351" i="2"/>
  <c r="E352" i="2"/>
  <c r="I352" i="2"/>
  <c r="M352" i="2"/>
  <c r="Q352" i="2"/>
  <c r="U352" i="2"/>
  <c r="Y352" i="2"/>
  <c r="E353" i="2"/>
  <c r="I353" i="2"/>
  <c r="M353" i="2"/>
  <c r="Q353" i="2"/>
  <c r="U353" i="2"/>
  <c r="Y353" i="2"/>
  <c r="E354" i="2"/>
  <c r="I354" i="2"/>
  <c r="M354" i="2"/>
  <c r="Q354" i="2"/>
  <c r="U354" i="2"/>
  <c r="Y354" i="2"/>
  <c r="E355" i="2"/>
  <c r="I355" i="2"/>
  <c r="M355" i="2"/>
  <c r="Q355" i="2"/>
  <c r="U355" i="2"/>
  <c r="Y355" i="2"/>
  <c r="E356" i="2"/>
  <c r="I356" i="2"/>
  <c r="M356" i="2"/>
  <c r="Q356" i="2"/>
  <c r="U356" i="2"/>
  <c r="Y356" i="2"/>
  <c r="E357" i="2"/>
  <c r="I357" i="2"/>
  <c r="M357" i="2"/>
  <c r="Q357" i="2"/>
  <c r="U357" i="2"/>
  <c r="Y357" i="2"/>
  <c r="E358" i="2"/>
  <c r="I358" i="2"/>
  <c r="M358" i="2"/>
  <c r="Q358" i="2"/>
  <c r="U358" i="2"/>
  <c r="Y358" i="2"/>
  <c r="E359" i="2"/>
  <c r="I359" i="2"/>
  <c r="M359" i="2"/>
  <c r="Q359" i="2"/>
  <c r="U359" i="2"/>
  <c r="Y359" i="2"/>
  <c r="E360" i="2"/>
  <c r="I360" i="2"/>
  <c r="M360" i="2"/>
  <c r="Q360" i="2"/>
  <c r="U360" i="2"/>
  <c r="Y360" i="2"/>
  <c r="E361" i="2"/>
  <c r="I361" i="2"/>
  <c r="M361" i="2"/>
  <c r="Q361" i="2"/>
  <c r="U361" i="2"/>
  <c r="Y361" i="2"/>
  <c r="E362" i="2"/>
  <c r="I362" i="2"/>
  <c r="M362" i="2"/>
  <c r="Q362" i="2"/>
  <c r="U362" i="2"/>
  <c r="Y362" i="2"/>
  <c r="E363" i="2"/>
  <c r="I363" i="2"/>
  <c r="M363" i="2"/>
  <c r="Q363" i="2"/>
  <c r="U363" i="2"/>
  <c r="Y363" i="2"/>
  <c r="E364" i="2"/>
  <c r="I364" i="2"/>
  <c r="M364" i="2"/>
  <c r="Q364" i="2"/>
  <c r="U364" i="2"/>
  <c r="Y364" i="2"/>
  <c r="E365" i="2"/>
  <c r="I365" i="2"/>
  <c r="M365" i="2"/>
  <c r="Q365" i="2"/>
  <c r="U365" i="2"/>
  <c r="Y365" i="2"/>
  <c r="E366" i="2"/>
  <c r="I366" i="2"/>
  <c r="M366" i="2"/>
  <c r="Q366" i="2"/>
  <c r="U366" i="2"/>
  <c r="Y366" i="2"/>
  <c r="E367" i="2"/>
  <c r="I367" i="2"/>
  <c r="M367" i="2"/>
  <c r="Q367" i="2"/>
  <c r="U367" i="2"/>
  <c r="Y367" i="2"/>
  <c r="E368" i="2"/>
  <c r="I368" i="2"/>
  <c r="M368" i="2"/>
  <c r="Q368" i="2"/>
  <c r="U368" i="2"/>
  <c r="Y368" i="2"/>
  <c r="E369" i="2"/>
  <c r="I369" i="2"/>
  <c r="M369" i="2"/>
  <c r="Q369" i="2"/>
  <c r="U369" i="2"/>
  <c r="Y369" i="2"/>
  <c r="E370" i="2"/>
  <c r="I370" i="2"/>
  <c r="M370" i="2"/>
  <c r="Q370" i="2"/>
  <c r="U370" i="2"/>
  <c r="Y370" i="2"/>
  <c r="E371" i="2"/>
  <c r="I371" i="2"/>
  <c r="M371" i="2"/>
  <c r="Q371" i="2"/>
  <c r="U371" i="2"/>
  <c r="Y371" i="2"/>
  <c r="E372" i="2"/>
  <c r="I372" i="2"/>
  <c r="M372" i="2"/>
  <c r="Q372" i="2"/>
  <c r="U372" i="2"/>
  <c r="Y372" i="2"/>
  <c r="E373" i="2"/>
  <c r="I373" i="2"/>
  <c r="M373" i="2"/>
  <c r="Q373" i="2"/>
  <c r="U373" i="2"/>
  <c r="Y373" i="2"/>
  <c r="E374" i="2"/>
  <c r="I374" i="2"/>
  <c r="M374" i="2"/>
  <c r="Q374" i="2"/>
  <c r="U374" i="2"/>
  <c r="Y374" i="2"/>
  <c r="E375" i="2"/>
  <c r="I375" i="2"/>
  <c r="M375" i="2"/>
  <c r="Q375" i="2"/>
  <c r="U375" i="2"/>
  <c r="Y375" i="2"/>
  <c r="E376" i="2"/>
  <c r="I376" i="2"/>
  <c r="M376" i="2"/>
  <c r="Q376" i="2"/>
  <c r="U376" i="2"/>
  <c r="Y376" i="2"/>
  <c r="E377" i="2"/>
  <c r="I377" i="2"/>
  <c r="M377" i="2"/>
  <c r="Q377" i="2"/>
  <c r="U377" i="2"/>
  <c r="Y377" i="2"/>
  <c r="E378" i="2"/>
  <c r="I378" i="2"/>
  <c r="M378" i="2"/>
  <c r="Q378" i="2"/>
  <c r="U378" i="2"/>
  <c r="Y378" i="2"/>
  <c r="D384" i="2"/>
  <c r="H384" i="2"/>
  <c r="L384" i="2"/>
  <c r="P384" i="2"/>
  <c r="T384" i="2"/>
  <c r="X384" i="2"/>
  <c r="D385" i="2"/>
  <c r="H385" i="2"/>
  <c r="L385" i="2"/>
  <c r="P385" i="2"/>
  <c r="T385" i="2"/>
  <c r="X385" i="2"/>
  <c r="D386" i="2"/>
  <c r="H386" i="2"/>
  <c r="L386" i="2"/>
  <c r="P386" i="2"/>
  <c r="T386" i="2"/>
  <c r="X386" i="2"/>
  <c r="D387" i="2"/>
  <c r="H387" i="2"/>
  <c r="L387" i="2"/>
  <c r="P387" i="2"/>
  <c r="T387" i="2"/>
  <c r="X387" i="2"/>
  <c r="D388" i="2"/>
  <c r="H388" i="2"/>
  <c r="L388" i="2"/>
  <c r="P388" i="2"/>
  <c r="T388" i="2"/>
  <c r="X388" i="2"/>
  <c r="D389" i="2"/>
  <c r="H389" i="2"/>
  <c r="L389" i="2"/>
  <c r="P389" i="2"/>
  <c r="T389" i="2"/>
  <c r="X389" i="2"/>
  <c r="D390" i="2"/>
  <c r="H390" i="2"/>
  <c r="L390" i="2"/>
  <c r="P390" i="2"/>
  <c r="T390" i="2"/>
  <c r="X390" i="2"/>
  <c r="D391" i="2"/>
  <c r="H391" i="2"/>
  <c r="L391" i="2"/>
  <c r="P391" i="2"/>
  <c r="T391" i="2"/>
  <c r="X391" i="2"/>
  <c r="D392" i="2"/>
  <c r="H392" i="2"/>
  <c r="L392" i="2"/>
  <c r="P392" i="2"/>
  <c r="T392" i="2"/>
  <c r="X392" i="2"/>
  <c r="D393" i="2"/>
  <c r="H393" i="2"/>
  <c r="L393" i="2"/>
  <c r="P393" i="2"/>
  <c r="T393" i="2"/>
  <c r="X393" i="2"/>
  <c r="D394" i="2"/>
  <c r="H394" i="2"/>
  <c r="L394" i="2"/>
  <c r="P394" i="2"/>
  <c r="T394" i="2"/>
  <c r="X394" i="2"/>
  <c r="D395" i="2"/>
  <c r="H395" i="2"/>
  <c r="L395" i="2"/>
  <c r="P395" i="2"/>
  <c r="T395" i="2"/>
  <c r="X395" i="2"/>
  <c r="D396" i="2"/>
  <c r="H396" i="2"/>
  <c r="L396" i="2"/>
  <c r="P396" i="2"/>
  <c r="T396" i="2"/>
  <c r="X396" i="2"/>
  <c r="D397" i="2"/>
  <c r="H397" i="2"/>
  <c r="L397" i="2"/>
  <c r="P397" i="2"/>
  <c r="T397" i="2"/>
  <c r="X397" i="2"/>
  <c r="D398" i="2"/>
  <c r="H398" i="2"/>
  <c r="L398" i="2"/>
  <c r="P398" i="2"/>
  <c r="T398" i="2"/>
  <c r="X398" i="2"/>
  <c r="D399" i="2"/>
  <c r="H399" i="2"/>
  <c r="L399" i="2"/>
  <c r="P399" i="2"/>
  <c r="T399" i="2"/>
  <c r="X399" i="2"/>
  <c r="D400" i="2"/>
  <c r="H400" i="2"/>
  <c r="L400" i="2"/>
  <c r="P400" i="2"/>
  <c r="T400" i="2"/>
  <c r="X400" i="2"/>
  <c r="D401" i="2"/>
  <c r="H401" i="2"/>
  <c r="L401" i="2"/>
  <c r="P401" i="2"/>
  <c r="T401" i="2"/>
  <c r="X401" i="2"/>
  <c r="D402" i="2"/>
  <c r="H402" i="2"/>
  <c r="L402" i="2"/>
  <c r="P402" i="2"/>
  <c r="T402" i="2"/>
  <c r="X402" i="2"/>
  <c r="D403" i="2"/>
  <c r="H403" i="2"/>
  <c r="L403" i="2"/>
  <c r="P403" i="2"/>
  <c r="T403" i="2"/>
  <c r="X403" i="2"/>
  <c r="D404" i="2"/>
  <c r="H404" i="2"/>
  <c r="L404" i="2"/>
  <c r="P404" i="2"/>
  <c r="T404" i="2"/>
  <c r="X404" i="2"/>
  <c r="D405" i="2"/>
  <c r="H405" i="2"/>
  <c r="L405" i="2"/>
  <c r="P405" i="2"/>
  <c r="T405" i="2"/>
  <c r="X405" i="2"/>
  <c r="D406" i="2"/>
  <c r="H406" i="2"/>
  <c r="L406" i="2"/>
  <c r="P406" i="2"/>
  <c r="T406" i="2"/>
  <c r="X406" i="2"/>
  <c r="D407" i="2"/>
  <c r="H407" i="2"/>
  <c r="L407" i="2"/>
  <c r="P407" i="2"/>
  <c r="T407" i="2"/>
  <c r="X407" i="2"/>
  <c r="D408" i="2"/>
  <c r="H408" i="2"/>
  <c r="L408" i="2"/>
  <c r="P408" i="2"/>
  <c r="T408" i="2"/>
  <c r="X408" i="2"/>
  <c r="D409" i="2"/>
  <c r="H409" i="2"/>
  <c r="L409" i="2"/>
  <c r="P409" i="2"/>
  <c r="T409" i="2"/>
  <c r="X409" i="2"/>
  <c r="D410" i="2"/>
  <c r="H410" i="2"/>
  <c r="L410" i="2"/>
  <c r="P410" i="2"/>
  <c r="T410" i="2"/>
  <c r="X410" i="2"/>
  <c r="D411" i="2"/>
  <c r="H411" i="2"/>
  <c r="L411" i="2"/>
  <c r="P411" i="2"/>
  <c r="T411" i="2"/>
  <c r="X411" i="2"/>
  <c r="D412" i="2"/>
  <c r="H412" i="2"/>
  <c r="L412" i="2"/>
  <c r="P412" i="2"/>
  <c r="T412" i="2"/>
  <c r="X412" i="2"/>
  <c r="D413" i="2"/>
  <c r="H413" i="2"/>
  <c r="L413" i="2"/>
  <c r="P413" i="2"/>
  <c r="T413" i="2"/>
  <c r="X413" i="2"/>
  <c r="D414" i="2"/>
  <c r="H414" i="2"/>
  <c r="L414" i="2"/>
  <c r="P414" i="2"/>
  <c r="T414" i="2"/>
  <c r="X414" i="2"/>
  <c r="F537" i="2"/>
  <c r="K537" i="2"/>
  <c r="P537" i="2"/>
  <c r="V537" i="2"/>
  <c r="C538" i="2"/>
  <c r="H538" i="2"/>
  <c r="N538" i="2"/>
  <c r="S538" i="2"/>
  <c r="X538" i="2"/>
  <c r="F539" i="2"/>
  <c r="K539" i="2"/>
  <c r="P539" i="2"/>
  <c r="V539" i="2"/>
  <c r="C540" i="2"/>
  <c r="H540" i="2"/>
  <c r="N540" i="2"/>
  <c r="S540" i="2"/>
  <c r="X540" i="2"/>
  <c r="F541" i="2"/>
  <c r="K541" i="2"/>
  <c r="P541" i="2"/>
  <c r="W541" i="2"/>
  <c r="G542" i="2"/>
  <c r="O542" i="2"/>
  <c r="W542" i="2"/>
  <c r="G543" i="2"/>
  <c r="O543" i="2"/>
  <c r="W543" i="2"/>
  <c r="G544" i="2"/>
  <c r="O544" i="2"/>
  <c r="W544" i="2"/>
  <c r="G545" i="2"/>
  <c r="O545" i="2"/>
  <c r="W545" i="2"/>
  <c r="G546" i="2"/>
  <c r="O546" i="2"/>
  <c r="W546" i="2"/>
  <c r="G547" i="2"/>
  <c r="O547" i="2"/>
  <c r="W547" i="2"/>
  <c r="G548" i="2"/>
  <c r="O548" i="2"/>
  <c r="W548" i="2"/>
  <c r="G549" i="2"/>
  <c r="O549" i="2"/>
  <c r="W549" i="2"/>
  <c r="G550" i="2"/>
  <c r="O550" i="2"/>
  <c r="W550" i="2"/>
  <c r="G551" i="2"/>
  <c r="O551" i="2"/>
  <c r="W551" i="2"/>
  <c r="G552" i="2"/>
  <c r="O552" i="2"/>
  <c r="W552" i="2"/>
  <c r="G553" i="2"/>
  <c r="O553" i="2"/>
  <c r="W553" i="2"/>
  <c r="G554" i="2"/>
  <c r="O554" i="2"/>
  <c r="W554" i="2"/>
  <c r="G555" i="2"/>
  <c r="O555" i="2"/>
  <c r="W555" i="2"/>
  <c r="G556" i="2"/>
  <c r="O556" i="2"/>
  <c r="W556" i="2"/>
  <c r="G557" i="2"/>
  <c r="O557" i="2"/>
  <c r="W557" i="2"/>
  <c r="G558" i="2"/>
  <c r="O558" i="2"/>
  <c r="W558" i="2"/>
  <c r="G559" i="2"/>
  <c r="O559" i="2"/>
  <c r="W559" i="2"/>
  <c r="G560" i="2"/>
  <c r="O560" i="2"/>
  <c r="W560" i="2"/>
  <c r="G561" i="2"/>
  <c r="O561" i="2"/>
  <c r="W561" i="2"/>
  <c r="G562" i="2"/>
  <c r="O562" i="2"/>
  <c r="W562" i="2"/>
  <c r="G563" i="2"/>
  <c r="O563" i="2"/>
  <c r="W563" i="2"/>
  <c r="G564" i="2"/>
  <c r="O564" i="2"/>
  <c r="W564" i="2"/>
  <c r="G565" i="2"/>
  <c r="O565" i="2"/>
  <c r="W565" i="2"/>
  <c r="G566" i="2"/>
  <c r="O566" i="2"/>
  <c r="W566" i="2"/>
  <c r="G567" i="2"/>
  <c r="O567" i="2"/>
  <c r="F573" i="2"/>
  <c r="N573" i="2"/>
  <c r="V573" i="2"/>
  <c r="F574" i="2"/>
  <c r="N574" i="2"/>
  <c r="V574" i="2"/>
  <c r="F575" i="2"/>
  <c r="N575" i="2"/>
  <c r="V575" i="2"/>
  <c r="F576" i="2"/>
  <c r="N576" i="2"/>
  <c r="V576" i="2"/>
  <c r="F577" i="2"/>
  <c r="N577" i="2"/>
  <c r="V577" i="2"/>
  <c r="F578" i="2"/>
  <c r="N578" i="2"/>
  <c r="V578" i="2"/>
  <c r="F579" i="2"/>
  <c r="N579" i="2"/>
  <c r="V579" i="2"/>
  <c r="F580" i="2"/>
  <c r="N580" i="2"/>
  <c r="V580" i="2"/>
  <c r="F581" i="2"/>
  <c r="N581" i="2"/>
  <c r="V581" i="2"/>
  <c r="F582" i="2"/>
  <c r="N582" i="2"/>
  <c r="V582" i="2"/>
  <c r="F583" i="2"/>
  <c r="N583" i="2"/>
  <c r="V583" i="2"/>
  <c r="F584" i="2"/>
  <c r="N584" i="2"/>
  <c r="V584" i="2"/>
  <c r="F585" i="2"/>
  <c r="N585" i="2"/>
  <c r="V585" i="2"/>
  <c r="F586" i="2"/>
  <c r="N586" i="2"/>
  <c r="V586" i="2"/>
  <c r="F587" i="2"/>
  <c r="N587" i="2"/>
  <c r="V587" i="2"/>
  <c r="F588" i="2"/>
  <c r="N588" i="2"/>
  <c r="V588" i="2"/>
  <c r="F589" i="2"/>
  <c r="N589" i="2"/>
  <c r="V589" i="2"/>
  <c r="F590" i="2"/>
  <c r="N590" i="2"/>
  <c r="V590" i="2"/>
  <c r="F591" i="2"/>
  <c r="N591" i="2"/>
  <c r="V591" i="2"/>
  <c r="F592" i="2"/>
  <c r="N592" i="2"/>
  <c r="V592" i="2"/>
  <c r="F593" i="2"/>
  <c r="N593" i="2"/>
  <c r="V593" i="2"/>
  <c r="F594" i="2"/>
  <c r="N594" i="2"/>
  <c r="V594" i="2"/>
  <c r="F595" i="2"/>
  <c r="N595" i="2"/>
  <c r="V595" i="2"/>
  <c r="F596" i="2"/>
  <c r="N596" i="2"/>
  <c r="V596" i="2"/>
  <c r="F597" i="2"/>
  <c r="N597" i="2"/>
  <c r="V597" i="2"/>
  <c r="F598" i="2"/>
  <c r="N598" i="2"/>
  <c r="V598" i="2"/>
  <c r="F599" i="2"/>
  <c r="N599" i="2"/>
  <c r="V599" i="2"/>
  <c r="F600" i="2"/>
  <c r="N600" i="2"/>
  <c r="V600" i="2"/>
  <c r="F601" i="2"/>
  <c r="N601" i="2"/>
  <c r="V601" i="2"/>
  <c r="F602" i="2"/>
  <c r="N602" i="2"/>
  <c r="V602" i="2"/>
  <c r="F603" i="2"/>
  <c r="N603" i="2"/>
  <c r="V603" i="2"/>
  <c r="F348" i="2"/>
  <c r="J348" i="2"/>
  <c r="N348" i="2"/>
  <c r="R348" i="2"/>
  <c r="V348" i="2"/>
  <c r="Z348" i="2"/>
  <c r="F349" i="2"/>
  <c r="J349" i="2"/>
  <c r="N349" i="2"/>
  <c r="R349" i="2"/>
  <c r="V349" i="2"/>
  <c r="Z349" i="2"/>
  <c r="F350" i="2"/>
  <c r="J350" i="2"/>
  <c r="N350" i="2"/>
  <c r="R350" i="2"/>
  <c r="V350" i="2"/>
  <c r="Z350" i="2"/>
  <c r="F351" i="2"/>
  <c r="J351" i="2"/>
  <c r="N351" i="2"/>
  <c r="R351" i="2"/>
  <c r="V351" i="2"/>
  <c r="Z351" i="2"/>
  <c r="F352" i="2"/>
  <c r="J352" i="2"/>
  <c r="N352" i="2"/>
  <c r="R352" i="2"/>
  <c r="V352" i="2"/>
  <c r="Z352" i="2"/>
  <c r="F353" i="2"/>
  <c r="J353" i="2"/>
  <c r="N353" i="2"/>
  <c r="R353" i="2"/>
  <c r="V353" i="2"/>
  <c r="Z353" i="2"/>
  <c r="F354" i="2"/>
  <c r="J354" i="2"/>
  <c r="N354" i="2"/>
  <c r="R354" i="2"/>
  <c r="V354" i="2"/>
  <c r="Z354" i="2"/>
  <c r="F355" i="2"/>
  <c r="J355" i="2"/>
  <c r="N355" i="2"/>
  <c r="R355" i="2"/>
  <c r="V355" i="2"/>
  <c r="Z355" i="2"/>
  <c r="F356" i="2"/>
  <c r="J356" i="2"/>
  <c r="N356" i="2"/>
  <c r="R356" i="2"/>
  <c r="V356" i="2"/>
  <c r="Z356" i="2"/>
  <c r="F357" i="2"/>
  <c r="J357" i="2"/>
  <c r="N357" i="2"/>
  <c r="R357" i="2"/>
  <c r="V357" i="2"/>
  <c r="Z357" i="2"/>
  <c r="F358" i="2"/>
  <c r="J358" i="2"/>
  <c r="N358" i="2"/>
  <c r="R358" i="2"/>
  <c r="V358" i="2"/>
  <c r="Z358" i="2"/>
  <c r="F359" i="2"/>
  <c r="J359" i="2"/>
  <c r="N359" i="2"/>
  <c r="R359" i="2"/>
  <c r="V359" i="2"/>
  <c r="Z359" i="2"/>
  <c r="F360" i="2"/>
  <c r="J360" i="2"/>
  <c r="N360" i="2"/>
  <c r="R360" i="2"/>
  <c r="V360" i="2"/>
  <c r="Z360" i="2"/>
  <c r="F361" i="2"/>
  <c r="J361" i="2"/>
  <c r="N361" i="2"/>
  <c r="R361" i="2"/>
  <c r="V361" i="2"/>
  <c r="Z361" i="2"/>
  <c r="F362" i="2"/>
  <c r="J362" i="2"/>
  <c r="N362" i="2"/>
  <c r="R362" i="2"/>
  <c r="V362" i="2"/>
  <c r="Z362" i="2"/>
  <c r="F363" i="2"/>
  <c r="J363" i="2"/>
  <c r="N363" i="2"/>
  <c r="R363" i="2"/>
  <c r="V363" i="2"/>
  <c r="Z363" i="2"/>
  <c r="F364" i="2"/>
  <c r="J364" i="2"/>
  <c r="N364" i="2"/>
  <c r="R364" i="2"/>
  <c r="V364" i="2"/>
  <c r="Z364" i="2"/>
  <c r="F365" i="2"/>
  <c r="J365" i="2"/>
  <c r="N365" i="2"/>
  <c r="R365" i="2"/>
  <c r="V365" i="2"/>
  <c r="Z365" i="2"/>
  <c r="F366" i="2"/>
  <c r="J366" i="2"/>
  <c r="N366" i="2"/>
  <c r="R366" i="2"/>
  <c r="V366" i="2"/>
  <c r="Z366" i="2"/>
  <c r="F367" i="2"/>
  <c r="J367" i="2"/>
  <c r="N367" i="2"/>
  <c r="R367" i="2"/>
  <c r="V367" i="2"/>
  <c r="Z367" i="2"/>
  <c r="F368" i="2"/>
  <c r="J368" i="2"/>
  <c r="N368" i="2"/>
  <c r="R368" i="2"/>
  <c r="V368" i="2"/>
  <c r="Z368" i="2"/>
  <c r="F369" i="2"/>
  <c r="J369" i="2"/>
  <c r="N369" i="2"/>
  <c r="R369" i="2"/>
  <c r="V369" i="2"/>
  <c r="Z369" i="2"/>
  <c r="F370" i="2"/>
  <c r="J370" i="2"/>
  <c r="N370" i="2"/>
  <c r="R370" i="2"/>
  <c r="V370" i="2"/>
  <c r="Z370" i="2"/>
  <c r="F371" i="2"/>
  <c r="J371" i="2"/>
  <c r="N371" i="2"/>
  <c r="R371" i="2"/>
  <c r="V371" i="2"/>
  <c r="Z371" i="2"/>
  <c r="F372" i="2"/>
  <c r="J372" i="2"/>
  <c r="N372" i="2"/>
  <c r="R372" i="2"/>
  <c r="V372" i="2"/>
  <c r="Z372" i="2"/>
  <c r="F373" i="2"/>
  <c r="J373" i="2"/>
  <c r="N373" i="2"/>
  <c r="R373" i="2"/>
  <c r="V373" i="2"/>
  <c r="Z373" i="2"/>
  <c r="F374" i="2"/>
  <c r="J374" i="2"/>
  <c r="N374" i="2"/>
  <c r="R374" i="2"/>
  <c r="V374" i="2"/>
  <c r="Z374" i="2"/>
  <c r="F375" i="2"/>
  <c r="J375" i="2"/>
  <c r="N375" i="2"/>
  <c r="R375" i="2"/>
  <c r="V375" i="2"/>
  <c r="Z375" i="2"/>
  <c r="F376" i="2"/>
  <c r="J376" i="2"/>
  <c r="N376" i="2"/>
  <c r="R376" i="2"/>
  <c r="V376" i="2"/>
  <c r="Z376" i="2"/>
  <c r="F377" i="2"/>
  <c r="J377" i="2"/>
  <c r="N377" i="2"/>
  <c r="R377" i="2"/>
  <c r="V377" i="2"/>
  <c r="Z377" i="2"/>
  <c r="F378" i="2"/>
  <c r="J378" i="2"/>
  <c r="N378" i="2"/>
  <c r="R378" i="2"/>
  <c r="V378" i="2"/>
  <c r="E384" i="2"/>
  <c r="I384" i="2"/>
  <c r="M384" i="2"/>
  <c r="Q384" i="2"/>
  <c r="U384" i="2"/>
  <c r="Y384" i="2"/>
  <c r="E385" i="2"/>
  <c r="I385" i="2"/>
  <c r="M385" i="2"/>
  <c r="Q385" i="2"/>
  <c r="U385" i="2"/>
  <c r="Y385" i="2"/>
  <c r="E386" i="2"/>
  <c r="I386" i="2"/>
  <c r="M386" i="2"/>
  <c r="Q386" i="2"/>
  <c r="U386" i="2"/>
  <c r="Y386" i="2"/>
  <c r="E387" i="2"/>
  <c r="I387" i="2"/>
  <c r="M387" i="2"/>
  <c r="Q387" i="2"/>
  <c r="U387" i="2"/>
  <c r="Y387" i="2"/>
  <c r="E388" i="2"/>
  <c r="I388" i="2"/>
  <c r="M388" i="2"/>
  <c r="Q388" i="2"/>
  <c r="U388" i="2"/>
  <c r="Y388" i="2"/>
  <c r="E389" i="2"/>
  <c r="I389" i="2"/>
  <c r="M389" i="2"/>
  <c r="Q389" i="2"/>
  <c r="U389" i="2"/>
  <c r="Y389" i="2"/>
  <c r="E390" i="2"/>
  <c r="I390" i="2"/>
  <c r="M390" i="2"/>
  <c r="Q390" i="2"/>
  <c r="U390" i="2"/>
  <c r="Y390" i="2"/>
  <c r="E391" i="2"/>
  <c r="I391" i="2"/>
  <c r="M391" i="2"/>
  <c r="Q391" i="2"/>
  <c r="U391" i="2"/>
  <c r="Y391" i="2"/>
  <c r="E392" i="2"/>
  <c r="I392" i="2"/>
  <c r="M392" i="2"/>
  <c r="Q392" i="2"/>
  <c r="U392" i="2"/>
  <c r="Y392" i="2"/>
  <c r="E393" i="2"/>
  <c r="I393" i="2"/>
  <c r="M393" i="2"/>
  <c r="Q393" i="2"/>
  <c r="U393" i="2"/>
  <c r="Y393" i="2"/>
  <c r="E394" i="2"/>
  <c r="I394" i="2"/>
  <c r="M394" i="2"/>
  <c r="Q394" i="2"/>
  <c r="U394" i="2"/>
  <c r="Y394" i="2"/>
  <c r="E395" i="2"/>
  <c r="I395" i="2"/>
  <c r="M395" i="2"/>
  <c r="Q395" i="2"/>
  <c r="U395" i="2"/>
  <c r="Y395" i="2"/>
  <c r="E396" i="2"/>
  <c r="I396" i="2"/>
  <c r="M396" i="2"/>
  <c r="Q396" i="2"/>
  <c r="U396" i="2"/>
  <c r="Y396" i="2"/>
  <c r="E397" i="2"/>
  <c r="I397" i="2"/>
  <c r="M397" i="2"/>
  <c r="Q397" i="2"/>
  <c r="U397" i="2"/>
  <c r="Y397" i="2"/>
  <c r="E398" i="2"/>
  <c r="I398" i="2"/>
  <c r="M398" i="2"/>
  <c r="Q398" i="2"/>
  <c r="U398" i="2"/>
  <c r="Y398" i="2"/>
  <c r="E399" i="2"/>
  <c r="I399" i="2"/>
  <c r="M399" i="2"/>
  <c r="Q399" i="2"/>
  <c r="U399" i="2"/>
  <c r="Y399" i="2"/>
  <c r="E400" i="2"/>
  <c r="I400" i="2"/>
  <c r="M400" i="2"/>
  <c r="Q400" i="2"/>
  <c r="U400" i="2"/>
  <c r="Y400" i="2"/>
  <c r="E401" i="2"/>
  <c r="I401" i="2"/>
  <c r="M401" i="2"/>
  <c r="Q401" i="2"/>
  <c r="U401" i="2"/>
  <c r="Y401" i="2"/>
  <c r="E402" i="2"/>
  <c r="I402" i="2"/>
  <c r="M402" i="2"/>
  <c r="Q402" i="2"/>
  <c r="U402" i="2"/>
  <c r="Y402" i="2"/>
  <c r="E403" i="2"/>
  <c r="I403" i="2"/>
  <c r="M403" i="2"/>
  <c r="Q403" i="2"/>
  <c r="U403" i="2"/>
  <c r="Y403" i="2"/>
  <c r="E404" i="2"/>
  <c r="I404" i="2"/>
  <c r="M404" i="2"/>
  <c r="Q404" i="2"/>
  <c r="U404" i="2"/>
  <c r="Y404" i="2"/>
  <c r="E405" i="2"/>
  <c r="I405" i="2"/>
  <c r="M405" i="2"/>
  <c r="Q405" i="2"/>
  <c r="U405" i="2"/>
  <c r="Y405" i="2"/>
  <c r="E406" i="2"/>
  <c r="I406" i="2"/>
  <c r="M406" i="2"/>
  <c r="Q406" i="2"/>
  <c r="U406" i="2"/>
  <c r="Y406" i="2"/>
  <c r="E407" i="2"/>
  <c r="I407" i="2"/>
  <c r="M407" i="2"/>
  <c r="Q407" i="2"/>
  <c r="U407" i="2"/>
  <c r="Y407" i="2"/>
  <c r="E408" i="2"/>
  <c r="I408" i="2"/>
  <c r="M408" i="2"/>
  <c r="Q408" i="2"/>
  <c r="U408" i="2"/>
  <c r="Y408" i="2"/>
  <c r="E409" i="2"/>
  <c r="I409" i="2"/>
  <c r="M409" i="2"/>
  <c r="Q409" i="2"/>
  <c r="U409" i="2"/>
  <c r="Y409" i="2"/>
  <c r="E410" i="2"/>
  <c r="I410" i="2"/>
  <c r="M410" i="2"/>
  <c r="Q410" i="2"/>
  <c r="U410" i="2"/>
  <c r="Y410" i="2"/>
  <c r="E411" i="2"/>
  <c r="I411" i="2"/>
  <c r="M411" i="2"/>
  <c r="Q411" i="2"/>
  <c r="U411" i="2"/>
  <c r="Y411" i="2"/>
  <c r="E412" i="2"/>
  <c r="I412" i="2"/>
  <c r="M412" i="2"/>
  <c r="Q412" i="2"/>
  <c r="U412" i="2"/>
  <c r="Y412" i="2"/>
  <c r="E413" i="2"/>
  <c r="I413" i="2"/>
  <c r="M413" i="2"/>
  <c r="Q413" i="2"/>
  <c r="U413" i="2"/>
  <c r="Y413" i="2"/>
  <c r="E414" i="2"/>
  <c r="I414" i="2"/>
  <c r="M414" i="2"/>
  <c r="Q414" i="2"/>
  <c r="U414" i="2"/>
  <c r="Y414" i="2"/>
  <c r="Y567" i="2"/>
  <c r="U567" i="2"/>
  <c r="Q567" i="2"/>
  <c r="M567" i="2"/>
  <c r="I567" i="2"/>
  <c r="E567" i="2"/>
  <c r="Y566" i="2"/>
  <c r="U566" i="2"/>
  <c r="Q566" i="2"/>
  <c r="M566" i="2"/>
  <c r="I566" i="2"/>
  <c r="E566" i="2"/>
  <c r="Y565" i="2"/>
  <c r="U565" i="2"/>
  <c r="Q565" i="2"/>
  <c r="M565" i="2"/>
  <c r="I565" i="2"/>
  <c r="E565" i="2"/>
  <c r="Y564" i="2"/>
  <c r="U564" i="2"/>
  <c r="Q564" i="2"/>
  <c r="M564" i="2"/>
  <c r="I564" i="2"/>
  <c r="E564" i="2"/>
  <c r="Y563" i="2"/>
  <c r="U563" i="2"/>
  <c r="Q563" i="2"/>
  <c r="M563" i="2"/>
  <c r="I563" i="2"/>
  <c r="E563" i="2"/>
  <c r="Y562" i="2"/>
  <c r="U562" i="2"/>
  <c r="Q562" i="2"/>
  <c r="M562" i="2"/>
  <c r="I562" i="2"/>
  <c r="E562" i="2"/>
  <c r="Y561" i="2"/>
  <c r="U561" i="2"/>
  <c r="Q561" i="2"/>
  <c r="M561" i="2"/>
  <c r="I561" i="2"/>
  <c r="E561" i="2"/>
  <c r="Y560" i="2"/>
  <c r="U560" i="2"/>
  <c r="Q560" i="2"/>
  <c r="M560" i="2"/>
  <c r="I560" i="2"/>
  <c r="E560" i="2"/>
  <c r="Y559" i="2"/>
  <c r="U559" i="2"/>
  <c r="Q559" i="2"/>
  <c r="M559" i="2"/>
  <c r="I559" i="2"/>
  <c r="E559" i="2"/>
  <c r="Y558" i="2"/>
  <c r="U558" i="2"/>
  <c r="Q558" i="2"/>
  <c r="M558" i="2"/>
  <c r="I558" i="2"/>
  <c r="E558" i="2"/>
  <c r="Y557" i="2"/>
  <c r="U557" i="2"/>
  <c r="Q557" i="2"/>
  <c r="M557" i="2"/>
  <c r="I557" i="2"/>
  <c r="E557" i="2"/>
  <c r="Y556" i="2"/>
  <c r="U556" i="2"/>
  <c r="Q556" i="2"/>
  <c r="M556" i="2"/>
  <c r="I556" i="2"/>
  <c r="E556" i="2"/>
  <c r="Y555" i="2"/>
  <c r="U555" i="2"/>
  <c r="Q555" i="2"/>
  <c r="M555" i="2"/>
  <c r="I555" i="2"/>
  <c r="E555" i="2"/>
  <c r="Y554" i="2"/>
  <c r="U554" i="2"/>
  <c r="Q554" i="2"/>
  <c r="M554" i="2"/>
  <c r="I554" i="2"/>
  <c r="E554" i="2"/>
  <c r="Y553" i="2"/>
  <c r="U553" i="2"/>
  <c r="Q553" i="2"/>
  <c r="M553" i="2"/>
  <c r="I553" i="2"/>
  <c r="E553" i="2"/>
  <c r="Y552" i="2"/>
  <c r="U552" i="2"/>
  <c r="Q552" i="2"/>
  <c r="M552" i="2"/>
  <c r="I552" i="2"/>
  <c r="E552" i="2"/>
  <c r="Y551" i="2"/>
  <c r="U551" i="2"/>
  <c r="Q551" i="2"/>
  <c r="M551" i="2"/>
  <c r="I551" i="2"/>
  <c r="E551" i="2"/>
  <c r="Y550" i="2"/>
  <c r="U550" i="2"/>
  <c r="Q550" i="2"/>
  <c r="M550" i="2"/>
  <c r="I550" i="2"/>
  <c r="E550" i="2"/>
  <c r="Y549" i="2"/>
  <c r="U549" i="2"/>
  <c r="Q549" i="2"/>
  <c r="M549" i="2"/>
  <c r="I549" i="2"/>
  <c r="E549" i="2"/>
  <c r="Y548" i="2"/>
  <c r="U548" i="2"/>
  <c r="Q548" i="2"/>
  <c r="M548" i="2"/>
  <c r="I548" i="2"/>
  <c r="E548" i="2"/>
  <c r="Y547" i="2"/>
  <c r="U547" i="2"/>
  <c r="Q547" i="2"/>
  <c r="M547" i="2"/>
  <c r="I547" i="2"/>
  <c r="E547" i="2"/>
  <c r="Y546" i="2"/>
  <c r="U546" i="2"/>
  <c r="Q546" i="2"/>
  <c r="M546" i="2"/>
  <c r="I546" i="2"/>
  <c r="E546" i="2"/>
  <c r="Y545" i="2"/>
  <c r="U545" i="2"/>
  <c r="Q545" i="2"/>
  <c r="M545" i="2"/>
  <c r="I545" i="2"/>
  <c r="E545" i="2"/>
  <c r="Y544" i="2"/>
  <c r="U544" i="2"/>
  <c r="Q544" i="2"/>
  <c r="M544" i="2"/>
  <c r="I544" i="2"/>
  <c r="E544" i="2"/>
  <c r="Y543" i="2"/>
  <c r="U543" i="2"/>
  <c r="Q543" i="2"/>
  <c r="M543" i="2"/>
  <c r="I543" i="2"/>
  <c r="E543" i="2"/>
  <c r="Y542" i="2"/>
  <c r="U542" i="2"/>
  <c r="Q542" i="2"/>
  <c r="M542" i="2"/>
  <c r="I542" i="2"/>
  <c r="E542" i="2"/>
  <c r="Y541" i="2"/>
  <c r="U541" i="2"/>
  <c r="Q541" i="2"/>
  <c r="M541" i="2"/>
  <c r="I541" i="2"/>
  <c r="E541" i="2"/>
  <c r="Y540" i="2"/>
  <c r="U540" i="2"/>
  <c r="Q540" i="2"/>
  <c r="M540" i="2"/>
  <c r="I540" i="2"/>
  <c r="E540" i="2"/>
  <c r="Y539" i="2"/>
  <c r="U539" i="2"/>
  <c r="Q539" i="2"/>
  <c r="M539" i="2"/>
  <c r="I539" i="2"/>
  <c r="E539" i="2"/>
  <c r="Y538" i="2"/>
  <c r="U538" i="2"/>
  <c r="Q538" i="2"/>
  <c r="M538" i="2"/>
  <c r="I538" i="2"/>
  <c r="E538" i="2"/>
  <c r="Y537" i="2"/>
  <c r="U537" i="2"/>
  <c r="Q537" i="2"/>
  <c r="M537" i="2"/>
  <c r="I537" i="2"/>
  <c r="E537" i="2"/>
  <c r="X567" i="2"/>
  <c r="T567" i="2"/>
  <c r="P567" i="2"/>
  <c r="L567" i="2"/>
  <c r="H567" i="2"/>
  <c r="D567" i="2"/>
  <c r="X566" i="2"/>
  <c r="T566" i="2"/>
  <c r="P566" i="2"/>
  <c r="L566" i="2"/>
  <c r="H566" i="2"/>
  <c r="D566" i="2"/>
  <c r="X565" i="2"/>
  <c r="T565" i="2"/>
  <c r="P565" i="2"/>
  <c r="L565" i="2"/>
  <c r="H565" i="2"/>
  <c r="D565" i="2"/>
  <c r="X564" i="2"/>
  <c r="T564" i="2"/>
  <c r="P564" i="2"/>
  <c r="L564" i="2"/>
  <c r="H564" i="2"/>
  <c r="D564" i="2"/>
  <c r="X563" i="2"/>
  <c r="T563" i="2"/>
  <c r="P563" i="2"/>
  <c r="L563" i="2"/>
  <c r="H563" i="2"/>
  <c r="D563" i="2"/>
  <c r="X562" i="2"/>
  <c r="T562" i="2"/>
  <c r="P562" i="2"/>
  <c r="L562" i="2"/>
  <c r="H562" i="2"/>
  <c r="D562" i="2"/>
  <c r="X561" i="2"/>
  <c r="T561" i="2"/>
  <c r="P561" i="2"/>
  <c r="L561" i="2"/>
  <c r="H561" i="2"/>
  <c r="D561" i="2"/>
  <c r="X560" i="2"/>
  <c r="T560" i="2"/>
  <c r="P560" i="2"/>
  <c r="L560" i="2"/>
  <c r="H560" i="2"/>
  <c r="D560" i="2"/>
  <c r="X559" i="2"/>
  <c r="T559" i="2"/>
  <c r="P559" i="2"/>
  <c r="L559" i="2"/>
  <c r="H559" i="2"/>
  <c r="D559" i="2"/>
  <c r="X558" i="2"/>
  <c r="T558" i="2"/>
  <c r="P558" i="2"/>
  <c r="L558" i="2"/>
  <c r="H558" i="2"/>
  <c r="D558" i="2"/>
  <c r="X557" i="2"/>
  <c r="T557" i="2"/>
  <c r="P557" i="2"/>
  <c r="L557" i="2"/>
  <c r="H557" i="2"/>
  <c r="D557" i="2"/>
  <c r="X556" i="2"/>
  <c r="T556" i="2"/>
  <c r="P556" i="2"/>
  <c r="L556" i="2"/>
  <c r="H556" i="2"/>
  <c r="D556" i="2"/>
  <c r="X555" i="2"/>
  <c r="T555" i="2"/>
  <c r="P555" i="2"/>
  <c r="L555" i="2"/>
  <c r="H555" i="2"/>
  <c r="D555" i="2"/>
  <c r="X554" i="2"/>
  <c r="T554" i="2"/>
  <c r="P554" i="2"/>
  <c r="L554" i="2"/>
  <c r="H554" i="2"/>
  <c r="D554" i="2"/>
  <c r="X553" i="2"/>
  <c r="T553" i="2"/>
  <c r="P553" i="2"/>
  <c r="L553" i="2"/>
  <c r="H553" i="2"/>
  <c r="D553" i="2"/>
  <c r="X552" i="2"/>
  <c r="T552" i="2"/>
  <c r="P552" i="2"/>
  <c r="L552" i="2"/>
  <c r="H552" i="2"/>
  <c r="D552" i="2"/>
  <c r="X551" i="2"/>
  <c r="T551" i="2"/>
  <c r="P551" i="2"/>
  <c r="L551" i="2"/>
  <c r="H551" i="2"/>
  <c r="D551" i="2"/>
  <c r="X550" i="2"/>
  <c r="T550" i="2"/>
  <c r="P550" i="2"/>
  <c r="L550" i="2"/>
  <c r="H550" i="2"/>
  <c r="D550" i="2"/>
  <c r="X549" i="2"/>
  <c r="T549" i="2"/>
  <c r="P549" i="2"/>
  <c r="L549" i="2"/>
  <c r="H549" i="2"/>
  <c r="D549" i="2"/>
  <c r="X548" i="2"/>
  <c r="T548" i="2"/>
  <c r="P548" i="2"/>
  <c r="L548" i="2"/>
  <c r="H548" i="2"/>
  <c r="D548" i="2"/>
  <c r="X547" i="2"/>
  <c r="T547" i="2"/>
  <c r="P547" i="2"/>
  <c r="L547" i="2"/>
  <c r="H547" i="2"/>
  <c r="D547" i="2"/>
  <c r="X546" i="2"/>
  <c r="T546" i="2"/>
  <c r="P546" i="2"/>
  <c r="L546" i="2"/>
  <c r="H546" i="2"/>
  <c r="D546" i="2"/>
  <c r="X545" i="2"/>
  <c r="T545" i="2"/>
  <c r="P545" i="2"/>
  <c r="L545" i="2"/>
  <c r="H545" i="2"/>
  <c r="D545" i="2"/>
  <c r="X544" i="2"/>
  <c r="T544" i="2"/>
  <c r="P544" i="2"/>
  <c r="L544" i="2"/>
  <c r="H544" i="2"/>
  <c r="D544" i="2"/>
  <c r="X543" i="2"/>
  <c r="T543" i="2"/>
  <c r="P543" i="2"/>
  <c r="L543" i="2"/>
  <c r="H543" i="2"/>
  <c r="D543" i="2"/>
  <c r="X542" i="2"/>
  <c r="T542" i="2"/>
  <c r="P542" i="2"/>
  <c r="L542" i="2"/>
  <c r="H542" i="2"/>
  <c r="D542" i="2"/>
  <c r="X541" i="2"/>
  <c r="T541" i="2"/>
  <c r="G537" i="2"/>
  <c r="L537" i="2"/>
  <c r="R537" i="2"/>
  <c r="W537" i="2"/>
  <c r="D538" i="2"/>
  <c r="J538" i="2"/>
  <c r="O538" i="2"/>
  <c r="T538" i="2"/>
  <c r="Z538" i="2"/>
  <c r="G539" i="2"/>
  <c r="L539" i="2"/>
  <c r="R539" i="2"/>
  <c r="W539" i="2"/>
  <c r="D540" i="2"/>
  <c r="J540" i="2"/>
  <c r="O540" i="2"/>
  <c r="T540" i="2"/>
  <c r="Z540" i="2"/>
  <c r="G541" i="2"/>
  <c r="L541" i="2"/>
  <c r="R541" i="2"/>
  <c r="Z541" i="2"/>
  <c r="J542" i="2"/>
  <c r="R542" i="2"/>
  <c r="Z542" i="2"/>
  <c r="J543" i="2"/>
  <c r="R543" i="2"/>
  <c r="Z543" i="2"/>
  <c r="J544" i="2"/>
  <c r="R544" i="2"/>
  <c r="Z544" i="2"/>
  <c r="J545" i="2"/>
  <c r="R545" i="2"/>
  <c r="Z545" i="2"/>
  <c r="J546" i="2"/>
  <c r="R546" i="2"/>
  <c r="Z546" i="2"/>
  <c r="J547" i="2"/>
  <c r="R547" i="2"/>
  <c r="Z547" i="2"/>
  <c r="J548" i="2"/>
  <c r="R548" i="2"/>
  <c r="Z548" i="2"/>
  <c r="J549" i="2"/>
  <c r="R549" i="2"/>
  <c r="Z549" i="2"/>
  <c r="J550" i="2"/>
  <c r="R550" i="2"/>
  <c r="Z550" i="2"/>
  <c r="J551" i="2"/>
  <c r="R551" i="2"/>
  <c r="Z551" i="2"/>
  <c r="J552" i="2"/>
  <c r="R552" i="2"/>
  <c r="Z552" i="2"/>
  <c r="J553" i="2"/>
  <c r="R553" i="2"/>
  <c r="Z553" i="2"/>
  <c r="J554" i="2"/>
  <c r="R554" i="2"/>
  <c r="Z554" i="2"/>
  <c r="J555" i="2"/>
  <c r="R555" i="2"/>
  <c r="Z555" i="2"/>
  <c r="J556" i="2"/>
  <c r="R556" i="2"/>
  <c r="Z556" i="2"/>
  <c r="J557" i="2"/>
  <c r="R557" i="2"/>
  <c r="Z557" i="2"/>
  <c r="J558" i="2"/>
  <c r="R558" i="2"/>
  <c r="Z558" i="2"/>
  <c r="J559" i="2"/>
  <c r="R559" i="2"/>
  <c r="Z559" i="2"/>
  <c r="J560" i="2"/>
  <c r="R560" i="2"/>
  <c r="Z560" i="2"/>
  <c r="J561" i="2"/>
  <c r="R561" i="2"/>
  <c r="Z561" i="2"/>
  <c r="J562" i="2"/>
  <c r="R562" i="2"/>
  <c r="Z562" i="2"/>
  <c r="J563" i="2"/>
  <c r="R563" i="2"/>
  <c r="Z563" i="2"/>
  <c r="J564" i="2"/>
  <c r="R564" i="2"/>
  <c r="Z564" i="2"/>
  <c r="J565" i="2"/>
  <c r="R565" i="2"/>
  <c r="Z565" i="2"/>
  <c r="J566" i="2"/>
  <c r="R566" i="2"/>
  <c r="Z566" i="2"/>
  <c r="J567" i="2"/>
  <c r="R567" i="2"/>
  <c r="Z567" i="2"/>
  <c r="I573" i="2"/>
  <c r="Q573" i="2"/>
  <c r="Y573" i="2"/>
  <c r="I574" i="2"/>
  <c r="Q574" i="2"/>
  <c r="Y574" i="2"/>
  <c r="I575" i="2"/>
  <c r="Q575" i="2"/>
  <c r="Y575" i="2"/>
  <c r="I576" i="2"/>
  <c r="Q576" i="2"/>
  <c r="Y576" i="2"/>
  <c r="I577" i="2"/>
  <c r="Q577" i="2"/>
  <c r="Y577" i="2"/>
  <c r="I578" i="2"/>
  <c r="Q578" i="2"/>
  <c r="Y578" i="2"/>
  <c r="I579" i="2"/>
  <c r="Q579" i="2"/>
  <c r="Y579" i="2"/>
  <c r="I580" i="2"/>
  <c r="Q580" i="2"/>
  <c r="Y580" i="2"/>
  <c r="I581" i="2"/>
  <c r="Q581" i="2"/>
  <c r="Y581" i="2"/>
  <c r="I582" i="2"/>
  <c r="Q582" i="2"/>
  <c r="Y582" i="2"/>
  <c r="I583" i="2"/>
  <c r="Q583" i="2"/>
  <c r="Y583" i="2"/>
  <c r="I584" i="2"/>
  <c r="Q584" i="2"/>
  <c r="Y584" i="2"/>
  <c r="I585" i="2"/>
  <c r="Q585" i="2"/>
  <c r="Y585" i="2"/>
  <c r="I586" i="2"/>
  <c r="Q586" i="2"/>
  <c r="Y586" i="2"/>
  <c r="I587" i="2"/>
  <c r="Q587" i="2"/>
  <c r="Y587" i="2"/>
  <c r="I588" i="2"/>
  <c r="Q588" i="2"/>
  <c r="Y588" i="2"/>
  <c r="I589" i="2"/>
  <c r="Q589" i="2"/>
  <c r="Y589" i="2"/>
  <c r="I590" i="2"/>
  <c r="Q590" i="2"/>
  <c r="Y590" i="2"/>
  <c r="I591" i="2"/>
  <c r="Q591" i="2"/>
  <c r="Y591" i="2"/>
  <c r="I592" i="2"/>
  <c r="Q592" i="2"/>
  <c r="Y592" i="2"/>
  <c r="I593" i="2"/>
  <c r="Q593" i="2"/>
  <c r="Y593" i="2"/>
  <c r="I594" i="2"/>
  <c r="Q594" i="2"/>
  <c r="Y594" i="2"/>
  <c r="I595" i="2"/>
  <c r="Q595" i="2"/>
  <c r="Y595" i="2"/>
  <c r="I596" i="2"/>
  <c r="Q596" i="2"/>
  <c r="Y596" i="2"/>
  <c r="I597" i="2"/>
  <c r="Q597" i="2"/>
  <c r="Y597" i="2"/>
  <c r="I598" i="2"/>
  <c r="Q598" i="2"/>
  <c r="Y598" i="2"/>
  <c r="I599" i="2"/>
  <c r="Q599" i="2"/>
  <c r="Y599" i="2"/>
  <c r="I600" i="2"/>
  <c r="Q600" i="2"/>
  <c r="Y600" i="2"/>
  <c r="I601" i="2"/>
  <c r="Q601" i="2"/>
  <c r="Y601" i="2"/>
  <c r="I602" i="2"/>
  <c r="Q602" i="2"/>
  <c r="Y602" i="2"/>
  <c r="I603" i="2"/>
  <c r="Q603" i="2"/>
  <c r="F384" i="2"/>
  <c r="J384" i="2"/>
  <c r="N384" i="2"/>
  <c r="R384" i="2"/>
  <c r="V384" i="2"/>
  <c r="Z384" i="2"/>
  <c r="F385" i="2"/>
  <c r="J385" i="2"/>
  <c r="N385" i="2"/>
  <c r="R385" i="2"/>
  <c r="V385" i="2"/>
  <c r="Z385" i="2"/>
  <c r="F386" i="2"/>
  <c r="J386" i="2"/>
  <c r="N386" i="2"/>
  <c r="R386" i="2"/>
  <c r="V386" i="2"/>
  <c r="Z386" i="2"/>
  <c r="F387" i="2"/>
  <c r="J387" i="2"/>
  <c r="N387" i="2"/>
  <c r="R387" i="2"/>
  <c r="V387" i="2"/>
  <c r="Z387" i="2"/>
  <c r="F388" i="2"/>
  <c r="J388" i="2"/>
  <c r="N388" i="2"/>
  <c r="R388" i="2"/>
  <c r="V388" i="2"/>
  <c r="Z388" i="2"/>
  <c r="F389" i="2"/>
  <c r="J389" i="2"/>
  <c r="N389" i="2"/>
  <c r="R389" i="2"/>
  <c r="V389" i="2"/>
  <c r="Z389" i="2"/>
  <c r="F390" i="2"/>
  <c r="J390" i="2"/>
  <c r="N390" i="2"/>
  <c r="R390" i="2"/>
  <c r="V390" i="2"/>
  <c r="Z390" i="2"/>
  <c r="F391" i="2"/>
  <c r="J391" i="2"/>
  <c r="N391" i="2"/>
  <c r="R391" i="2"/>
  <c r="V391" i="2"/>
  <c r="Z391" i="2"/>
  <c r="F392" i="2"/>
  <c r="J392" i="2"/>
  <c r="N392" i="2"/>
  <c r="R392" i="2"/>
  <c r="V392" i="2"/>
  <c r="Z392" i="2"/>
  <c r="F393" i="2"/>
  <c r="J393" i="2"/>
  <c r="N393" i="2"/>
  <c r="R393" i="2"/>
  <c r="V393" i="2"/>
  <c r="Z393" i="2"/>
  <c r="F394" i="2"/>
  <c r="J394" i="2"/>
  <c r="N394" i="2"/>
  <c r="R394" i="2"/>
  <c r="V394" i="2"/>
  <c r="Z394" i="2"/>
  <c r="F395" i="2"/>
  <c r="J395" i="2"/>
  <c r="N395" i="2"/>
  <c r="R395" i="2"/>
  <c r="V395" i="2"/>
  <c r="Z395" i="2"/>
  <c r="F396" i="2"/>
  <c r="J396" i="2"/>
  <c r="N396" i="2"/>
  <c r="R396" i="2"/>
  <c r="V396" i="2"/>
  <c r="Z396" i="2"/>
  <c r="F397" i="2"/>
  <c r="J397" i="2"/>
  <c r="N397" i="2"/>
  <c r="R397" i="2"/>
  <c r="V397" i="2"/>
  <c r="Z397" i="2"/>
  <c r="F398" i="2"/>
  <c r="J398" i="2"/>
  <c r="N398" i="2"/>
  <c r="R398" i="2"/>
  <c r="V398" i="2"/>
  <c r="Z398" i="2"/>
  <c r="F399" i="2"/>
  <c r="J399" i="2"/>
  <c r="N399" i="2"/>
  <c r="R399" i="2"/>
  <c r="V399" i="2"/>
  <c r="Z399" i="2"/>
  <c r="F400" i="2"/>
  <c r="J400" i="2"/>
  <c r="N400" i="2"/>
  <c r="R400" i="2"/>
  <c r="V400" i="2"/>
  <c r="Z400" i="2"/>
  <c r="F401" i="2"/>
  <c r="J401" i="2"/>
  <c r="N401" i="2"/>
  <c r="R401" i="2"/>
  <c r="V401" i="2"/>
  <c r="Z401" i="2"/>
  <c r="F402" i="2"/>
  <c r="J402" i="2"/>
  <c r="N402" i="2"/>
  <c r="R402" i="2"/>
  <c r="V402" i="2"/>
  <c r="Z402" i="2"/>
  <c r="F403" i="2"/>
  <c r="J403" i="2"/>
  <c r="N403" i="2"/>
  <c r="R403" i="2"/>
  <c r="V403" i="2"/>
  <c r="Z403" i="2"/>
  <c r="F404" i="2"/>
  <c r="J404" i="2"/>
  <c r="N404" i="2"/>
  <c r="R404" i="2"/>
  <c r="V404" i="2"/>
  <c r="Z404" i="2"/>
  <c r="F405" i="2"/>
  <c r="J405" i="2"/>
  <c r="N405" i="2"/>
  <c r="R405" i="2"/>
  <c r="V405" i="2"/>
  <c r="Z405" i="2"/>
  <c r="F406" i="2"/>
  <c r="J406" i="2"/>
  <c r="N406" i="2"/>
  <c r="R406" i="2"/>
  <c r="V406" i="2"/>
  <c r="Z406" i="2"/>
  <c r="F407" i="2"/>
  <c r="J407" i="2"/>
  <c r="N407" i="2"/>
  <c r="R407" i="2"/>
  <c r="V407" i="2"/>
  <c r="Z407" i="2"/>
  <c r="F408" i="2"/>
  <c r="J408" i="2"/>
  <c r="N408" i="2"/>
  <c r="R408" i="2"/>
  <c r="V408" i="2"/>
  <c r="Z408" i="2"/>
  <c r="F409" i="2"/>
  <c r="J409" i="2"/>
  <c r="N409" i="2"/>
  <c r="R409" i="2"/>
  <c r="V409" i="2"/>
  <c r="Z409" i="2"/>
  <c r="F410" i="2"/>
  <c r="J410" i="2"/>
  <c r="N410" i="2"/>
  <c r="R410" i="2"/>
  <c r="V410" i="2"/>
  <c r="Z410" i="2"/>
  <c r="F411" i="2"/>
  <c r="J411" i="2"/>
  <c r="N411" i="2"/>
  <c r="R411" i="2"/>
  <c r="V411" i="2"/>
  <c r="Z411" i="2"/>
  <c r="F412" i="2"/>
  <c r="J412" i="2"/>
  <c r="N412" i="2"/>
  <c r="R412" i="2"/>
  <c r="V412" i="2"/>
  <c r="Z412" i="2"/>
  <c r="F413" i="2"/>
  <c r="J413" i="2"/>
  <c r="N413" i="2"/>
  <c r="R413" i="2"/>
  <c r="V413" i="2"/>
  <c r="Z413" i="2"/>
  <c r="F414" i="2"/>
  <c r="J414" i="2"/>
  <c r="N414" i="2"/>
  <c r="R414" i="2"/>
  <c r="V414" i="2"/>
  <c r="K556" i="2"/>
  <c r="S556" i="2"/>
  <c r="C557" i="2"/>
  <c r="K557" i="2"/>
  <c r="S557" i="2"/>
  <c r="C558" i="2"/>
  <c r="K558" i="2"/>
  <c r="S558" i="2"/>
  <c r="C559" i="2"/>
  <c r="K559" i="2"/>
  <c r="S559" i="2"/>
  <c r="C560" i="2"/>
  <c r="K560" i="2"/>
  <c r="S560" i="2"/>
  <c r="C561" i="2"/>
  <c r="K561" i="2"/>
  <c r="S561" i="2"/>
  <c r="C562" i="2"/>
  <c r="K562" i="2"/>
  <c r="S562" i="2"/>
  <c r="C563" i="2"/>
  <c r="K563" i="2"/>
  <c r="S563" i="2"/>
  <c r="C564" i="2"/>
  <c r="K564" i="2"/>
  <c r="S564" i="2"/>
  <c r="C565" i="2"/>
  <c r="K565" i="2"/>
  <c r="S565" i="2"/>
  <c r="C566" i="2"/>
  <c r="K566" i="2"/>
  <c r="S566" i="2"/>
  <c r="C567" i="2"/>
  <c r="K567" i="2"/>
  <c r="S567" i="2"/>
  <c r="X603" i="2"/>
  <c r="T603" i="2"/>
  <c r="P603" i="2"/>
  <c r="L603" i="2"/>
  <c r="H603" i="2"/>
  <c r="D603" i="2"/>
  <c r="X602" i="2"/>
  <c r="T602" i="2"/>
  <c r="P602" i="2"/>
  <c r="L602" i="2"/>
  <c r="H602" i="2"/>
  <c r="D602" i="2"/>
  <c r="X601" i="2"/>
  <c r="T601" i="2"/>
  <c r="P601" i="2"/>
  <c r="L601" i="2"/>
  <c r="H601" i="2"/>
  <c r="D601" i="2"/>
  <c r="X600" i="2"/>
  <c r="T600" i="2"/>
  <c r="P600" i="2"/>
  <c r="L600" i="2"/>
  <c r="H600" i="2"/>
  <c r="D600" i="2"/>
  <c r="X599" i="2"/>
  <c r="T599" i="2"/>
  <c r="P599" i="2"/>
  <c r="L599" i="2"/>
  <c r="H599" i="2"/>
  <c r="D599" i="2"/>
  <c r="X598" i="2"/>
  <c r="T598" i="2"/>
  <c r="P598" i="2"/>
  <c r="L598" i="2"/>
  <c r="H598" i="2"/>
  <c r="D598" i="2"/>
  <c r="X597" i="2"/>
  <c r="T597" i="2"/>
  <c r="P597" i="2"/>
  <c r="L597" i="2"/>
  <c r="H597" i="2"/>
  <c r="D597" i="2"/>
  <c r="X596" i="2"/>
  <c r="T596" i="2"/>
  <c r="P596" i="2"/>
  <c r="L596" i="2"/>
  <c r="H596" i="2"/>
  <c r="D596" i="2"/>
  <c r="X595" i="2"/>
  <c r="T595" i="2"/>
  <c r="P595" i="2"/>
  <c r="L595" i="2"/>
  <c r="H595" i="2"/>
  <c r="D595" i="2"/>
  <c r="X594" i="2"/>
  <c r="T594" i="2"/>
  <c r="P594" i="2"/>
  <c r="L594" i="2"/>
  <c r="H594" i="2"/>
  <c r="D594" i="2"/>
  <c r="X593" i="2"/>
  <c r="T593" i="2"/>
  <c r="P593" i="2"/>
  <c r="L593" i="2"/>
  <c r="H593" i="2"/>
  <c r="D593" i="2"/>
  <c r="X592" i="2"/>
  <c r="T592" i="2"/>
  <c r="P592" i="2"/>
  <c r="L592" i="2"/>
  <c r="H592" i="2"/>
  <c r="D592" i="2"/>
  <c r="X591" i="2"/>
  <c r="T591" i="2"/>
  <c r="P591" i="2"/>
  <c r="L591" i="2"/>
  <c r="H591" i="2"/>
  <c r="D591" i="2"/>
  <c r="X590" i="2"/>
  <c r="T590" i="2"/>
  <c r="P590" i="2"/>
  <c r="L590" i="2"/>
  <c r="H590" i="2"/>
  <c r="D590" i="2"/>
  <c r="X589" i="2"/>
  <c r="T589" i="2"/>
  <c r="P589" i="2"/>
  <c r="L589" i="2"/>
  <c r="H589" i="2"/>
  <c r="D589" i="2"/>
  <c r="X588" i="2"/>
  <c r="T588" i="2"/>
  <c r="P588" i="2"/>
  <c r="L588" i="2"/>
  <c r="H588" i="2"/>
  <c r="D588" i="2"/>
  <c r="X587" i="2"/>
  <c r="T587" i="2"/>
  <c r="P587" i="2"/>
  <c r="L587" i="2"/>
  <c r="H587" i="2"/>
  <c r="D587" i="2"/>
  <c r="X586" i="2"/>
  <c r="T586" i="2"/>
  <c r="P586" i="2"/>
  <c r="L586" i="2"/>
  <c r="H586" i="2"/>
  <c r="D586" i="2"/>
  <c r="X585" i="2"/>
  <c r="T585" i="2"/>
  <c r="P585" i="2"/>
  <c r="L585" i="2"/>
  <c r="H585" i="2"/>
  <c r="D585" i="2"/>
  <c r="X584" i="2"/>
  <c r="T584" i="2"/>
  <c r="P584" i="2"/>
  <c r="L584" i="2"/>
  <c r="H584" i="2"/>
  <c r="D584" i="2"/>
  <c r="X583" i="2"/>
  <c r="T583" i="2"/>
  <c r="P583" i="2"/>
  <c r="L583" i="2"/>
  <c r="H583" i="2"/>
  <c r="D583" i="2"/>
  <c r="X582" i="2"/>
  <c r="T582" i="2"/>
  <c r="P582" i="2"/>
  <c r="L582" i="2"/>
  <c r="H582" i="2"/>
  <c r="D582" i="2"/>
  <c r="X581" i="2"/>
  <c r="T581" i="2"/>
  <c r="P581" i="2"/>
  <c r="L581" i="2"/>
  <c r="H581" i="2"/>
  <c r="D581" i="2"/>
  <c r="X580" i="2"/>
  <c r="T580" i="2"/>
  <c r="P580" i="2"/>
  <c r="L580" i="2"/>
  <c r="H580" i="2"/>
  <c r="D580" i="2"/>
  <c r="X579" i="2"/>
  <c r="T579" i="2"/>
  <c r="P579" i="2"/>
  <c r="L579" i="2"/>
  <c r="H579" i="2"/>
  <c r="D579" i="2"/>
  <c r="X578" i="2"/>
  <c r="T578" i="2"/>
  <c r="P578" i="2"/>
  <c r="L578" i="2"/>
  <c r="H578" i="2"/>
  <c r="D578" i="2"/>
  <c r="X577" i="2"/>
  <c r="T577" i="2"/>
  <c r="P577" i="2"/>
  <c r="L577" i="2"/>
  <c r="H577" i="2"/>
  <c r="D577" i="2"/>
  <c r="X576" i="2"/>
  <c r="T576" i="2"/>
  <c r="P576" i="2"/>
  <c r="L576" i="2"/>
  <c r="H576" i="2"/>
  <c r="D576" i="2"/>
  <c r="X575" i="2"/>
  <c r="T575" i="2"/>
  <c r="P575" i="2"/>
  <c r="L575" i="2"/>
  <c r="H575" i="2"/>
  <c r="D575" i="2"/>
  <c r="X574" i="2"/>
  <c r="T574" i="2"/>
  <c r="P574" i="2"/>
  <c r="L574" i="2"/>
  <c r="H574" i="2"/>
  <c r="D574" i="2"/>
  <c r="X573" i="2"/>
  <c r="T573" i="2"/>
  <c r="P573" i="2"/>
  <c r="L573" i="2"/>
  <c r="H573" i="2"/>
  <c r="D573" i="2"/>
  <c r="W603" i="2"/>
  <c r="S603" i="2"/>
  <c r="O603" i="2"/>
  <c r="K603" i="2"/>
  <c r="G603" i="2"/>
  <c r="C603" i="2"/>
  <c r="W602" i="2"/>
  <c r="S602" i="2"/>
  <c r="O602" i="2"/>
  <c r="K602" i="2"/>
  <c r="G602" i="2"/>
  <c r="C602" i="2"/>
  <c r="W601" i="2"/>
  <c r="S601" i="2"/>
  <c r="O601" i="2"/>
  <c r="K601" i="2"/>
  <c r="G601" i="2"/>
  <c r="C601" i="2"/>
  <c r="W600" i="2"/>
  <c r="S600" i="2"/>
  <c r="O600" i="2"/>
  <c r="K600" i="2"/>
  <c r="G600" i="2"/>
  <c r="C600" i="2"/>
  <c r="W599" i="2"/>
  <c r="S599" i="2"/>
  <c r="O599" i="2"/>
  <c r="K599" i="2"/>
  <c r="G599" i="2"/>
  <c r="C599" i="2"/>
  <c r="W598" i="2"/>
  <c r="S598" i="2"/>
  <c r="O598" i="2"/>
  <c r="K598" i="2"/>
  <c r="G598" i="2"/>
  <c r="C598" i="2"/>
  <c r="W597" i="2"/>
  <c r="S597" i="2"/>
  <c r="O597" i="2"/>
  <c r="K597" i="2"/>
  <c r="G597" i="2"/>
  <c r="C597" i="2"/>
  <c r="W596" i="2"/>
  <c r="S596" i="2"/>
  <c r="O596" i="2"/>
  <c r="K596" i="2"/>
  <c r="G596" i="2"/>
  <c r="C596" i="2"/>
  <c r="W595" i="2"/>
  <c r="S595" i="2"/>
  <c r="O595" i="2"/>
  <c r="K595" i="2"/>
  <c r="G595" i="2"/>
  <c r="C595" i="2"/>
  <c r="W594" i="2"/>
  <c r="S594" i="2"/>
  <c r="O594" i="2"/>
  <c r="K594" i="2"/>
  <c r="G594" i="2"/>
  <c r="C594" i="2"/>
  <c r="W593" i="2"/>
  <c r="S593" i="2"/>
  <c r="O593" i="2"/>
  <c r="K593" i="2"/>
  <c r="G593" i="2"/>
  <c r="C593" i="2"/>
  <c r="W592" i="2"/>
  <c r="S592" i="2"/>
  <c r="O592" i="2"/>
  <c r="K592" i="2"/>
  <c r="G592" i="2"/>
  <c r="C592" i="2"/>
  <c r="W591" i="2"/>
  <c r="S591" i="2"/>
  <c r="O591" i="2"/>
  <c r="K591" i="2"/>
  <c r="G591" i="2"/>
  <c r="C591" i="2"/>
  <c r="W590" i="2"/>
  <c r="S590" i="2"/>
  <c r="O590" i="2"/>
  <c r="K590" i="2"/>
  <c r="G590" i="2"/>
  <c r="C590" i="2"/>
  <c r="W589" i="2"/>
  <c r="S589" i="2"/>
  <c r="O589" i="2"/>
  <c r="K589" i="2"/>
  <c r="G589" i="2"/>
  <c r="C589" i="2"/>
  <c r="W588" i="2"/>
  <c r="S588" i="2"/>
  <c r="O588" i="2"/>
  <c r="K588" i="2"/>
  <c r="G588" i="2"/>
  <c r="C588" i="2"/>
  <c r="W587" i="2"/>
  <c r="S587" i="2"/>
  <c r="O587" i="2"/>
  <c r="K587" i="2"/>
  <c r="G587" i="2"/>
  <c r="C587" i="2"/>
  <c r="W586" i="2"/>
  <c r="S586" i="2"/>
  <c r="O586" i="2"/>
  <c r="K586" i="2"/>
  <c r="G586" i="2"/>
  <c r="C586" i="2"/>
  <c r="W585" i="2"/>
  <c r="S585" i="2"/>
  <c r="O585" i="2"/>
  <c r="K585" i="2"/>
  <c r="G585" i="2"/>
  <c r="C585" i="2"/>
  <c r="W584" i="2"/>
  <c r="S584" i="2"/>
  <c r="O584" i="2"/>
  <c r="K584" i="2"/>
  <c r="G584" i="2"/>
  <c r="C584" i="2"/>
  <c r="W583" i="2"/>
  <c r="S583" i="2"/>
  <c r="O583" i="2"/>
  <c r="K583" i="2"/>
  <c r="G583" i="2"/>
  <c r="C583" i="2"/>
  <c r="W582" i="2"/>
  <c r="S582" i="2"/>
  <c r="O582" i="2"/>
  <c r="K582" i="2"/>
  <c r="G582" i="2"/>
  <c r="C582" i="2"/>
  <c r="W581" i="2"/>
  <c r="S581" i="2"/>
  <c r="O581" i="2"/>
  <c r="K581" i="2"/>
  <c r="G581" i="2"/>
  <c r="C581" i="2"/>
  <c r="W580" i="2"/>
  <c r="S580" i="2"/>
  <c r="O580" i="2"/>
  <c r="K580" i="2"/>
  <c r="G580" i="2"/>
  <c r="C580" i="2"/>
  <c r="W579" i="2"/>
  <c r="S579" i="2"/>
  <c r="O579" i="2"/>
  <c r="K579" i="2"/>
  <c r="G579" i="2"/>
  <c r="C579" i="2"/>
  <c r="W578" i="2"/>
  <c r="S578" i="2"/>
  <c r="O578" i="2"/>
  <c r="K578" i="2"/>
  <c r="G578" i="2"/>
  <c r="C578" i="2"/>
  <c r="W577" i="2"/>
  <c r="S577" i="2"/>
  <c r="O577" i="2"/>
  <c r="K577" i="2"/>
  <c r="G577" i="2"/>
  <c r="C577" i="2"/>
  <c r="W576" i="2"/>
  <c r="S576" i="2"/>
  <c r="O576" i="2"/>
  <c r="K576" i="2"/>
  <c r="G576" i="2"/>
  <c r="C576" i="2"/>
  <c r="W575" i="2"/>
  <c r="S575" i="2"/>
  <c r="O575" i="2"/>
  <c r="K575" i="2"/>
  <c r="G575" i="2"/>
  <c r="C575" i="2"/>
  <c r="W574" i="2"/>
  <c r="S574" i="2"/>
  <c r="O574" i="2"/>
  <c r="K574" i="2"/>
  <c r="G574" i="2"/>
  <c r="C574" i="2"/>
  <c r="W573" i="2"/>
  <c r="S573" i="2"/>
  <c r="O573" i="2"/>
  <c r="K573" i="2"/>
  <c r="G573" i="2"/>
  <c r="C573" i="2"/>
  <c r="J573" i="2"/>
  <c r="R573" i="2"/>
  <c r="Z573" i="2"/>
  <c r="J574" i="2"/>
  <c r="R574" i="2"/>
  <c r="Z574" i="2"/>
  <c r="J575" i="2"/>
  <c r="R575" i="2"/>
  <c r="Z575" i="2"/>
  <c r="J576" i="2"/>
  <c r="R576" i="2"/>
  <c r="Z576" i="2"/>
  <c r="J577" i="2"/>
  <c r="R577" i="2"/>
  <c r="Z577" i="2"/>
  <c r="J578" i="2"/>
  <c r="R578" i="2"/>
  <c r="Z578" i="2"/>
  <c r="J579" i="2"/>
  <c r="R579" i="2"/>
  <c r="Z579" i="2"/>
  <c r="J580" i="2"/>
  <c r="R580" i="2"/>
  <c r="Z580" i="2"/>
  <c r="J581" i="2"/>
  <c r="R581" i="2"/>
  <c r="Z581" i="2"/>
  <c r="J582" i="2"/>
  <c r="R582" i="2"/>
  <c r="Z582" i="2"/>
  <c r="J583" i="2"/>
  <c r="R583" i="2"/>
  <c r="Z583" i="2"/>
  <c r="J584" i="2"/>
  <c r="R584" i="2"/>
  <c r="Z584" i="2"/>
  <c r="J585" i="2"/>
  <c r="R585" i="2"/>
  <c r="Z585" i="2"/>
  <c r="J586" i="2"/>
  <c r="R586" i="2"/>
  <c r="Z586" i="2"/>
  <c r="J587" i="2"/>
  <c r="R587" i="2"/>
  <c r="Z587" i="2"/>
  <c r="J588" i="2"/>
  <c r="R588" i="2"/>
  <c r="Z588" i="2"/>
  <c r="J589" i="2"/>
  <c r="R589" i="2"/>
  <c r="Z589" i="2"/>
  <c r="J590" i="2"/>
  <c r="R590" i="2"/>
  <c r="Z590" i="2"/>
  <c r="J591" i="2"/>
  <c r="R591" i="2"/>
  <c r="Z591" i="2"/>
  <c r="J592" i="2"/>
  <c r="R592" i="2"/>
  <c r="Z592" i="2"/>
  <c r="J593" i="2"/>
  <c r="R593" i="2"/>
  <c r="Z593" i="2"/>
  <c r="J594" i="2"/>
  <c r="R594" i="2"/>
  <c r="Z594" i="2"/>
  <c r="J595" i="2"/>
  <c r="R595" i="2"/>
  <c r="Z595" i="2"/>
  <c r="J596" i="2"/>
  <c r="R596" i="2"/>
  <c r="Z596" i="2"/>
  <c r="J597" i="2"/>
  <c r="R597" i="2"/>
  <c r="Z597" i="2"/>
  <c r="J598" i="2"/>
  <c r="R598" i="2"/>
  <c r="Z598" i="2"/>
  <c r="J599" i="2"/>
  <c r="R599" i="2"/>
  <c r="Z599" i="2"/>
  <c r="J600" i="2"/>
  <c r="R600" i="2"/>
  <c r="Z600" i="2"/>
  <c r="J601" i="2"/>
  <c r="R601" i="2"/>
  <c r="Z601" i="2"/>
  <c r="J602" i="2"/>
  <c r="R602" i="2"/>
  <c r="Z602" i="2"/>
  <c r="J603" i="2"/>
  <c r="R603" i="2"/>
  <c r="Z603" i="2"/>
  <c r="Y675" i="2"/>
  <c r="U675" i="2"/>
  <c r="Q675" i="2"/>
  <c r="M675" i="2"/>
  <c r="I675" i="2"/>
  <c r="E675" i="2"/>
  <c r="Y674" i="2"/>
  <c r="U674" i="2"/>
  <c r="Q674" i="2"/>
  <c r="M674" i="2"/>
  <c r="I674" i="2"/>
  <c r="E674" i="2"/>
  <c r="Y673" i="2"/>
  <c r="U673" i="2"/>
  <c r="Q673" i="2"/>
  <c r="M673" i="2"/>
  <c r="I673" i="2"/>
  <c r="E673" i="2"/>
  <c r="Y672" i="2"/>
  <c r="U672" i="2"/>
  <c r="Q672" i="2"/>
  <c r="M672" i="2"/>
  <c r="I672" i="2"/>
  <c r="E672" i="2"/>
  <c r="Y671" i="2"/>
  <c r="U671" i="2"/>
  <c r="Q671" i="2"/>
  <c r="M671" i="2"/>
  <c r="I671" i="2"/>
  <c r="E671" i="2"/>
  <c r="Y670" i="2"/>
  <c r="U670" i="2"/>
  <c r="Q670" i="2"/>
  <c r="M670" i="2"/>
  <c r="I670" i="2"/>
  <c r="E670" i="2"/>
  <c r="Y669" i="2"/>
  <c r="U669" i="2"/>
  <c r="Q669" i="2"/>
  <c r="M669" i="2"/>
  <c r="I669" i="2"/>
  <c r="E669" i="2"/>
  <c r="Y668" i="2"/>
  <c r="U668" i="2"/>
  <c r="Q668" i="2"/>
  <c r="M668" i="2"/>
  <c r="I668" i="2"/>
  <c r="E668" i="2"/>
  <c r="Y667" i="2"/>
  <c r="U667" i="2"/>
  <c r="Q667" i="2"/>
  <c r="M667" i="2"/>
  <c r="I667" i="2"/>
  <c r="E667" i="2"/>
  <c r="Y666" i="2"/>
  <c r="U666" i="2"/>
  <c r="Q666" i="2"/>
  <c r="M666" i="2"/>
  <c r="I666" i="2"/>
  <c r="E666" i="2"/>
  <c r="Y665" i="2"/>
  <c r="U665" i="2"/>
  <c r="Q665" i="2"/>
  <c r="M665" i="2"/>
  <c r="I665" i="2"/>
  <c r="E665" i="2"/>
  <c r="Y664" i="2"/>
  <c r="U664" i="2"/>
  <c r="Q664" i="2"/>
  <c r="M664" i="2"/>
  <c r="I664" i="2"/>
  <c r="E664" i="2"/>
  <c r="Y663" i="2"/>
  <c r="U663" i="2"/>
  <c r="Q663" i="2"/>
  <c r="M663" i="2"/>
  <c r="I663" i="2"/>
  <c r="E663" i="2"/>
  <c r="Y662" i="2"/>
  <c r="U662" i="2"/>
  <c r="Q662" i="2"/>
  <c r="M662" i="2"/>
  <c r="I662" i="2"/>
  <c r="E662" i="2"/>
  <c r="Y661" i="2"/>
  <c r="U661" i="2"/>
  <c r="Q661" i="2"/>
  <c r="M661" i="2"/>
  <c r="I661" i="2"/>
  <c r="E661" i="2"/>
  <c r="Y660" i="2"/>
  <c r="U660" i="2"/>
  <c r="Q660" i="2"/>
  <c r="M660" i="2"/>
  <c r="I660" i="2"/>
  <c r="E660" i="2"/>
  <c r="Y659" i="2"/>
  <c r="U659" i="2"/>
  <c r="Q659" i="2"/>
  <c r="M659" i="2"/>
  <c r="I659" i="2"/>
  <c r="E659" i="2"/>
  <c r="Y658" i="2"/>
  <c r="U658" i="2"/>
  <c r="Q658" i="2"/>
  <c r="M658" i="2"/>
  <c r="I658" i="2"/>
  <c r="E658" i="2"/>
  <c r="Y657" i="2"/>
  <c r="U657" i="2"/>
  <c r="Q657" i="2"/>
  <c r="M657" i="2"/>
  <c r="I657" i="2"/>
  <c r="E657" i="2"/>
  <c r="Y656" i="2"/>
  <c r="U656" i="2"/>
  <c r="Q656" i="2"/>
  <c r="M656" i="2"/>
  <c r="I656" i="2"/>
  <c r="E656" i="2"/>
  <c r="Y655" i="2"/>
  <c r="U655" i="2"/>
  <c r="Q655" i="2"/>
  <c r="M655" i="2"/>
  <c r="I655" i="2"/>
  <c r="E655" i="2"/>
  <c r="Y654" i="2"/>
  <c r="U654" i="2"/>
  <c r="Q654" i="2"/>
  <c r="M654" i="2"/>
  <c r="I654" i="2"/>
  <c r="E654" i="2"/>
  <c r="Y653" i="2"/>
  <c r="U653" i="2"/>
  <c r="Q653" i="2"/>
  <c r="M653" i="2"/>
  <c r="I653" i="2"/>
  <c r="E653" i="2"/>
  <c r="Y652" i="2"/>
  <c r="U652" i="2"/>
  <c r="Q652" i="2"/>
  <c r="M652" i="2"/>
  <c r="I652" i="2"/>
  <c r="E652" i="2"/>
  <c r="Y651" i="2"/>
  <c r="U651" i="2"/>
  <c r="Q651" i="2"/>
  <c r="M651" i="2"/>
  <c r="I651" i="2"/>
  <c r="E651" i="2"/>
  <c r="Y650" i="2"/>
  <c r="U650" i="2"/>
  <c r="Q650" i="2"/>
  <c r="M650" i="2"/>
  <c r="I650" i="2"/>
  <c r="E650" i="2"/>
  <c r="Y649" i="2"/>
  <c r="U649" i="2"/>
  <c r="Q649" i="2"/>
  <c r="M649" i="2"/>
  <c r="I649" i="2"/>
  <c r="E649" i="2"/>
  <c r="Y648" i="2"/>
  <c r="U648" i="2"/>
  <c r="Q648" i="2"/>
  <c r="M648" i="2"/>
  <c r="I648" i="2"/>
  <c r="E648" i="2"/>
  <c r="Y647" i="2"/>
  <c r="U647" i="2"/>
  <c r="Q647" i="2"/>
  <c r="M647" i="2"/>
  <c r="I647" i="2"/>
  <c r="E647" i="2"/>
  <c r="Y646" i="2"/>
  <c r="U646" i="2"/>
  <c r="Q646" i="2"/>
  <c r="M646" i="2"/>
  <c r="I646" i="2"/>
  <c r="E646" i="2"/>
  <c r="Y645" i="2"/>
  <c r="U645" i="2"/>
  <c r="Q645" i="2"/>
  <c r="M645" i="2"/>
  <c r="I645" i="2"/>
  <c r="E645" i="2"/>
  <c r="G645" i="2"/>
  <c r="L645" i="2"/>
  <c r="R645" i="2"/>
  <c r="W645" i="2"/>
  <c r="D646" i="2"/>
  <c r="J646" i="2"/>
  <c r="O646" i="2"/>
  <c r="T646" i="2"/>
  <c r="Z646" i="2"/>
  <c r="G647" i="2"/>
  <c r="L647" i="2"/>
  <c r="R647" i="2"/>
  <c r="W647" i="2"/>
  <c r="D648" i="2"/>
  <c r="J648" i="2"/>
  <c r="O648" i="2"/>
  <c r="T648" i="2"/>
  <c r="Z648" i="2"/>
  <c r="G649" i="2"/>
  <c r="L649" i="2"/>
  <c r="R649" i="2"/>
  <c r="W649" i="2"/>
  <c r="D650" i="2"/>
  <c r="J650" i="2"/>
  <c r="O650" i="2"/>
  <c r="T650" i="2"/>
  <c r="Z650" i="2"/>
  <c r="G651" i="2"/>
  <c r="L651" i="2"/>
  <c r="R651" i="2"/>
  <c r="W651" i="2"/>
  <c r="D652" i="2"/>
  <c r="J652" i="2"/>
  <c r="O652" i="2"/>
  <c r="T652" i="2"/>
  <c r="Z652" i="2"/>
  <c r="G653" i="2"/>
  <c r="L653" i="2"/>
  <c r="R653" i="2"/>
  <c r="W653" i="2"/>
  <c r="D654" i="2"/>
  <c r="J654" i="2"/>
  <c r="O654" i="2"/>
  <c r="T654" i="2"/>
  <c r="Z654" i="2"/>
  <c r="G655" i="2"/>
  <c r="L655" i="2"/>
  <c r="R655" i="2"/>
  <c r="W655" i="2"/>
  <c r="D656" i="2"/>
  <c r="J656" i="2"/>
  <c r="O656" i="2"/>
  <c r="T656" i="2"/>
  <c r="Z656" i="2"/>
  <c r="G657" i="2"/>
  <c r="L657" i="2"/>
  <c r="R657" i="2"/>
  <c r="W657" i="2"/>
  <c r="D658" i="2"/>
  <c r="J658" i="2"/>
  <c r="O658" i="2"/>
  <c r="T658" i="2"/>
  <c r="Z658" i="2"/>
  <c r="G659" i="2"/>
  <c r="L659" i="2"/>
  <c r="R659" i="2"/>
  <c r="W659" i="2"/>
  <c r="D660" i="2"/>
  <c r="J660" i="2"/>
  <c r="O660" i="2"/>
  <c r="T660" i="2"/>
  <c r="Z660" i="2"/>
  <c r="G661" i="2"/>
  <c r="L661" i="2"/>
  <c r="R661" i="2"/>
  <c r="W661" i="2"/>
  <c r="D662" i="2"/>
  <c r="J662" i="2"/>
  <c r="O662" i="2"/>
  <c r="T662" i="2"/>
  <c r="Z662" i="2"/>
  <c r="G663" i="2"/>
  <c r="L663" i="2"/>
  <c r="R663" i="2"/>
  <c r="W663" i="2"/>
  <c r="D664" i="2"/>
  <c r="J664" i="2"/>
  <c r="O664" i="2"/>
  <c r="T664" i="2"/>
  <c r="Z664" i="2"/>
  <c r="G665" i="2"/>
  <c r="L665" i="2"/>
  <c r="R665" i="2"/>
  <c r="W665" i="2"/>
  <c r="D666" i="2"/>
  <c r="J666" i="2"/>
  <c r="O666" i="2"/>
  <c r="T666" i="2"/>
  <c r="Z666" i="2"/>
  <c r="G667" i="2"/>
  <c r="L667" i="2"/>
  <c r="R667" i="2"/>
  <c r="W667" i="2"/>
  <c r="D668" i="2"/>
  <c r="J668" i="2"/>
  <c r="O668" i="2"/>
  <c r="T668" i="2"/>
  <c r="Z668" i="2"/>
  <c r="G669" i="2"/>
  <c r="L669" i="2"/>
  <c r="R669" i="2"/>
  <c r="W669" i="2"/>
  <c r="D670" i="2"/>
  <c r="J670" i="2"/>
  <c r="O670" i="2"/>
  <c r="T670" i="2"/>
  <c r="Z670" i="2"/>
  <c r="G671" i="2"/>
  <c r="L671" i="2"/>
  <c r="R671" i="2"/>
  <c r="W671" i="2"/>
  <c r="D672" i="2"/>
  <c r="J672" i="2"/>
  <c r="O672" i="2"/>
  <c r="T672" i="2"/>
  <c r="Z672" i="2"/>
  <c r="G673" i="2"/>
  <c r="L673" i="2"/>
  <c r="R673" i="2"/>
  <c r="W673" i="2"/>
  <c r="D674" i="2"/>
  <c r="J674" i="2"/>
  <c r="O674" i="2"/>
  <c r="T674" i="2"/>
  <c r="Z674" i="2"/>
  <c r="G675" i="2"/>
  <c r="L675" i="2"/>
  <c r="R675" i="2"/>
  <c r="W675" i="2"/>
  <c r="Y76" i="3"/>
  <c r="U76" i="3"/>
  <c r="Q76" i="3"/>
  <c r="M76" i="3"/>
  <c r="I76" i="3"/>
  <c r="E76" i="3"/>
  <c r="Y75" i="3"/>
  <c r="U75" i="3"/>
  <c r="Q75" i="3"/>
  <c r="M75" i="3"/>
  <c r="I75" i="3"/>
  <c r="E75" i="3"/>
  <c r="Y74" i="3"/>
  <c r="U74" i="3"/>
  <c r="Q74" i="3"/>
  <c r="M74" i="3"/>
  <c r="I74" i="3"/>
  <c r="E74" i="3"/>
  <c r="Y73" i="3"/>
  <c r="U73" i="3"/>
  <c r="Q73" i="3"/>
  <c r="M73" i="3"/>
  <c r="I73" i="3"/>
  <c r="E73" i="3"/>
  <c r="Y72" i="3"/>
  <c r="U72" i="3"/>
  <c r="Q72" i="3"/>
  <c r="M72" i="3"/>
  <c r="I72" i="3"/>
  <c r="E72" i="3"/>
  <c r="Y71" i="3"/>
  <c r="U71" i="3"/>
  <c r="Q71" i="3"/>
  <c r="M71" i="3"/>
  <c r="I71" i="3"/>
  <c r="E71" i="3"/>
  <c r="Y70" i="3"/>
  <c r="U70" i="3"/>
  <c r="Q70" i="3"/>
  <c r="M70" i="3"/>
  <c r="I70" i="3"/>
  <c r="E70" i="3"/>
  <c r="Y69" i="3"/>
  <c r="U69" i="3"/>
  <c r="Q69" i="3"/>
  <c r="M69" i="3"/>
  <c r="I69" i="3"/>
  <c r="E69" i="3"/>
  <c r="Y68" i="3"/>
  <c r="U68" i="3"/>
  <c r="Q68" i="3"/>
  <c r="M68" i="3"/>
  <c r="I68" i="3"/>
  <c r="E68" i="3"/>
  <c r="Y67" i="3"/>
  <c r="U67" i="3"/>
  <c r="Q67" i="3"/>
  <c r="M67" i="3"/>
  <c r="I67" i="3"/>
  <c r="E67" i="3"/>
  <c r="Y66" i="3"/>
  <c r="U66" i="3"/>
  <c r="Q66" i="3"/>
  <c r="M66" i="3"/>
  <c r="I66" i="3"/>
  <c r="E66" i="3"/>
  <c r="Y65" i="3"/>
  <c r="U65" i="3"/>
  <c r="Q65" i="3"/>
  <c r="M65" i="3"/>
  <c r="I65" i="3"/>
  <c r="E65" i="3"/>
  <c r="Y64" i="3"/>
  <c r="U64" i="3"/>
  <c r="Q64" i="3"/>
  <c r="M64" i="3"/>
  <c r="I64" i="3"/>
  <c r="E64" i="3"/>
  <c r="Y63" i="3"/>
  <c r="U63" i="3"/>
  <c r="Q63" i="3"/>
  <c r="M63" i="3"/>
  <c r="I63" i="3"/>
  <c r="E63" i="3"/>
  <c r="Y62" i="3"/>
  <c r="U62" i="3"/>
  <c r="Q62" i="3"/>
  <c r="M62" i="3"/>
  <c r="I62" i="3"/>
  <c r="E62" i="3"/>
  <c r="Y61" i="3"/>
  <c r="U61" i="3"/>
  <c r="Q61" i="3"/>
  <c r="M61" i="3"/>
  <c r="I61" i="3"/>
  <c r="E61" i="3"/>
  <c r="Y60" i="3"/>
  <c r="U60" i="3"/>
  <c r="Q60" i="3"/>
  <c r="M60" i="3"/>
  <c r="I60" i="3"/>
  <c r="E60" i="3"/>
  <c r="Y59" i="3"/>
  <c r="U59" i="3"/>
  <c r="Q59" i="3"/>
  <c r="M59" i="3"/>
  <c r="I59" i="3"/>
  <c r="E59" i="3"/>
  <c r="Y58" i="3"/>
  <c r="U58" i="3"/>
  <c r="Q58" i="3"/>
  <c r="M58" i="3"/>
  <c r="I58" i="3"/>
  <c r="E58" i="3"/>
  <c r="Y57" i="3"/>
  <c r="U57" i="3"/>
  <c r="Q57" i="3"/>
  <c r="M57" i="3"/>
  <c r="I57" i="3"/>
  <c r="E57" i="3"/>
  <c r="Y56" i="3"/>
  <c r="U56" i="3"/>
  <c r="Q56" i="3"/>
  <c r="M56" i="3"/>
  <c r="I56" i="3"/>
  <c r="E56" i="3"/>
  <c r="Y55" i="3"/>
  <c r="U55" i="3"/>
  <c r="Q55" i="3"/>
  <c r="M55" i="3"/>
  <c r="I55" i="3"/>
  <c r="E55" i="3"/>
  <c r="Y54" i="3"/>
  <c r="U54" i="3"/>
  <c r="Q54" i="3"/>
  <c r="M54" i="3"/>
  <c r="I54" i="3"/>
  <c r="E54" i="3"/>
  <c r="Y53" i="3"/>
  <c r="U53" i="3"/>
  <c r="Q53" i="3"/>
  <c r="M53" i="3"/>
  <c r="I53" i="3"/>
  <c r="E53" i="3"/>
  <c r="Y52" i="3"/>
  <c r="U52" i="3"/>
  <c r="Q52" i="3"/>
  <c r="M52" i="3"/>
  <c r="I52" i="3"/>
  <c r="E52" i="3"/>
  <c r="Y51" i="3"/>
  <c r="U51" i="3"/>
  <c r="Q51" i="3"/>
  <c r="M51" i="3"/>
  <c r="I51" i="3"/>
  <c r="E51" i="3"/>
  <c r="Y50" i="3"/>
  <c r="U50" i="3"/>
  <c r="Q50" i="3"/>
  <c r="M50" i="3"/>
  <c r="I50" i="3"/>
  <c r="E50" i="3"/>
  <c r="Y49" i="3"/>
  <c r="U49" i="3"/>
  <c r="Q49" i="3"/>
  <c r="M49" i="3"/>
  <c r="I49" i="3"/>
  <c r="E49" i="3"/>
  <c r="Y48" i="3"/>
  <c r="U48" i="3"/>
  <c r="Q48" i="3"/>
  <c r="M48" i="3"/>
  <c r="I48" i="3"/>
  <c r="E48" i="3"/>
  <c r="Y47" i="3"/>
  <c r="U47" i="3"/>
  <c r="Q47" i="3"/>
  <c r="M47" i="3"/>
  <c r="I47" i="3"/>
  <c r="E47" i="3"/>
  <c r="Y46" i="3"/>
  <c r="U46" i="3"/>
  <c r="Q46" i="3"/>
  <c r="M46" i="3"/>
  <c r="I46" i="3"/>
  <c r="E46" i="3"/>
  <c r="X76" i="3"/>
  <c r="T76" i="3"/>
  <c r="P76" i="3"/>
  <c r="L76" i="3"/>
  <c r="H76" i="3"/>
  <c r="D76" i="3"/>
  <c r="X75" i="3"/>
  <c r="T75" i="3"/>
  <c r="P75" i="3"/>
  <c r="L75" i="3"/>
  <c r="H75" i="3"/>
  <c r="D75" i="3"/>
  <c r="X74" i="3"/>
  <c r="T74" i="3"/>
  <c r="P74" i="3"/>
  <c r="L74" i="3"/>
  <c r="H74" i="3"/>
  <c r="D74" i="3"/>
  <c r="X73" i="3"/>
  <c r="T73" i="3"/>
  <c r="P73" i="3"/>
  <c r="L73" i="3"/>
  <c r="H73" i="3"/>
  <c r="D73" i="3"/>
  <c r="X72" i="3"/>
  <c r="T72" i="3"/>
  <c r="P72" i="3"/>
  <c r="L72" i="3"/>
  <c r="H72" i="3"/>
  <c r="D72" i="3"/>
  <c r="X71" i="3"/>
  <c r="T71" i="3"/>
  <c r="P71" i="3"/>
  <c r="L71" i="3"/>
  <c r="H71" i="3"/>
  <c r="D71" i="3"/>
  <c r="X70" i="3"/>
  <c r="T70" i="3"/>
  <c r="P70" i="3"/>
  <c r="L70" i="3"/>
  <c r="H70" i="3"/>
  <c r="D70" i="3"/>
  <c r="X69" i="3"/>
  <c r="T69" i="3"/>
  <c r="P69" i="3"/>
  <c r="L69" i="3"/>
  <c r="H69" i="3"/>
  <c r="D69" i="3"/>
  <c r="X68" i="3"/>
  <c r="T68" i="3"/>
  <c r="P68" i="3"/>
  <c r="L68" i="3"/>
  <c r="H68" i="3"/>
  <c r="D68" i="3"/>
  <c r="X67" i="3"/>
  <c r="T67" i="3"/>
  <c r="P67" i="3"/>
  <c r="L67" i="3"/>
  <c r="H67" i="3"/>
  <c r="D67" i="3"/>
  <c r="X66" i="3"/>
  <c r="T66" i="3"/>
  <c r="P66" i="3"/>
  <c r="L66" i="3"/>
  <c r="H66" i="3"/>
  <c r="D66" i="3"/>
  <c r="X65" i="3"/>
  <c r="T65" i="3"/>
  <c r="P65" i="3"/>
  <c r="L65" i="3"/>
  <c r="H65" i="3"/>
  <c r="D65" i="3"/>
  <c r="X64" i="3"/>
  <c r="T64" i="3"/>
  <c r="P64" i="3"/>
  <c r="L64" i="3"/>
  <c r="H64" i="3"/>
  <c r="D64" i="3"/>
  <c r="X63" i="3"/>
  <c r="T63" i="3"/>
  <c r="P63" i="3"/>
  <c r="L63" i="3"/>
  <c r="H63" i="3"/>
  <c r="D63" i="3"/>
  <c r="X62" i="3"/>
  <c r="T62" i="3"/>
  <c r="P62" i="3"/>
  <c r="L62" i="3"/>
  <c r="H62" i="3"/>
  <c r="D62" i="3"/>
  <c r="X61" i="3"/>
  <c r="T61" i="3"/>
  <c r="P61" i="3"/>
  <c r="L61" i="3"/>
  <c r="H61" i="3"/>
  <c r="D61" i="3"/>
  <c r="X60" i="3"/>
  <c r="T60" i="3"/>
  <c r="P60" i="3"/>
  <c r="L60" i="3"/>
  <c r="H60" i="3"/>
  <c r="D60" i="3"/>
  <c r="X59" i="3"/>
  <c r="T59" i="3"/>
  <c r="P59" i="3"/>
  <c r="L59" i="3"/>
  <c r="H59" i="3"/>
  <c r="D59" i="3"/>
  <c r="X58" i="3"/>
  <c r="T58" i="3"/>
  <c r="P58" i="3"/>
  <c r="L58" i="3"/>
  <c r="H58" i="3"/>
  <c r="D58" i="3"/>
  <c r="X57" i="3"/>
  <c r="T57" i="3"/>
  <c r="P57" i="3"/>
  <c r="L57" i="3"/>
  <c r="H57" i="3"/>
  <c r="D57" i="3"/>
  <c r="X56" i="3"/>
  <c r="T56" i="3"/>
  <c r="P56" i="3"/>
  <c r="L56" i="3"/>
  <c r="H56" i="3"/>
  <c r="D56" i="3"/>
  <c r="X55" i="3"/>
  <c r="T55" i="3"/>
  <c r="P55" i="3"/>
  <c r="L55" i="3"/>
  <c r="H55" i="3"/>
  <c r="D55" i="3"/>
  <c r="X54" i="3"/>
  <c r="T54" i="3"/>
  <c r="P54" i="3"/>
  <c r="L54" i="3"/>
  <c r="H54" i="3"/>
  <c r="D54" i="3"/>
  <c r="X53" i="3"/>
  <c r="T53" i="3"/>
  <c r="P53" i="3"/>
  <c r="L53" i="3"/>
  <c r="H53" i="3"/>
  <c r="D53" i="3"/>
  <c r="X52" i="3"/>
  <c r="T52" i="3"/>
  <c r="P52" i="3"/>
  <c r="L52" i="3"/>
  <c r="H52" i="3"/>
  <c r="D52" i="3"/>
  <c r="X51" i="3"/>
  <c r="T51" i="3"/>
  <c r="P51" i="3"/>
  <c r="L51" i="3"/>
  <c r="H51" i="3"/>
  <c r="D51" i="3"/>
  <c r="X50" i="3"/>
  <c r="T50" i="3"/>
  <c r="P50" i="3"/>
  <c r="L50" i="3"/>
  <c r="H50" i="3"/>
  <c r="D50" i="3"/>
  <c r="X49" i="3"/>
  <c r="T49" i="3"/>
  <c r="P49" i="3"/>
  <c r="L49" i="3"/>
  <c r="H49" i="3"/>
  <c r="D49" i="3"/>
  <c r="X48" i="3"/>
  <c r="T48" i="3"/>
  <c r="P48" i="3"/>
  <c r="L48" i="3"/>
  <c r="H48" i="3"/>
  <c r="D48" i="3"/>
  <c r="X47" i="3"/>
  <c r="T47" i="3"/>
  <c r="P47" i="3"/>
  <c r="L47" i="3"/>
  <c r="H47" i="3"/>
  <c r="D47" i="3"/>
  <c r="X46" i="3"/>
  <c r="T46" i="3"/>
  <c r="P46" i="3"/>
  <c r="L46" i="3"/>
  <c r="H46" i="3"/>
  <c r="D46" i="3"/>
  <c r="W76" i="3"/>
  <c r="S76" i="3"/>
  <c r="O76" i="3"/>
  <c r="K76" i="3"/>
  <c r="G76" i="3"/>
  <c r="C76" i="3"/>
  <c r="W75" i="3"/>
  <c r="S75" i="3"/>
  <c r="O75" i="3"/>
  <c r="K75" i="3"/>
  <c r="G75" i="3"/>
  <c r="C75" i="3"/>
  <c r="W74" i="3"/>
  <c r="S74" i="3"/>
  <c r="O74" i="3"/>
  <c r="K74" i="3"/>
  <c r="G74" i="3"/>
  <c r="C74" i="3"/>
  <c r="W73" i="3"/>
  <c r="S73" i="3"/>
  <c r="O73" i="3"/>
  <c r="K73" i="3"/>
  <c r="G73" i="3"/>
  <c r="C73" i="3"/>
  <c r="W72" i="3"/>
  <c r="S72" i="3"/>
  <c r="O72" i="3"/>
  <c r="K72" i="3"/>
  <c r="G72" i="3"/>
  <c r="C72" i="3"/>
  <c r="W71" i="3"/>
  <c r="S71" i="3"/>
  <c r="O71" i="3"/>
  <c r="K71" i="3"/>
  <c r="G71" i="3"/>
  <c r="C71" i="3"/>
  <c r="W70" i="3"/>
  <c r="S70" i="3"/>
  <c r="O70" i="3"/>
  <c r="K70" i="3"/>
  <c r="G70" i="3"/>
  <c r="C70" i="3"/>
  <c r="W69" i="3"/>
  <c r="S69" i="3"/>
  <c r="O69" i="3"/>
  <c r="K69" i="3"/>
  <c r="G69" i="3"/>
  <c r="C69" i="3"/>
  <c r="W68" i="3"/>
  <c r="S68" i="3"/>
  <c r="O68" i="3"/>
  <c r="K68" i="3"/>
  <c r="G68" i="3"/>
  <c r="C68" i="3"/>
  <c r="W67" i="3"/>
  <c r="S67" i="3"/>
  <c r="O67" i="3"/>
  <c r="K67" i="3"/>
  <c r="G67" i="3"/>
  <c r="C67" i="3"/>
  <c r="W66" i="3"/>
  <c r="S66" i="3"/>
  <c r="O66" i="3"/>
  <c r="K66" i="3"/>
  <c r="G66" i="3"/>
  <c r="C66" i="3"/>
  <c r="W65" i="3"/>
  <c r="S65" i="3"/>
  <c r="O65" i="3"/>
  <c r="K65" i="3"/>
  <c r="G65" i="3"/>
  <c r="C65" i="3"/>
  <c r="W64" i="3"/>
  <c r="S64" i="3"/>
  <c r="O64" i="3"/>
  <c r="K64" i="3"/>
  <c r="G64" i="3"/>
  <c r="C64" i="3"/>
  <c r="W63" i="3"/>
  <c r="S63" i="3"/>
  <c r="O63" i="3"/>
  <c r="K63" i="3"/>
  <c r="G63" i="3"/>
  <c r="C63" i="3"/>
  <c r="W62" i="3"/>
  <c r="S62" i="3"/>
  <c r="O62" i="3"/>
  <c r="K62" i="3"/>
  <c r="G62" i="3"/>
  <c r="C62" i="3"/>
  <c r="W61" i="3"/>
  <c r="S61" i="3"/>
  <c r="O61" i="3"/>
  <c r="K61" i="3"/>
  <c r="G61" i="3"/>
  <c r="C61" i="3"/>
  <c r="W60" i="3"/>
  <c r="S60" i="3"/>
  <c r="O60" i="3"/>
  <c r="K60" i="3"/>
  <c r="G60" i="3"/>
  <c r="C60" i="3"/>
  <c r="W59" i="3"/>
  <c r="S59" i="3"/>
  <c r="O59" i="3"/>
  <c r="K59" i="3"/>
  <c r="G59" i="3"/>
  <c r="C59" i="3"/>
  <c r="W58" i="3"/>
  <c r="S58" i="3"/>
  <c r="O58" i="3"/>
  <c r="K58" i="3"/>
  <c r="G58" i="3"/>
  <c r="C58" i="3"/>
  <c r="W57" i="3"/>
  <c r="S57" i="3"/>
  <c r="O57" i="3"/>
  <c r="K57" i="3"/>
  <c r="G57" i="3"/>
  <c r="C57" i="3"/>
  <c r="W56" i="3"/>
  <c r="S56" i="3"/>
  <c r="O56" i="3"/>
  <c r="K56" i="3"/>
  <c r="G56" i="3"/>
  <c r="C56" i="3"/>
  <c r="W55" i="3"/>
  <c r="S55" i="3"/>
  <c r="O55" i="3"/>
  <c r="K55" i="3"/>
  <c r="G55" i="3"/>
  <c r="C55" i="3"/>
  <c r="W54" i="3"/>
  <c r="S54" i="3"/>
  <c r="O54" i="3"/>
  <c r="K54" i="3"/>
  <c r="G54" i="3"/>
  <c r="C54" i="3"/>
  <c r="W53" i="3"/>
  <c r="S53" i="3"/>
  <c r="O53" i="3"/>
  <c r="K53" i="3"/>
  <c r="G53" i="3"/>
  <c r="C53" i="3"/>
  <c r="W52" i="3"/>
  <c r="S52" i="3"/>
  <c r="O52" i="3"/>
  <c r="K52" i="3"/>
  <c r="G52" i="3"/>
  <c r="C52" i="3"/>
  <c r="W51" i="3"/>
  <c r="S51" i="3"/>
  <c r="O51" i="3"/>
  <c r="K51" i="3"/>
  <c r="G51" i="3"/>
  <c r="C51" i="3"/>
  <c r="W50" i="3"/>
  <c r="S50" i="3"/>
  <c r="O50" i="3"/>
  <c r="K50" i="3"/>
  <c r="G50" i="3"/>
  <c r="C50" i="3"/>
  <c r="W49" i="3"/>
  <c r="S49" i="3"/>
  <c r="O49" i="3"/>
  <c r="K49" i="3"/>
  <c r="G49" i="3"/>
  <c r="C49" i="3"/>
  <c r="W48" i="3"/>
  <c r="S48" i="3"/>
  <c r="O48" i="3"/>
  <c r="K48" i="3"/>
  <c r="G48" i="3"/>
  <c r="C48" i="3"/>
  <c r="W47" i="3"/>
  <c r="S47" i="3"/>
  <c r="O47" i="3"/>
  <c r="K47" i="3"/>
  <c r="G47" i="3"/>
  <c r="C47" i="3"/>
  <c r="W46" i="3"/>
  <c r="S46" i="3"/>
  <c r="O46" i="3"/>
  <c r="K46" i="3"/>
  <c r="G46" i="3"/>
  <c r="C46" i="3"/>
  <c r="R46" i="3"/>
  <c r="J47" i="3"/>
  <c r="Z47" i="3"/>
  <c r="R48" i="3"/>
  <c r="J49" i="3"/>
  <c r="Z49" i="3"/>
  <c r="R50" i="3"/>
  <c r="J51" i="3"/>
  <c r="Z51" i="3"/>
  <c r="R52" i="3"/>
  <c r="J53" i="3"/>
  <c r="Z53" i="3"/>
  <c r="R54" i="3"/>
  <c r="J55" i="3"/>
  <c r="Z55" i="3"/>
  <c r="R56" i="3"/>
  <c r="J57" i="3"/>
  <c r="Z57" i="3"/>
  <c r="R58" i="3"/>
  <c r="J59" i="3"/>
  <c r="Z59" i="3"/>
  <c r="R60" i="3"/>
  <c r="J61" i="3"/>
  <c r="Z61" i="3"/>
  <c r="R62" i="3"/>
  <c r="J63" i="3"/>
  <c r="Z63" i="3"/>
  <c r="R64" i="3"/>
  <c r="J65" i="3"/>
  <c r="Z65" i="3"/>
  <c r="R66" i="3"/>
  <c r="J67" i="3"/>
  <c r="Z67" i="3"/>
  <c r="R68" i="3"/>
  <c r="J69" i="3"/>
  <c r="Z69" i="3"/>
  <c r="R70" i="3"/>
  <c r="J71" i="3"/>
  <c r="Z71" i="3"/>
  <c r="R72" i="3"/>
  <c r="J73" i="3"/>
  <c r="Z73" i="3"/>
  <c r="R74" i="3"/>
  <c r="J75" i="3"/>
  <c r="Z75" i="3"/>
  <c r="R76" i="3"/>
  <c r="Z639" i="2"/>
  <c r="V639" i="2"/>
  <c r="R639" i="2"/>
  <c r="N639" i="2"/>
  <c r="J639" i="2"/>
  <c r="F639" i="2"/>
  <c r="Z638" i="2"/>
  <c r="V638" i="2"/>
  <c r="R638" i="2"/>
  <c r="N638" i="2"/>
  <c r="J638" i="2"/>
  <c r="F638" i="2"/>
  <c r="Z637" i="2"/>
  <c r="V637" i="2"/>
  <c r="R637" i="2"/>
  <c r="N637" i="2"/>
  <c r="J637" i="2"/>
  <c r="F637" i="2"/>
  <c r="Z636" i="2"/>
  <c r="V636" i="2"/>
  <c r="R636" i="2"/>
  <c r="N636" i="2"/>
  <c r="J636" i="2"/>
  <c r="F636" i="2"/>
  <c r="Z635" i="2"/>
  <c r="V635" i="2"/>
  <c r="R635" i="2"/>
  <c r="N635" i="2"/>
  <c r="J635" i="2"/>
  <c r="F635" i="2"/>
  <c r="Z634" i="2"/>
  <c r="V634" i="2"/>
  <c r="R634" i="2"/>
  <c r="N634" i="2"/>
  <c r="J634" i="2"/>
  <c r="F634" i="2"/>
  <c r="Z633" i="2"/>
  <c r="V633" i="2"/>
  <c r="R633" i="2"/>
  <c r="N633" i="2"/>
  <c r="J633" i="2"/>
  <c r="F633" i="2"/>
  <c r="Z632" i="2"/>
  <c r="V632" i="2"/>
  <c r="R632" i="2"/>
  <c r="N632" i="2"/>
  <c r="J632" i="2"/>
  <c r="F632" i="2"/>
  <c r="Z631" i="2"/>
  <c r="V631" i="2"/>
  <c r="R631" i="2"/>
  <c r="N631" i="2"/>
  <c r="J631" i="2"/>
  <c r="F631" i="2"/>
  <c r="Z630" i="2"/>
  <c r="V630" i="2"/>
  <c r="R630" i="2"/>
  <c r="N630" i="2"/>
  <c r="J630" i="2"/>
  <c r="F630" i="2"/>
  <c r="Z629" i="2"/>
  <c r="V629" i="2"/>
  <c r="R629" i="2"/>
  <c r="N629" i="2"/>
  <c r="J629" i="2"/>
  <c r="F629" i="2"/>
  <c r="Z628" i="2"/>
  <c r="V628" i="2"/>
  <c r="R628" i="2"/>
  <c r="N628" i="2"/>
  <c r="J628" i="2"/>
  <c r="F628" i="2"/>
  <c r="Z627" i="2"/>
  <c r="V627" i="2"/>
  <c r="R627" i="2"/>
  <c r="N627" i="2"/>
  <c r="J627" i="2"/>
  <c r="F627" i="2"/>
  <c r="Z626" i="2"/>
  <c r="V626" i="2"/>
  <c r="R626" i="2"/>
  <c r="N626" i="2"/>
  <c r="J626" i="2"/>
  <c r="F626" i="2"/>
  <c r="Z625" i="2"/>
  <c r="V625" i="2"/>
  <c r="R625" i="2"/>
  <c r="N625" i="2"/>
  <c r="J625" i="2"/>
  <c r="F625" i="2"/>
  <c r="Z624" i="2"/>
  <c r="V624" i="2"/>
  <c r="R624" i="2"/>
  <c r="N624" i="2"/>
  <c r="J624" i="2"/>
  <c r="F624" i="2"/>
  <c r="Z623" i="2"/>
  <c r="V623" i="2"/>
  <c r="R623" i="2"/>
  <c r="N623" i="2"/>
  <c r="J623" i="2"/>
  <c r="F623" i="2"/>
  <c r="Z622" i="2"/>
  <c r="V622" i="2"/>
  <c r="R622" i="2"/>
  <c r="N622" i="2"/>
  <c r="J622" i="2"/>
  <c r="F622" i="2"/>
  <c r="Z621" i="2"/>
  <c r="V621" i="2"/>
  <c r="R621" i="2"/>
  <c r="N621" i="2"/>
  <c r="J621" i="2"/>
  <c r="F621" i="2"/>
  <c r="Z620" i="2"/>
  <c r="V620" i="2"/>
  <c r="R620" i="2"/>
  <c r="N620" i="2"/>
  <c r="J620" i="2"/>
  <c r="F620" i="2"/>
  <c r="Z619" i="2"/>
  <c r="V619" i="2"/>
  <c r="R619" i="2"/>
  <c r="N619" i="2"/>
  <c r="J619" i="2"/>
  <c r="F619" i="2"/>
  <c r="Z618" i="2"/>
  <c r="V618" i="2"/>
  <c r="R618" i="2"/>
  <c r="N618" i="2"/>
  <c r="J618" i="2"/>
  <c r="F618" i="2"/>
  <c r="Z617" i="2"/>
  <c r="V617" i="2"/>
  <c r="R617" i="2"/>
  <c r="N617" i="2"/>
  <c r="J617" i="2"/>
  <c r="F617" i="2"/>
  <c r="F609" i="2"/>
  <c r="J609" i="2"/>
  <c r="N609" i="2"/>
  <c r="R609" i="2"/>
  <c r="V609" i="2"/>
  <c r="Z609" i="2"/>
  <c r="F610" i="2"/>
  <c r="J610" i="2"/>
  <c r="N610" i="2"/>
  <c r="R610" i="2"/>
  <c r="V610" i="2"/>
  <c r="Z610" i="2"/>
  <c r="F611" i="2"/>
  <c r="J611" i="2"/>
  <c r="N611" i="2"/>
  <c r="R611" i="2"/>
  <c r="V611" i="2"/>
  <c r="Z611" i="2"/>
  <c r="F612" i="2"/>
  <c r="J612" i="2"/>
  <c r="N612" i="2"/>
  <c r="R612" i="2"/>
  <c r="V612" i="2"/>
  <c r="Z612" i="2"/>
  <c r="F613" i="2"/>
  <c r="J613" i="2"/>
  <c r="N613" i="2"/>
  <c r="R613" i="2"/>
  <c r="V613" i="2"/>
  <c r="Z613" i="2"/>
  <c r="F614" i="2"/>
  <c r="J614" i="2"/>
  <c r="N614" i="2"/>
  <c r="R614" i="2"/>
  <c r="V614" i="2"/>
  <c r="Z614" i="2"/>
  <c r="F615" i="2"/>
  <c r="J615" i="2"/>
  <c r="N615" i="2"/>
  <c r="R615" i="2"/>
  <c r="V615" i="2"/>
  <c r="Z615" i="2"/>
  <c r="F616" i="2"/>
  <c r="J616" i="2"/>
  <c r="N616" i="2"/>
  <c r="R616" i="2"/>
  <c r="V616" i="2"/>
  <c r="Z616" i="2"/>
  <c r="G617" i="2"/>
  <c r="L617" i="2"/>
  <c r="Q617" i="2"/>
  <c r="W617" i="2"/>
  <c r="D618" i="2"/>
  <c r="I618" i="2"/>
  <c r="O618" i="2"/>
  <c r="T618" i="2"/>
  <c r="Y618" i="2"/>
  <c r="G619" i="2"/>
  <c r="L619" i="2"/>
  <c r="Q619" i="2"/>
  <c r="W619" i="2"/>
  <c r="D620" i="2"/>
  <c r="I620" i="2"/>
  <c r="O620" i="2"/>
  <c r="T620" i="2"/>
  <c r="Y620" i="2"/>
  <c r="G621" i="2"/>
  <c r="L621" i="2"/>
  <c r="Q621" i="2"/>
  <c r="W621" i="2"/>
  <c r="D622" i="2"/>
  <c r="I622" i="2"/>
  <c r="O622" i="2"/>
  <c r="T622" i="2"/>
  <c r="Y622" i="2"/>
  <c r="G623" i="2"/>
  <c r="L623" i="2"/>
  <c r="Q623" i="2"/>
  <c r="W623" i="2"/>
  <c r="D624" i="2"/>
  <c r="I624" i="2"/>
  <c r="O624" i="2"/>
  <c r="T624" i="2"/>
  <c r="Y624" i="2"/>
  <c r="G625" i="2"/>
  <c r="L625" i="2"/>
  <c r="Q625" i="2"/>
  <c r="W625" i="2"/>
  <c r="D626" i="2"/>
  <c r="I626" i="2"/>
  <c r="O626" i="2"/>
  <c r="T626" i="2"/>
  <c r="Y626" i="2"/>
  <c r="G627" i="2"/>
  <c r="L627" i="2"/>
  <c r="Q627" i="2"/>
  <c r="W627" i="2"/>
  <c r="D628" i="2"/>
  <c r="I628" i="2"/>
  <c r="O628" i="2"/>
  <c r="T628" i="2"/>
  <c r="Y628" i="2"/>
  <c r="G629" i="2"/>
  <c r="L629" i="2"/>
  <c r="Q629" i="2"/>
  <c r="W629" i="2"/>
  <c r="D630" i="2"/>
  <c r="I630" i="2"/>
  <c r="O630" i="2"/>
  <c r="T630" i="2"/>
  <c r="Y630" i="2"/>
  <c r="G631" i="2"/>
  <c r="L631" i="2"/>
  <c r="Q631" i="2"/>
  <c r="W631" i="2"/>
  <c r="D632" i="2"/>
  <c r="I632" i="2"/>
  <c r="O632" i="2"/>
  <c r="T632" i="2"/>
  <c r="Y632" i="2"/>
  <c r="G633" i="2"/>
  <c r="L633" i="2"/>
  <c r="Q633" i="2"/>
  <c r="W633" i="2"/>
  <c r="D634" i="2"/>
  <c r="I634" i="2"/>
  <c r="O634" i="2"/>
  <c r="T634" i="2"/>
  <c r="Y634" i="2"/>
  <c r="G635" i="2"/>
  <c r="L635" i="2"/>
  <c r="Q635" i="2"/>
  <c r="W635" i="2"/>
  <c r="D636" i="2"/>
  <c r="I636" i="2"/>
  <c r="O636" i="2"/>
  <c r="T636" i="2"/>
  <c r="Y636" i="2"/>
  <c r="G637" i="2"/>
  <c r="L637" i="2"/>
  <c r="Q637" i="2"/>
  <c r="W637" i="2"/>
  <c r="D638" i="2"/>
  <c r="I638" i="2"/>
  <c r="O638" i="2"/>
  <c r="T638" i="2"/>
  <c r="Y638" i="2"/>
  <c r="G639" i="2"/>
  <c r="L639" i="2"/>
  <c r="Q639" i="2"/>
  <c r="W639" i="2"/>
  <c r="C645" i="2"/>
  <c r="H645" i="2"/>
  <c r="N645" i="2"/>
  <c r="S645" i="2"/>
  <c r="X645" i="2"/>
  <c r="F646" i="2"/>
  <c r="K646" i="2"/>
  <c r="P646" i="2"/>
  <c r="V646" i="2"/>
  <c r="C647" i="2"/>
  <c r="H647" i="2"/>
  <c r="N647" i="2"/>
  <c r="S647" i="2"/>
  <c r="X647" i="2"/>
  <c r="F648" i="2"/>
  <c r="K648" i="2"/>
  <c r="P648" i="2"/>
  <c r="V648" i="2"/>
  <c r="C649" i="2"/>
  <c r="H649" i="2"/>
  <c r="N649" i="2"/>
  <c r="S649" i="2"/>
  <c r="X649" i="2"/>
  <c r="F650" i="2"/>
  <c r="K650" i="2"/>
  <c r="P650" i="2"/>
  <c r="V650" i="2"/>
  <c r="C651" i="2"/>
  <c r="H651" i="2"/>
  <c r="N651" i="2"/>
  <c r="S651" i="2"/>
  <c r="X651" i="2"/>
  <c r="F652" i="2"/>
  <c r="K652" i="2"/>
  <c r="P652" i="2"/>
  <c r="V652" i="2"/>
  <c r="C653" i="2"/>
  <c r="H653" i="2"/>
  <c r="N653" i="2"/>
  <c r="S653" i="2"/>
  <c r="X653" i="2"/>
  <c r="F654" i="2"/>
  <c r="K654" i="2"/>
  <c r="P654" i="2"/>
  <c r="V654" i="2"/>
  <c r="C655" i="2"/>
  <c r="H655" i="2"/>
  <c r="N655" i="2"/>
  <c r="S655" i="2"/>
  <c r="X655" i="2"/>
  <c r="F656" i="2"/>
  <c r="K656" i="2"/>
  <c r="P656" i="2"/>
  <c r="V656" i="2"/>
  <c r="C657" i="2"/>
  <c r="H657" i="2"/>
  <c r="N657" i="2"/>
  <c r="S657" i="2"/>
  <c r="X657" i="2"/>
  <c r="F658" i="2"/>
  <c r="K658" i="2"/>
  <c r="P658" i="2"/>
  <c r="V658" i="2"/>
  <c r="C659" i="2"/>
  <c r="H659" i="2"/>
  <c r="N659" i="2"/>
  <c r="S659" i="2"/>
  <c r="X659" i="2"/>
  <c r="F660" i="2"/>
  <c r="K660" i="2"/>
  <c r="P660" i="2"/>
  <c r="V660" i="2"/>
  <c r="C661" i="2"/>
  <c r="H661" i="2"/>
  <c r="N661" i="2"/>
  <c r="S661" i="2"/>
  <c r="X661" i="2"/>
  <c r="F662" i="2"/>
  <c r="K662" i="2"/>
  <c r="P662" i="2"/>
  <c r="V662" i="2"/>
  <c r="C663" i="2"/>
  <c r="H663" i="2"/>
  <c r="N663" i="2"/>
  <c r="S663" i="2"/>
  <c r="X663" i="2"/>
  <c r="F664" i="2"/>
  <c r="K664" i="2"/>
  <c r="P664" i="2"/>
  <c r="V664" i="2"/>
  <c r="C665" i="2"/>
  <c r="H665" i="2"/>
  <c r="N665" i="2"/>
  <c r="S665" i="2"/>
  <c r="X665" i="2"/>
  <c r="F666" i="2"/>
  <c r="K666" i="2"/>
  <c r="P666" i="2"/>
  <c r="V666" i="2"/>
  <c r="C667" i="2"/>
  <c r="H667" i="2"/>
  <c r="N667" i="2"/>
  <c r="S667" i="2"/>
  <c r="X667" i="2"/>
  <c r="F668" i="2"/>
  <c r="K668" i="2"/>
  <c r="P668" i="2"/>
  <c r="V668" i="2"/>
  <c r="C669" i="2"/>
  <c r="H669" i="2"/>
  <c r="N669" i="2"/>
  <c r="S669" i="2"/>
  <c r="X669" i="2"/>
  <c r="F670" i="2"/>
  <c r="K670" i="2"/>
  <c r="P670" i="2"/>
  <c r="V670" i="2"/>
  <c r="C671" i="2"/>
  <c r="H671" i="2"/>
  <c r="N671" i="2"/>
  <c r="S671" i="2"/>
  <c r="X671" i="2"/>
  <c r="F672" i="2"/>
  <c r="K672" i="2"/>
  <c r="P672" i="2"/>
  <c r="V672" i="2"/>
  <c r="C673" i="2"/>
  <c r="H673" i="2"/>
  <c r="N673" i="2"/>
  <c r="S673" i="2"/>
  <c r="X673" i="2"/>
  <c r="F674" i="2"/>
  <c r="K674" i="2"/>
  <c r="P674" i="2"/>
  <c r="V674" i="2"/>
  <c r="C675" i="2"/>
  <c r="H675" i="2"/>
  <c r="N675" i="2"/>
  <c r="S675" i="2"/>
  <c r="X675" i="2"/>
  <c r="F46" i="3"/>
  <c r="V46" i="3"/>
  <c r="N47" i="3"/>
  <c r="F48" i="3"/>
  <c r="V48" i="3"/>
  <c r="N49" i="3"/>
  <c r="F50" i="3"/>
  <c r="V50" i="3"/>
  <c r="N51" i="3"/>
  <c r="F52" i="3"/>
  <c r="V52" i="3"/>
  <c r="N53" i="3"/>
  <c r="F54" i="3"/>
  <c r="V54" i="3"/>
  <c r="N55" i="3"/>
  <c r="F56" i="3"/>
  <c r="V56" i="3"/>
  <c r="N57" i="3"/>
  <c r="F58" i="3"/>
  <c r="V58" i="3"/>
  <c r="N59" i="3"/>
  <c r="F60" i="3"/>
  <c r="V60" i="3"/>
  <c r="N61" i="3"/>
  <c r="F62" i="3"/>
  <c r="V62" i="3"/>
  <c r="N63" i="3"/>
  <c r="F64" i="3"/>
  <c r="V64" i="3"/>
  <c r="N65" i="3"/>
  <c r="F66" i="3"/>
  <c r="V66" i="3"/>
  <c r="N67" i="3"/>
  <c r="F68" i="3"/>
  <c r="V68" i="3"/>
  <c r="N69" i="3"/>
  <c r="F70" i="3"/>
  <c r="V70" i="3"/>
  <c r="N71" i="3"/>
  <c r="F72" i="3"/>
  <c r="V72" i="3"/>
  <c r="N73" i="3"/>
  <c r="F74" i="3"/>
  <c r="V74" i="3"/>
  <c r="N75" i="3"/>
  <c r="F76" i="3"/>
  <c r="V76" i="3"/>
  <c r="F456" i="2"/>
  <c r="J456" i="2"/>
  <c r="N456" i="2"/>
  <c r="R456" i="2"/>
  <c r="V456" i="2"/>
  <c r="Z456" i="2"/>
  <c r="F457" i="2"/>
  <c r="J457" i="2"/>
  <c r="N457" i="2"/>
  <c r="R457" i="2"/>
  <c r="V457" i="2"/>
  <c r="Z457" i="2"/>
  <c r="F458" i="2"/>
  <c r="J458" i="2"/>
  <c r="N458" i="2"/>
  <c r="R458" i="2"/>
  <c r="V458" i="2"/>
  <c r="Z458" i="2"/>
  <c r="F459" i="2"/>
  <c r="J459" i="2"/>
  <c r="N459" i="2"/>
  <c r="R459" i="2"/>
  <c r="V459" i="2"/>
  <c r="Z459" i="2"/>
  <c r="F460" i="2"/>
  <c r="J460" i="2"/>
  <c r="N460" i="2"/>
  <c r="R460" i="2"/>
  <c r="V460" i="2"/>
  <c r="Z460" i="2"/>
  <c r="F461" i="2"/>
  <c r="J461" i="2"/>
  <c r="N461" i="2"/>
  <c r="R461" i="2"/>
  <c r="V461" i="2"/>
  <c r="Z461" i="2"/>
  <c r="F462" i="2"/>
  <c r="J462" i="2"/>
  <c r="N462" i="2"/>
  <c r="R462" i="2"/>
  <c r="V462" i="2"/>
  <c r="Z462" i="2"/>
  <c r="F463" i="2"/>
  <c r="J463" i="2"/>
  <c r="N463" i="2"/>
  <c r="R463" i="2"/>
  <c r="V463" i="2"/>
  <c r="Z463" i="2"/>
  <c r="F464" i="2"/>
  <c r="J464" i="2"/>
  <c r="N464" i="2"/>
  <c r="R464" i="2"/>
  <c r="V464" i="2"/>
  <c r="Z464" i="2"/>
  <c r="F465" i="2"/>
  <c r="J465" i="2"/>
  <c r="N465" i="2"/>
  <c r="R465" i="2"/>
  <c r="V465" i="2"/>
  <c r="Z465" i="2"/>
  <c r="F466" i="2"/>
  <c r="J466" i="2"/>
  <c r="N466" i="2"/>
  <c r="R466" i="2"/>
  <c r="V466" i="2"/>
  <c r="Z466" i="2"/>
  <c r="F467" i="2"/>
  <c r="J467" i="2"/>
  <c r="N467" i="2"/>
  <c r="R467" i="2"/>
  <c r="V467" i="2"/>
  <c r="Z467" i="2"/>
  <c r="F468" i="2"/>
  <c r="J468" i="2"/>
  <c r="N468" i="2"/>
  <c r="R468" i="2"/>
  <c r="V468" i="2"/>
  <c r="Z468" i="2"/>
  <c r="F469" i="2"/>
  <c r="J469" i="2"/>
  <c r="N469" i="2"/>
  <c r="R469" i="2"/>
  <c r="V469" i="2"/>
  <c r="Z469" i="2"/>
  <c r="F470" i="2"/>
  <c r="J470" i="2"/>
  <c r="N470" i="2"/>
  <c r="R470" i="2"/>
  <c r="V470" i="2"/>
  <c r="Z470" i="2"/>
  <c r="F471" i="2"/>
  <c r="J471" i="2"/>
  <c r="N471" i="2"/>
  <c r="R471" i="2"/>
  <c r="V471" i="2"/>
  <c r="Z471" i="2"/>
  <c r="F472" i="2"/>
  <c r="J472" i="2"/>
  <c r="N472" i="2"/>
  <c r="R472" i="2"/>
  <c r="V472" i="2"/>
  <c r="Z472" i="2"/>
  <c r="F473" i="2"/>
  <c r="J473" i="2"/>
  <c r="N473" i="2"/>
  <c r="R473" i="2"/>
  <c r="V473" i="2"/>
  <c r="Z473" i="2"/>
  <c r="F474" i="2"/>
  <c r="J474" i="2"/>
  <c r="N474" i="2"/>
  <c r="R474" i="2"/>
  <c r="V474" i="2"/>
  <c r="Z474" i="2"/>
  <c r="F475" i="2"/>
  <c r="J475" i="2"/>
  <c r="N475" i="2"/>
  <c r="R475" i="2"/>
  <c r="V475" i="2"/>
  <c r="Z475" i="2"/>
  <c r="F476" i="2"/>
  <c r="J476" i="2"/>
  <c r="N476" i="2"/>
  <c r="R476" i="2"/>
  <c r="V476" i="2"/>
  <c r="Z476" i="2"/>
  <c r="F477" i="2"/>
  <c r="J477" i="2"/>
  <c r="N477" i="2"/>
  <c r="R477" i="2"/>
  <c r="V477" i="2"/>
  <c r="Z477" i="2"/>
  <c r="F478" i="2"/>
  <c r="J478" i="2"/>
  <c r="N478" i="2"/>
  <c r="R478" i="2"/>
  <c r="V478" i="2"/>
  <c r="Z478" i="2"/>
  <c r="F479" i="2"/>
  <c r="J479" i="2"/>
  <c r="N479" i="2"/>
  <c r="R479" i="2"/>
  <c r="V479" i="2"/>
  <c r="Z479" i="2"/>
  <c r="F480" i="2"/>
  <c r="J480" i="2"/>
  <c r="N480" i="2"/>
  <c r="R480" i="2"/>
  <c r="V480" i="2"/>
  <c r="Z480" i="2"/>
  <c r="F481" i="2"/>
  <c r="J481" i="2"/>
  <c r="N481" i="2"/>
  <c r="R481" i="2"/>
  <c r="V481" i="2"/>
  <c r="Z481" i="2"/>
  <c r="F482" i="2"/>
  <c r="J482" i="2"/>
  <c r="N482" i="2"/>
  <c r="R482" i="2"/>
  <c r="V482" i="2"/>
  <c r="Z482" i="2"/>
  <c r="F483" i="2"/>
  <c r="J483" i="2"/>
  <c r="N483" i="2"/>
  <c r="R483" i="2"/>
  <c r="V483" i="2"/>
  <c r="Z483" i="2"/>
  <c r="F484" i="2"/>
  <c r="J484" i="2"/>
  <c r="N484" i="2"/>
  <c r="R484" i="2"/>
  <c r="V484" i="2"/>
  <c r="Z484" i="2"/>
  <c r="F485" i="2"/>
  <c r="J485" i="2"/>
  <c r="N485" i="2"/>
  <c r="R485" i="2"/>
  <c r="V485" i="2"/>
  <c r="Z485" i="2"/>
  <c r="F486" i="2"/>
  <c r="J486" i="2"/>
  <c r="N486" i="2"/>
  <c r="R486" i="2"/>
  <c r="V486" i="2"/>
  <c r="C609" i="2"/>
  <c r="G609" i="2"/>
  <c r="K609" i="2"/>
  <c r="O609" i="2"/>
  <c r="S609" i="2"/>
  <c r="W609" i="2"/>
  <c r="C610" i="2"/>
  <c r="G610" i="2"/>
  <c r="K610" i="2"/>
  <c r="O610" i="2"/>
  <c r="S610" i="2"/>
  <c r="W610" i="2"/>
  <c r="C611" i="2"/>
  <c r="G611" i="2"/>
  <c r="K611" i="2"/>
  <c r="O611" i="2"/>
  <c r="S611" i="2"/>
  <c r="W611" i="2"/>
  <c r="C612" i="2"/>
  <c r="G612" i="2"/>
  <c r="K612" i="2"/>
  <c r="O612" i="2"/>
  <c r="S612" i="2"/>
  <c r="W612" i="2"/>
  <c r="C613" i="2"/>
  <c r="G613" i="2"/>
  <c r="K613" i="2"/>
  <c r="O613" i="2"/>
  <c r="S613" i="2"/>
  <c r="W613" i="2"/>
  <c r="C614" i="2"/>
  <c r="G614" i="2"/>
  <c r="K614" i="2"/>
  <c r="O614" i="2"/>
  <c r="S614" i="2"/>
  <c r="W614" i="2"/>
  <c r="C615" i="2"/>
  <c r="G615" i="2"/>
  <c r="K615" i="2"/>
  <c r="O615" i="2"/>
  <c r="S615" i="2"/>
  <c r="W615" i="2"/>
  <c r="C616" i="2"/>
  <c r="G616" i="2"/>
  <c r="K616" i="2"/>
  <c r="O616" i="2"/>
  <c r="S616" i="2"/>
  <c r="W616" i="2"/>
  <c r="C617" i="2"/>
  <c r="H617" i="2"/>
  <c r="M617" i="2"/>
  <c r="S617" i="2"/>
  <c r="X617" i="2"/>
  <c r="E618" i="2"/>
  <c r="K618" i="2"/>
  <c r="P618" i="2"/>
  <c r="U618" i="2"/>
  <c r="C619" i="2"/>
  <c r="H619" i="2"/>
  <c r="M619" i="2"/>
  <c r="S619" i="2"/>
  <c r="X619" i="2"/>
  <c r="E620" i="2"/>
  <c r="K620" i="2"/>
  <c r="P620" i="2"/>
  <c r="U620" i="2"/>
  <c r="C621" i="2"/>
  <c r="H621" i="2"/>
  <c r="M621" i="2"/>
  <c r="S621" i="2"/>
  <c r="X621" i="2"/>
  <c r="E622" i="2"/>
  <c r="K622" i="2"/>
  <c r="P622" i="2"/>
  <c r="U622" i="2"/>
  <c r="C623" i="2"/>
  <c r="H623" i="2"/>
  <c r="M623" i="2"/>
  <c r="S623" i="2"/>
  <c r="X623" i="2"/>
  <c r="E624" i="2"/>
  <c r="K624" i="2"/>
  <c r="P624" i="2"/>
  <c r="U624" i="2"/>
  <c r="C625" i="2"/>
  <c r="H625" i="2"/>
  <c r="M625" i="2"/>
  <c r="S625" i="2"/>
  <c r="X625" i="2"/>
  <c r="E626" i="2"/>
  <c r="K626" i="2"/>
  <c r="P626" i="2"/>
  <c r="U626" i="2"/>
  <c r="C627" i="2"/>
  <c r="H627" i="2"/>
  <c r="M627" i="2"/>
  <c r="S627" i="2"/>
  <c r="X627" i="2"/>
  <c r="E628" i="2"/>
  <c r="K628" i="2"/>
  <c r="P628" i="2"/>
  <c r="U628" i="2"/>
  <c r="C629" i="2"/>
  <c r="H629" i="2"/>
  <c r="M629" i="2"/>
  <c r="S629" i="2"/>
  <c r="X629" i="2"/>
  <c r="E630" i="2"/>
  <c r="K630" i="2"/>
  <c r="P630" i="2"/>
  <c r="U630" i="2"/>
  <c r="C631" i="2"/>
  <c r="H631" i="2"/>
  <c r="M631" i="2"/>
  <c r="S631" i="2"/>
  <c r="X631" i="2"/>
  <c r="E632" i="2"/>
  <c r="K632" i="2"/>
  <c r="P632" i="2"/>
  <c r="U632" i="2"/>
  <c r="C633" i="2"/>
  <c r="H633" i="2"/>
  <c r="M633" i="2"/>
  <c r="S633" i="2"/>
  <c r="X633" i="2"/>
  <c r="E634" i="2"/>
  <c r="K634" i="2"/>
  <c r="P634" i="2"/>
  <c r="U634" i="2"/>
  <c r="C635" i="2"/>
  <c r="H635" i="2"/>
  <c r="M635" i="2"/>
  <c r="S635" i="2"/>
  <c r="X635" i="2"/>
  <c r="E636" i="2"/>
  <c r="K636" i="2"/>
  <c r="P636" i="2"/>
  <c r="U636" i="2"/>
  <c r="C637" i="2"/>
  <c r="H637" i="2"/>
  <c r="M637" i="2"/>
  <c r="S637" i="2"/>
  <c r="X637" i="2"/>
  <c r="E638" i="2"/>
  <c r="K638" i="2"/>
  <c r="P638" i="2"/>
  <c r="U638" i="2"/>
  <c r="C639" i="2"/>
  <c r="H639" i="2"/>
  <c r="M639" i="2"/>
  <c r="S639" i="2"/>
  <c r="X639" i="2"/>
  <c r="D645" i="2"/>
  <c r="J645" i="2"/>
  <c r="O645" i="2"/>
  <c r="T645" i="2"/>
  <c r="Z645" i="2"/>
  <c r="G646" i="2"/>
  <c r="L646" i="2"/>
  <c r="R646" i="2"/>
  <c r="W646" i="2"/>
  <c r="D647" i="2"/>
  <c r="J647" i="2"/>
  <c r="O647" i="2"/>
  <c r="T647" i="2"/>
  <c r="Z647" i="2"/>
  <c r="G648" i="2"/>
  <c r="L648" i="2"/>
  <c r="R648" i="2"/>
  <c r="W648" i="2"/>
  <c r="D649" i="2"/>
  <c r="J649" i="2"/>
  <c r="O649" i="2"/>
  <c r="T649" i="2"/>
  <c r="Z649" i="2"/>
  <c r="G650" i="2"/>
  <c r="L650" i="2"/>
  <c r="R650" i="2"/>
  <c r="W650" i="2"/>
  <c r="D651" i="2"/>
  <c r="J651" i="2"/>
  <c r="O651" i="2"/>
  <c r="T651" i="2"/>
  <c r="Z651" i="2"/>
  <c r="G652" i="2"/>
  <c r="L652" i="2"/>
  <c r="R652" i="2"/>
  <c r="W652" i="2"/>
  <c r="D653" i="2"/>
  <c r="J653" i="2"/>
  <c r="O653" i="2"/>
  <c r="T653" i="2"/>
  <c r="Z653" i="2"/>
  <c r="G654" i="2"/>
  <c r="L654" i="2"/>
  <c r="R654" i="2"/>
  <c r="W654" i="2"/>
  <c r="D655" i="2"/>
  <c r="J655" i="2"/>
  <c r="O655" i="2"/>
  <c r="T655" i="2"/>
  <c r="Z655" i="2"/>
  <c r="G656" i="2"/>
  <c r="L656" i="2"/>
  <c r="R656" i="2"/>
  <c r="W656" i="2"/>
  <c r="D657" i="2"/>
  <c r="J657" i="2"/>
  <c r="O657" i="2"/>
  <c r="T657" i="2"/>
  <c r="Z657" i="2"/>
  <c r="G658" i="2"/>
  <c r="L658" i="2"/>
  <c r="R658" i="2"/>
  <c r="W658" i="2"/>
  <c r="D659" i="2"/>
  <c r="J659" i="2"/>
  <c r="O659" i="2"/>
  <c r="T659" i="2"/>
  <c r="Z659" i="2"/>
  <c r="G660" i="2"/>
  <c r="L660" i="2"/>
  <c r="R660" i="2"/>
  <c r="W660" i="2"/>
  <c r="D661" i="2"/>
  <c r="J661" i="2"/>
  <c r="O661" i="2"/>
  <c r="T661" i="2"/>
  <c r="Z661" i="2"/>
  <c r="G662" i="2"/>
  <c r="L662" i="2"/>
  <c r="R662" i="2"/>
  <c r="W662" i="2"/>
  <c r="D663" i="2"/>
  <c r="J663" i="2"/>
  <c r="O663" i="2"/>
  <c r="T663" i="2"/>
  <c r="Z663" i="2"/>
  <c r="G664" i="2"/>
  <c r="L664" i="2"/>
  <c r="R664" i="2"/>
  <c r="W664" i="2"/>
  <c r="D665" i="2"/>
  <c r="J665" i="2"/>
  <c r="O665" i="2"/>
  <c r="T665" i="2"/>
  <c r="Z665" i="2"/>
  <c r="G666" i="2"/>
  <c r="L666" i="2"/>
  <c r="R666" i="2"/>
  <c r="W666" i="2"/>
  <c r="D667" i="2"/>
  <c r="J667" i="2"/>
  <c r="O667" i="2"/>
  <c r="T667" i="2"/>
  <c r="Z667" i="2"/>
  <c r="G668" i="2"/>
  <c r="L668" i="2"/>
  <c r="R668" i="2"/>
  <c r="W668" i="2"/>
  <c r="D669" i="2"/>
  <c r="J669" i="2"/>
  <c r="O669" i="2"/>
  <c r="T669" i="2"/>
  <c r="Z669" i="2"/>
  <c r="G670" i="2"/>
  <c r="L670" i="2"/>
  <c r="R670" i="2"/>
  <c r="W670" i="2"/>
  <c r="D671" i="2"/>
  <c r="J671" i="2"/>
  <c r="O671" i="2"/>
  <c r="T671" i="2"/>
  <c r="Z671" i="2"/>
  <c r="G672" i="2"/>
  <c r="L672" i="2"/>
  <c r="R672" i="2"/>
  <c r="W672" i="2"/>
  <c r="D673" i="2"/>
  <c r="J673" i="2"/>
  <c r="O673" i="2"/>
  <c r="T673" i="2"/>
  <c r="Z673" i="2"/>
  <c r="G674" i="2"/>
  <c r="L674" i="2"/>
  <c r="R674" i="2"/>
  <c r="W674" i="2"/>
  <c r="D675" i="2"/>
  <c r="J675" i="2"/>
  <c r="O675" i="2"/>
  <c r="T675" i="2"/>
  <c r="Z675" i="2"/>
  <c r="J46" i="3"/>
  <c r="Z46" i="3"/>
  <c r="R47" i="3"/>
  <c r="J48" i="3"/>
  <c r="Z48" i="3"/>
  <c r="R49" i="3"/>
  <c r="J50" i="3"/>
  <c r="Z50" i="3"/>
  <c r="R51" i="3"/>
  <c r="J52" i="3"/>
  <c r="Z52" i="3"/>
  <c r="R53" i="3"/>
  <c r="J54" i="3"/>
  <c r="Z54" i="3"/>
  <c r="R55" i="3"/>
  <c r="J56" i="3"/>
  <c r="Z56" i="3"/>
  <c r="R57" i="3"/>
  <c r="J58" i="3"/>
  <c r="Z58" i="3"/>
  <c r="R59" i="3"/>
  <c r="J60" i="3"/>
  <c r="Z60" i="3"/>
  <c r="R61" i="3"/>
  <c r="J62" i="3"/>
  <c r="Z62" i="3"/>
  <c r="R63" i="3"/>
  <c r="J64" i="3"/>
  <c r="Z64" i="3"/>
  <c r="R65" i="3"/>
  <c r="J66" i="3"/>
  <c r="Z66" i="3"/>
  <c r="R67" i="3"/>
  <c r="J68" i="3"/>
  <c r="Z68" i="3"/>
  <c r="R69" i="3"/>
  <c r="J70" i="3"/>
  <c r="Z70" i="3"/>
  <c r="R71" i="3"/>
  <c r="J72" i="3"/>
  <c r="Z72" i="3"/>
  <c r="R73" i="3"/>
  <c r="J74" i="3"/>
  <c r="Z74" i="3"/>
  <c r="R75" i="3"/>
  <c r="J76" i="3"/>
  <c r="Z76" i="3"/>
  <c r="F681" i="2"/>
  <c r="J681" i="2"/>
  <c r="N681" i="2"/>
  <c r="R681" i="2"/>
  <c r="V681" i="2"/>
  <c r="Z681" i="2"/>
  <c r="F682" i="2"/>
  <c r="J682" i="2"/>
  <c r="N682" i="2"/>
  <c r="R682" i="2"/>
  <c r="V682" i="2"/>
  <c r="Z682" i="2"/>
  <c r="F683" i="2"/>
  <c r="J683" i="2"/>
  <c r="N683" i="2"/>
  <c r="R683" i="2"/>
  <c r="V683" i="2"/>
  <c r="Z683" i="2"/>
  <c r="F684" i="2"/>
  <c r="J684" i="2"/>
  <c r="N684" i="2"/>
  <c r="R684" i="2"/>
  <c r="V684" i="2"/>
  <c r="Z684" i="2"/>
  <c r="F685" i="2"/>
  <c r="J685" i="2"/>
  <c r="N685" i="2"/>
  <c r="R685" i="2"/>
  <c r="V685" i="2"/>
  <c r="Z685" i="2"/>
  <c r="F686" i="2"/>
  <c r="J686" i="2"/>
  <c r="N686" i="2"/>
  <c r="R686" i="2"/>
  <c r="V686" i="2"/>
  <c r="Z686" i="2"/>
  <c r="F687" i="2"/>
  <c r="J687" i="2"/>
  <c r="N687" i="2"/>
  <c r="R687" i="2"/>
  <c r="V687" i="2"/>
  <c r="Z687" i="2"/>
  <c r="F688" i="2"/>
  <c r="J688" i="2"/>
  <c r="N688" i="2"/>
  <c r="R688" i="2"/>
  <c r="V688" i="2"/>
  <c r="Z688" i="2"/>
  <c r="F689" i="2"/>
  <c r="J689" i="2"/>
  <c r="N689" i="2"/>
  <c r="R689" i="2"/>
  <c r="V689" i="2"/>
  <c r="Z689" i="2"/>
  <c r="F690" i="2"/>
  <c r="J690" i="2"/>
  <c r="N690" i="2"/>
  <c r="R690" i="2"/>
  <c r="V690" i="2"/>
  <c r="Z690" i="2"/>
  <c r="F691" i="2"/>
  <c r="J691" i="2"/>
  <c r="N691" i="2"/>
  <c r="R691" i="2"/>
  <c r="V691" i="2"/>
  <c r="Z691" i="2"/>
  <c r="F692" i="2"/>
  <c r="J692" i="2"/>
  <c r="N692" i="2"/>
  <c r="R692" i="2"/>
  <c r="V692" i="2"/>
  <c r="Z692" i="2"/>
  <c r="F693" i="2"/>
  <c r="J693" i="2"/>
  <c r="N693" i="2"/>
  <c r="R693" i="2"/>
  <c r="V693" i="2"/>
  <c r="Z693" i="2"/>
  <c r="F694" i="2"/>
  <c r="J694" i="2"/>
  <c r="N694" i="2"/>
  <c r="R694" i="2"/>
  <c r="V694" i="2"/>
  <c r="Z694" i="2"/>
  <c r="F695" i="2"/>
  <c r="J695" i="2"/>
  <c r="N695" i="2"/>
  <c r="R695" i="2"/>
  <c r="V695" i="2"/>
  <c r="Z695" i="2"/>
  <c r="F696" i="2"/>
  <c r="J696" i="2"/>
  <c r="N696" i="2"/>
  <c r="R696" i="2"/>
  <c r="V696" i="2"/>
  <c r="Z696" i="2"/>
  <c r="F697" i="2"/>
  <c r="J697" i="2"/>
  <c r="N697" i="2"/>
  <c r="R697" i="2"/>
  <c r="V697" i="2"/>
  <c r="Z697" i="2"/>
  <c r="F698" i="2"/>
  <c r="J698" i="2"/>
  <c r="N698" i="2"/>
  <c r="R698" i="2"/>
  <c r="V698" i="2"/>
  <c r="Z698" i="2"/>
  <c r="F699" i="2"/>
  <c r="J699" i="2"/>
  <c r="N699" i="2"/>
  <c r="R699" i="2"/>
  <c r="V699" i="2"/>
  <c r="Z699" i="2"/>
  <c r="F700" i="2"/>
  <c r="J700" i="2"/>
  <c r="N700" i="2"/>
  <c r="R700" i="2"/>
  <c r="V700" i="2"/>
  <c r="Z700" i="2"/>
  <c r="F701" i="2"/>
  <c r="J701" i="2"/>
  <c r="N701" i="2"/>
  <c r="R701" i="2"/>
  <c r="V701" i="2"/>
  <c r="Z701" i="2"/>
  <c r="F702" i="2"/>
  <c r="J702" i="2"/>
  <c r="N702" i="2"/>
  <c r="R702" i="2"/>
  <c r="V702" i="2"/>
  <c r="Z702" i="2"/>
  <c r="F703" i="2"/>
  <c r="J703" i="2"/>
  <c r="N703" i="2"/>
  <c r="R703" i="2"/>
  <c r="V703" i="2"/>
  <c r="Z703" i="2"/>
  <c r="F704" i="2"/>
  <c r="J704" i="2"/>
  <c r="N704" i="2"/>
  <c r="R704" i="2"/>
  <c r="V704" i="2"/>
  <c r="Z704" i="2"/>
  <c r="F705" i="2"/>
  <c r="J705" i="2"/>
  <c r="N705" i="2"/>
  <c r="R705" i="2"/>
  <c r="V705" i="2"/>
  <c r="Z705" i="2"/>
  <c r="F706" i="2"/>
  <c r="J706" i="2"/>
  <c r="N706" i="2"/>
  <c r="R706" i="2"/>
  <c r="V706" i="2"/>
  <c r="Z706" i="2"/>
  <c r="F707" i="2"/>
  <c r="J707" i="2"/>
  <c r="N707" i="2"/>
  <c r="R707" i="2"/>
  <c r="V707" i="2"/>
  <c r="Z707" i="2"/>
  <c r="F708" i="2"/>
  <c r="J708" i="2"/>
  <c r="N708" i="2"/>
  <c r="R708" i="2"/>
  <c r="V708" i="2"/>
  <c r="Z708" i="2"/>
  <c r="F709" i="2"/>
  <c r="J709" i="2"/>
  <c r="N709" i="2"/>
  <c r="R709" i="2"/>
  <c r="V709" i="2"/>
  <c r="Z709" i="2"/>
  <c r="F710" i="2"/>
  <c r="J710" i="2"/>
  <c r="N710" i="2"/>
  <c r="R710" i="2"/>
  <c r="V710" i="2"/>
  <c r="Z710" i="2"/>
  <c r="F711" i="2"/>
  <c r="J711" i="2"/>
  <c r="N711" i="2"/>
  <c r="R711" i="2"/>
  <c r="V711" i="2"/>
  <c r="Z711" i="2"/>
  <c r="E717" i="2"/>
  <c r="I717" i="2"/>
  <c r="M717" i="2"/>
  <c r="Q717" i="2"/>
  <c r="U717" i="2"/>
  <c r="Y717" i="2"/>
  <c r="E718" i="2"/>
  <c r="I718" i="2"/>
  <c r="M718" i="2"/>
  <c r="Q718" i="2"/>
  <c r="U718" i="2"/>
  <c r="Y718" i="2"/>
  <c r="E719" i="2"/>
  <c r="I719" i="2"/>
  <c r="M719" i="2"/>
  <c r="Q719" i="2"/>
  <c r="U719" i="2"/>
  <c r="Y719" i="2"/>
  <c r="E720" i="2"/>
  <c r="I720" i="2"/>
  <c r="M720" i="2"/>
  <c r="Q720" i="2"/>
  <c r="U720" i="2"/>
  <c r="Y720" i="2"/>
  <c r="E721" i="2"/>
  <c r="I721" i="2"/>
  <c r="M721" i="2"/>
  <c r="Q721" i="2"/>
  <c r="U721" i="2"/>
  <c r="Y721" i="2"/>
  <c r="E722" i="2"/>
  <c r="I722" i="2"/>
  <c r="M722" i="2"/>
  <c r="Q722" i="2"/>
  <c r="U722" i="2"/>
  <c r="Y722" i="2"/>
  <c r="E723" i="2"/>
  <c r="I723" i="2"/>
  <c r="M723" i="2"/>
  <c r="Q723" i="2"/>
  <c r="U723" i="2"/>
  <c r="Y723" i="2"/>
  <c r="E724" i="2"/>
  <c r="I724" i="2"/>
  <c r="M724" i="2"/>
  <c r="Q724" i="2"/>
  <c r="U724" i="2"/>
  <c r="Y724" i="2"/>
  <c r="E725" i="2"/>
  <c r="I725" i="2"/>
  <c r="M725" i="2"/>
  <c r="Q725" i="2"/>
  <c r="U725" i="2"/>
  <c r="Y725" i="2"/>
  <c r="E726" i="2"/>
  <c r="I726" i="2"/>
  <c r="M726" i="2"/>
  <c r="Q726" i="2"/>
  <c r="U726" i="2"/>
  <c r="Y726" i="2"/>
  <c r="E727" i="2"/>
  <c r="I727" i="2"/>
  <c r="M727" i="2"/>
  <c r="Q727" i="2"/>
  <c r="U727" i="2"/>
  <c r="Y727" i="2"/>
  <c r="E728" i="2"/>
  <c r="I728" i="2"/>
  <c r="M728" i="2"/>
  <c r="Q728" i="2"/>
  <c r="U728" i="2"/>
  <c r="Y728" i="2"/>
  <c r="E729" i="2"/>
  <c r="I729" i="2"/>
  <c r="M729" i="2"/>
  <c r="Q729" i="2"/>
  <c r="U729" i="2"/>
  <c r="Y729" i="2"/>
  <c r="E730" i="2"/>
  <c r="I730" i="2"/>
  <c r="M730" i="2"/>
  <c r="Q730" i="2"/>
  <c r="U730" i="2"/>
  <c r="Y730" i="2"/>
  <c r="E731" i="2"/>
  <c r="I731" i="2"/>
  <c r="M731" i="2"/>
  <c r="Q731" i="2"/>
  <c r="U731" i="2"/>
  <c r="Y731" i="2"/>
  <c r="E732" i="2"/>
  <c r="I732" i="2"/>
  <c r="M732" i="2"/>
  <c r="Q732" i="2"/>
  <c r="U732" i="2"/>
  <c r="Y732" i="2"/>
  <c r="E733" i="2"/>
  <c r="I733" i="2"/>
  <c r="M733" i="2"/>
  <c r="Q733" i="2"/>
  <c r="U733" i="2"/>
  <c r="Y733" i="2"/>
  <c r="E734" i="2"/>
  <c r="I734" i="2"/>
  <c r="M734" i="2"/>
  <c r="Q734" i="2"/>
  <c r="U734" i="2"/>
  <c r="Y734" i="2"/>
  <c r="E735" i="2"/>
  <c r="I735" i="2"/>
  <c r="M735" i="2"/>
  <c r="Q735" i="2"/>
  <c r="U735" i="2"/>
  <c r="Y735" i="2"/>
  <c r="E736" i="2"/>
  <c r="I736" i="2"/>
  <c r="M736" i="2"/>
  <c r="Q736" i="2"/>
  <c r="U736" i="2"/>
  <c r="Y736" i="2"/>
  <c r="E737" i="2"/>
  <c r="I737" i="2"/>
  <c r="M737" i="2"/>
  <c r="Q737" i="2"/>
  <c r="U737" i="2"/>
  <c r="Y737" i="2"/>
  <c r="E738" i="2"/>
  <c r="I738" i="2"/>
  <c r="M738" i="2"/>
  <c r="Q738" i="2"/>
  <c r="U738" i="2"/>
  <c r="Y738" i="2"/>
  <c r="E739" i="2"/>
  <c r="I739" i="2"/>
  <c r="M739" i="2"/>
  <c r="Q739" i="2"/>
  <c r="U739" i="2"/>
  <c r="Y739" i="2"/>
  <c r="E740" i="2"/>
  <c r="I740" i="2"/>
  <c r="M740" i="2"/>
  <c r="Q740" i="2"/>
  <c r="U740" i="2"/>
  <c r="Y740" i="2"/>
  <c r="E741" i="2"/>
  <c r="I741" i="2"/>
  <c r="M741" i="2"/>
  <c r="Q741" i="2"/>
  <c r="U741" i="2"/>
  <c r="Y741" i="2"/>
  <c r="E742" i="2"/>
  <c r="I742" i="2"/>
  <c r="M742" i="2"/>
  <c r="Q742" i="2"/>
  <c r="U742" i="2"/>
  <c r="Y742" i="2"/>
  <c r="E743" i="2"/>
  <c r="I743" i="2"/>
  <c r="M743" i="2"/>
  <c r="Q743" i="2"/>
  <c r="U743" i="2"/>
  <c r="Y743" i="2"/>
  <c r="E744" i="2"/>
  <c r="I744" i="2"/>
  <c r="M744" i="2"/>
  <c r="Q744" i="2"/>
  <c r="U744" i="2"/>
  <c r="Y744" i="2"/>
  <c r="E745" i="2"/>
  <c r="I745" i="2"/>
  <c r="M745" i="2"/>
  <c r="Q745" i="2"/>
  <c r="U745" i="2"/>
  <c r="Y745" i="2"/>
  <c r="E746" i="2"/>
  <c r="I746" i="2"/>
  <c r="M746" i="2"/>
  <c r="Q746" i="2"/>
  <c r="U746" i="2"/>
  <c r="Y746" i="2"/>
  <c r="E747" i="2"/>
  <c r="I747" i="2"/>
  <c r="M747" i="2"/>
  <c r="Q747" i="2"/>
  <c r="U747" i="2"/>
  <c r="Y747" i="2"/>
  <c r="D34" i="3"/>
  <c r="H34" i="3"/>
  <c r="L34" i="3"/>
  <c r="P34" i="3"/>
  <c r="T34" i="3"/>
  <c r="X34" i="3"/>
  <c r="D35" i="3"/>
  <c r="H35" i="3"/>
  <c r="L35" i="3"/>
  <c r="P35" i="3"/>
  <c r="T35" i="3"/>
  <c r="X35" i="3"/>
  <c r="D36" i="3"/>
  <c r="H36" i="3"/>
  <c r="L36" i="3"/>
  <c r="P36" i="3"/>
  <c r="T36" i="3"/>
  <c r="X36" i="3"/>
  <c r="D37" i="3"/>
  <c r="H37" i="3"/>
  <c r="L37" i="3"/>
  <c r="P37" i="3"/>
  <c r="T37" i="3"/>
  <c r="X37" i="3"/>
  <c r="D38" i="3"/>
  <c r="H38" i="3"/>
  <c r="L38" i="3"/>
  <c r="P38" i="3"/>
  <c r="T38" i="3"/>
  <c r="X38" i="3"/>
  <c r="D39" i="3"/>
  <c r="H39" i="3"/>
  <c r="L39" i="3"/>
  <c r="P39" i="3"/>
  <c r="T39" i="3"/>
  <c r="X39" i="3"/>
  <c r="D40" i="3"/>
  <c r="H40" i="3"/>
  <c r="L40" i="3"/>
  <c r="P40" i="3"/>
  <c r="T40" i="3"/>
  <c r="X40" i="3"/>
  <c r="F82" i="3"/>
  <c r="J82" i="3"/>
  <c r="N82" i="3"/>
  <c r="R82" i="3"/>
  <c r="V82" i="3"/>
  <c r="Z82" i="3"/>
  <c r="F83" i="3"/>
  <c r="J83" i="3"/>
  <c r="N83" i="3"/>
  <c r="R83" i="3"/>
  <c r="V83" i="3"/>
  <c r="Z83" i="3"/>
  <c r="F84" i="3"/>
  <c r="J84" i="3"/>
  <c r="N84" i="3"/>
  <c r="R84" i="3"/>
  <c r="V84" i="3"/>
  <c r="Z84" i="3"/>
  <c r="F85" i="3"/>
  <c r="J85" i="3"/>
  <c r="N85" i="3"/>
  <c r="R85" i="3"/>
  <c r="V85" i="3"/>
  <c r="Z85" i="3"/>
  <c r="F86" i="3"/>
  <c r="J86" i="3"/>
  <c r="N86" i="3"/>
  <c r="R86" i="3"/>
  <c r="V86" i="3"/>
  <c r="Z86" i="3"/>
  <c r="F87" i="3"/>
  <c r="J87" i="3"/>
  <c r="N87" i="3"/>
  <c r="R87" i="3"/>
  <c r="V87" i="3"/>
  <c r="Z87" i="3"/>
  <c r="F88" i="3"/>
  <c r="J88" i="3"/>
  <c r="N88" i="3"/>
  <c r="R88" i="3"/>
  <c r="V88" i="3"/>
  <c r="Z88" i="3"/>
  <c r="F89" i="3"/>
  <c r="J89" i="3"/>
  <c r="N89" i="3"/>
  <c r="R89" i="3"/>
  <c r="V89" i="3"/>
  <c r="Z89" i="3"/>
  <c r="F90" i="3"/>
  <c r="J90" i="3"/>
  <c r="N90" i="3"/>
  <c r="R90" i="3"/>
  <c r="V90" i="3"/>
  <c r="Z90" i="3"/>
  <c r="F91" i="3"/>
  <c r="J91" i="3"/>
  <c r="N91" i="3"/>
  <c r="R91" i="3"/>
  <c r="V91" i="3"/>
  <c r="Z91" i="3"/>
  <c r="F92" i="3"/>
  <c r="J92" i="3"/>
  <c r="N92" i="3"/>
  <c r="R92" i="3"/>
  <c r="V92" i="3"/>
  <c r="Z92" i="3"/>
  <c r="F93" i="3"/>
  <c r="J93" i="3"/>
  <c r="N93" i="3"/>
  <c r="R93" i="3"/>
  <c r="V93" i="3"/>
  <c r="Z93" i="3"/>
  <c r="F94" i="3"/>
  <c r="J94" i="3"/>
  <c r="N94" i="3"/>
  <c r="R94" i="3"/>
  <c r="V94" i="3"/>
  <c r="Z94" i="3"/>
  <c r="F95" i="3"/>
  <c r="J95" i="3"/>
  <c r="N95" i="3"/>
  <c r="R95" i="3"/>
  <c r="V95" i="3"/>
  <c r="Z95" i="3"/>
  <c r="F96" i="3"/>
  <c r="J96" i="3"/>
  <c r="N96" i="3"/>
  <c r="R96" i="3"/>
  <c r="V96" i="3"/>
  <c r="Z96" i="3"/>
  <c r="F97" i="3"/>
  <c r="J97" i="3"/>
  <c r="N97" i="3"/>
  <c r="R97" i="3"/>
  <c r="V97" i="3"/>
  <c r="Z97" i="3"/>
  <c r="F98" i="3"/>
  <c r="J98" i="3"/>
  <c r="N98" i="3"/>
  <c r="R98" i="3"/>
  <c r="V98" i="3"/>
  <c r="Z98" i="3"/>
  <c r="F99" i="3"/>
  <c r="J99" i="3"/>
  <c r="N99" i="3"/>
  <c r="R99" i="3"/>
  <c r="V99" i="3"/>
  <c r="Z99" i="3"/>
  <c r="F100" i="3"/>
  <c r="J100" i="3"/>
  <c r="N100" i="3"/>
  <c r="R100" i="3"/>
  <c r="V100" i="3"/>
  <c r="Z100" i="3"/>
  <c r="F101" i="3"/>
  <c r="J101" i="3"/>
  <c r="N101" i="3"/>
  <c r="R101" i="3"/>
  <c r="V101" i="3"/>
  <c r="Z101" i="3"/>
  <c r="F102" i="3"/>
  <c r="J102" i="3"/>
  <c r="N102" i="3"/>
  <c r="R102" i="3"/>
  <c r="V102" i="3"/>
  <c r="Z102" i="3"/>
  <c r="F103" i="3"/>
  <c r="J103" i="3"/>
  <c r="N103" i="3"/>
  <c r="R103" i="3"/>
  <c r="V103" i="3"/>
  <c r="Z103" i="3"/>
  <c r="F104" i="3"/>
  <c r="J104" i="3"/>
  <c r="N104" i="3"/>
  <c r="R104" i="3"/>
  <c r="V104" i="3"/>
  <c r="Z104" i="3"/>
  <c r="F105" i="3"/>
  <c r="J105" i="3"/>
  <c r="N105" i="3"/>
  <c r="R105" i="3"/>
  <c r="V105" i="3"/>
  <c r="Z105" i="3"/>
  <c r="F106" i="3"/>
  <c r="J106" i="3"/>
  <c r="N106" i="3"/>
  <c r="R106" i="3"/>
  <c r="V106" i="3"/>
  <c r="Z106" i="3"/>
  <c r="F107" i="3"/>
  <c r="J107" i="3"/>
  <c r="N107" i="3"/>
  <c r="R107" i="3"/>
  <c r="V107" i="3"/>
  <c r="Z107" i="3"/>
  <c r="F108" i="3"/>
  <c r="J108" i="3"/>
  <c r="N108" i="3"/>
  <c r="R108" i="3"/>
  <c r="V108" i="3"/>
  <c r="Z108" i="3"/>
  <c r="F109" i="3"/>
  <c r="J109" i="3"/>
  <c r="N109" i="3"/>
  <c r="R109" i="3"/>
  <c r="V109" i="3"/>
  <c r="Z109" i="3"/>
  <c r="F110" i="3"/>
  <c r="J110" i="3"/>
  <c r="N110" i="3"/>
  <c r="R110" i="3"/>
  <c r="V110" i="3"/>
  <c r="Z110" i="3"/>
  <c r="F111" i="3"/>
  <c r="J111" i="3"/>
  <c r="N111" i="3"/>
  <c r="R111" i="3"/>
  <c r="V111" i="3"/>
  <c r="Z111" i="3"/>
  <c r="F112" i="3"/>
  <c r="J112" i="3"/>
  <c r="N112" i="3"/>
  <c r="R112" i="3"/>
  <c r="V112" i="3"/>
  <c r="Z112" i="3"/>
  <c r="E118" i="3"/>
  <c r="I118" i="3"/>
  <c r="M118" i="3"/>
  <c r="Q118" i="3"/>
  <c r="U118" i="3"/>
  <c r="Y118" i="3"/>
  <c r="E119" i="3"/>
  <c r="I119" i="3"/>
  <c r="M119" i="3"/>
  <c r="Q119" i="3"/>
  <c r="U119" i="3"/>
  <c r="Y119" i="3"/>
  <c r="E120" i="3"/>
  <c r="I120" i="3"/>
  <c r="M120" i="3"/>
  <c r="Q120" i="3"/>
  <c r="U120" i="3"/>
  <c r="Y120" i="3"/>
  <c r="E121" i="3"/>
  <c r="I121" i="3"/>
  <c r="M121" i="3"/>
  <c r="Q121" i="3"/>
  <c r="U121" i="3"/>
  <c r="Y121" i="3"/>
  <c r="E122" i="3"/>
  <c r="I122" i="3"/>
  <c r="M122" i="3"/>
  <c r="Q122" i="3"/>
  <c r="U122" i="3"/>
  <c r="Y122" i="3"/>
  <c r="E123" i="3"/>
  <c r="I123" i="3"/>
  <c r="M123" i="3"/>
  <c r="Q123" i="3"/>
  <c r="V123" i="3"/>
  <c r="E124" i="3"/>
  <c r="M124" i="3"/>
  <c r="U124" i="3"/>
  <c r="E125" i="3"/>
  <c r="M125" i="3"/>
  <c r="U125" i="3"/>
  <c r="E126" i="3"/>
  <c r="M126" i="3"/>
  <c r="U126" i="3"/>
  <c r="E127" i="3"/>
  <c r="M127" i="3"/>
  <c r="U127" i="3"/>
  <c r="E128" i="3"/>
  <c r="M128" i="3"/>
  <c r="U128" i="3"/>
  <c r="E129" i="3"/>
  <c r="M129" i="3"/>
  <c r="U129" i="3"/>
  <c r="E130" i="3"/>
  <c r="M130" i="3"/>
  <c r="U130" i="3"/>
  <c r="E131" i="3"/>
  <c r="M131" i="3"/>
  <c r="U131" i="3"/>
  <c r="E132" i="3"/>
  <c r="M132" i="3"/>
  <c r="U132" i="3"/>
  <c r="E133" i="3"/>
  <c r="M133" i="3"/>
  <c r="U133" i="3"/>
  <c r="E134" i="3"/>
  <c r="M134" i="3"/>
  <c r="U134" i="3"/>
  <c r="E135" i="3"/>
  <c r="M135" i="3"/>
  <c r="U135" i="3"/>
  <c r="E136" i="3"/>
  <c r="M136" i="3"/>
  <c r="U136" i="3"/>
  <c r="E137" i="3"/>
  <c r="M137" i="3"/>
  <c r="U137" i="3"/>
  <c r="E138" i="3"/>
  <c r="M138" i="3"/>
  <c r="U138" i="3"/>
  <c r="E139" i="3"/>
  <c r="M139" i="3"/>
  <c r="U139" i="3"/>
  <c r="E140" i="3"/>
  <c r="M140" i="3"/>
  <c r="U140" i="3"/>
  <c r="E141" i="3"/>
  <c r="M141" i="3"/>
  <c r="U141" i="3"/>
  <c r="E142" i="3"/>
  <c r="M142" i="3"/>
  <c r="U142" i="3"/>
  <c r="E143" i="3"/>
  <c r="M143" i="3"/>
  <c r="U143" i="3"/>
  <c r="E144" i="3"/>
  <c r="M144" i="3"/>
  <c r="U144" i="3"/>
  <c r="E145" i="3"/>
  <c r="M145" i="3"/>
  <c r="U145" i="3"/>
  <c r="E146" i="3"/>
  <c r="M146" i="3"/>
  <c r="U146" i="3"/>
  <c r="E147" i="3"/>
  <c r="M147" i="3"/>
  <c r="U147" i="3"/>
  <c r="E148" i="3"/>
  <c r="M148" i="3"/>
  <c r="F717" i="2"/>
  <c r="J717" i="2"/>
  <c r="N717" i="2"/>
  <c r="R717" i="2"/>
  <c r="V717" i="2"/>
  <c r="Z717" i="2"/>
  <c r="F718" i="2"/>
  <c r="J718" i="2"/>
  <c r="N718" i="2"/>
  <c r="R718" i="2"/>
  <c r="V718" i="2"/>
  <c r="Z718" i="2"/>
  <c r="F719" i="2"/>
  <c r="J719" i="2"/>
  <c r="N719" i="2"/>
  <c r="R719" i="2"/>
  <c r="V719" i="2"/>
  <c r="Z719" i="2"/>
  <c r="F720" i="2"/>
  <c r="J720" i="2"/>
  <c r="N720" i="2"/>
  <c r="R720" i="2"/>
  <c r="V720" i="2"/>
  <c r="Z720" i="2"/>
  <c r="F721" i="2"/>
  <c r="J721" i="2"/>
  <c r="N721" i="2"/>
  <c r="R721" i="2"/>
  <c r="V721" i="2"/>
  <c r="Z721" i="2"/>
  <c r="F722" i="2"/>
  <c r="J722" i="2"/>
  <c r="N722" i="2"/>
  <c r="R722" i="2"/>
  <c r="V722" i="2"/>
  <c r="Z722" i="2"/>
  <c r="F723" i="2"/>
  <c r="J723" i="2"/>
  <c r="N723" i="2"/>
  <c r="R723" i="2"/>
  <c r="V723" i="2"/>
  <c r="Z723" i="2"/>
  <c r="F724" i="2"/>
  <c r="J724" i="2"/>
  <c r="N724" i="2"/>
  <c r="R724" i="2"/>
  <c r="V724" i="2"/>
  <c r="Z724" i="2"/>
  <c r="F725" i="2"/>
  <c r="J725" i="2"/>
  <c r="N725" i="2"/>
  <c r="R725" i="2"/>
  <c r="V725" i="2"/>
  <c r="Z725" i="2"/>
  <c r="F726" i="2"/>
  <c r="J726" i="2"/>
  <c r="N726" i="2"/>
  <c r="R726" i="2"/>
  <c r="V726" i="2"/>
  <c r="Z726" i="2"/>
  <c r="F727" i="2"/>
  <c r="J727" i="2"/>
  <c r="N727" i="2"/>
  <c r="R727" i="2"/>
  <c r="V727" i="2"/>
  <c r="Z727" i="2"/>
  <c r="F728" i="2"/>
  <c r="J728" i="2"/>
  <c r="N728" i="2"/>
  <c r="R728" i="2"/>
  <c r="V728" i="2"/>
  <c r="Z728" i="2"/>
  <c r="F729" i="2"/>
  <c r="J729" i="2"/>
  <c r="N729" i="2"/>
  <c r="R729" i="2"/>
  <c r="V729" i="2"/>
  <c r="Z729" i="2"/>
  <c r="F730" i="2"/>
  <c r="J730" i="2"/>
  <c r="N730" i="2"/>
  <c r="R730" i="2"/>
  <c r="V730" i="2"/>
  <c r="Z730" i="2"/>
  <c r="F731" i="2"/>
  <c r="J731" i="2"/>
  <c r="N731" i="2"/>
  <c r="R731" i="2"/>
  <c r="V731" i="2"/>
  <c r="Z731" i="2"/>
  <c r="F732" i="2"/>
  <c r="J732" i="2"/>
  <c r="N732" i="2"/>
  <c r="R732" i="2"/>
  <c r="V732" i="2"/>
  <c r="Z732" i="2"/>
  <c r="F733" i="2"/>
  <c r="J733" i="2"/>
  <c r="N733" i="2"/>
  <c r="R733" i="2"/>
  <c r="V733" i="2"/>
  <c r="Z733" i="2"/>
  <c r="F734" i="2"/>
  <c r="J734" i="2"/>
  <c r="N734" i="2"/>
  <c r="R734" i="2"/>
  <c r="V734" i="2"/>
  <c r="Z734" i="2"/>
  <c r="F735" i="2"/>
  <c r="J735" i="2"/>
  <c r="N735" i="2"/>
  <c r="R735" i="2"/>
  <c r="V735" i="2"/>
  <c r="Z735" i="2"/>
  <c r="F736" i="2"/>
  <c r="J736" i="2"/>
  <c r="N736" i="2"/>
  <c r="R736" i="2"/>
  <c r="V736" i="2"/>
  <c r="Z736" i="2"/>
  <c r="F737" i="2"/>
  <c r="J737" i="2"/>
  <c r="N737" i="2"/>
  <c r="R737" i="2"/>
  <c r="V737" i="2"/>
  <c r="Z737" i="2"/>
  <c r="F738" i="2"/>
  <c r="J738" i="2"/>
  <c r="N738" i="2"/>
  <c r="R738" i="2"/>
  <c r="V738" i="2"/>
  <c r="Z738" i="2"/>
  <c r="F739" i="2"/>
  <c r="J739" i="2"/>
  <c r="N739" i="2"/>
  <c r="R739" i="2"/>
  <c r="V739" i="2"/>
  <c r="Z739" i="2"/>
  <c r="F740" i="2"/>
  <c r="J740" i="2"/>
  <c r="N740" i="2"/>
  <c r="R740" i="2"/>
  <c r="V740" i="2"/>
  <c r="Z740" i="2"/>
  <c r="F741" i="2"/>
  <c r="J741" i="2"/>
  <c r="N741" i="2"/>
  <c r="R741" i="2"/>
  <c r="V741" i="2"/>
  <c r="Z741" i="2"/>
  <c r="F742" i="2"/>
  <c r="J742" i="2"/>
  <c r="N742" i="2"/>
  <c r="R742" i="2"/>
  <c r="V742" i="2"/>
  <c r="Z742" i="2"/>
  <c r="F743" i="2"/>
  <c r="J743" i="2"/>
  <c r="N743" i="2"/>
  <c r="R743" i="2"/>
  <c r="V743" i="2"/>
  <c r="Z743" i="2"/>
  <c r="F744" i="2"/>
  <c r="J744" i="2"/>
  <c r="N744" i="2"/>
  <c r="R744" i="2"/>
  <c r="V744" i="2"/>
  <c r="Z744" i="2"/>
  <c r="F745" i="2"/>
  <c r="J745" i="2"/>
  <c r="N745" i="2"/>
  <c r="R745" i="2"/>
  <c r="V745" i="2"/>
  <c r="Z745" i="2"/>
  <c r="F746" i="2"/>
  <c r="J746" i="2"/>
  <c r="N746" i="2"/>
  <c r="R746" i="2"/>
  <c r="V746" i="2"/>
  <c r="Z746" i="2"/>
  <c r="F747" i="2"/>
  <c r="J747" i="2"/>
  <c r="N747" i="2"/>
  <c r="R747" i="2"/>
  <c r="V747" i="2"/>
  <c r="Z747" i="2"/>
  <c r="Z148" i="3"/>
  <c r="V148" i="3"/>
  <c r="R148" i="3"/>
  <c r="N148" i="3"/>
  <c r="J148" i="3"/>
  <c r="F148" i="3"/>
  <c r="Z147" i="3"/>
  <c r="V147" i="3"/>
  <c r="R147" i="3"/>
  <c r="N147" i="3"/>
  <c r="J147" i="3"/>
  <c r="F147" i="3"/>
  <c r="Z146" i="3"/>
  <c r="V146" i="3"/>
  <c r="R146" i="3"/>
  <c r="N146" i="3"/>
  <c r="J146" i="3"/>
  <c r="F146" i="3"/>
  <c r="Z145" i="3"/>
  <c r="V145" i="3"/>
  <c r="R145" i="3"/>
  <c r="N145" i="3"/>
  <c r="J145" i="3"/>
  <c r="F145" i="3"/>
  <c r="Z144" i="3"/>
  <c r="V144" i="3"/>
  <c r="R144" i="3"/>
  <c r="N144" i="3"/>
  <c r="J144" i="3"/>
  <c r="F144" i="3"/>
  <c r="Z143" i="3"/>
  <c r="V143" i="3"/>
  <c r="R143" i="3"/>
  <c r="N143" i="3"/>
  <c r="J143" i="3"/>
  <c r="F143" i="3"/>
  <c r="Z142" i="3"/>
  <c r="V142" i="3"/>
  <c r="R142" i="3"/>
  <c r="N142" i="3"/>
  <c r="J142" i="3"/>
  <c r="F142" i="3"/>
  <c r="Z141" i="3"/>
  <c r="V141" i="3"/>
  <c r="R141" i="3"/>
  <c r="N141" i="3"/>
  <c r="J141" i="3"/>
  <c r="F141" i="3"/>
  <c r="Z140" i="3"/>
  <c r="V140" i="3"/>
  <c r="R140" i="3"/>
  <c r="N140" i="3"/>
  <c r="J140" i="3"/>
  <c r="F140" i="3"/>
  <c r="Z139" i="3"/>
  <c r="V139" i="3"/>
  <c r="R139" i="3"/>
  <c r="N139" i="3"/>
  <c r="J139" i="3"/>
  <c r="F139" i="3"/>
  <c r="Z138" i="3"/>
  <c r="V138" i="3"/>
  <c r="R138" i="3"/>
  <c r="N138" i="3"/>
  <c r="J138" i="3"/>
  <c r="F138" i="3"/>
  <c r="Z137" i="3"/>
  <c r="V137" i="3"/>
  <c r="R137" i="3"/>
  <c r="N137" i="3"/>
  <c r="J137" i="3"/>
  <c r="F137" i="3"/>
  <c r="Z136" i="3"/>
  <c r="V136" i="3"/>
  <c r="R136" i="3"/>
  <c r="N136" i="3"/>
  <c r="J136" i="3"/>
  <c r="F136" i="3"/>
  <c r="Z135" i="3"/>
  <c r="V135" i="3"/>
  <c r="R135" i="3"/>
  <c r="N135" i="3"/>
  <c r="J135" i="3"/>
  <c r="F135" i="3"/>
  <c r="Z134" i="3"/>
  <c r="V134" i="3"/>
  <c r="R134" i="3"/>
  <c r="N134" i="3"/>
  <c r="J134" i="3"/>
  <c r="F134" i="3"/>
  <c r="Z133" i="3"/>
  <c r="V133" i="3"/>
  <c r="R133" i="3"/>
  <c r="N133" i="3"/>
  <c r="J133" i="3"/>
  <c r="F133" i="3"/>
  <c r="Z132" i="3"/>
  <c r="V132" i="3"/>
  <c r="R132" i="3"/>
  <c r="N132" i="3"/>
  <c r="J132" i="3"/>
  <c r="F132" i="3"/>
  <c r="Z131" i="3"/>
  <c r="V131" i="3"/>
  <c r="R131" i="3"/>
  <c r="N131" i="3"/>
  <c r="J131" i="3"/>
  <c r="F131" i="3"/>
  <c r="Z130" i="3"/>
  <c r="V130" i="3"/>
  <c r="R130" i="3"/>
  <c r="N130" i="3"/>
  <c r="J130" i="3"/>
  <c r="F130" i="3"/>
  <c r="Z129" i="3"/>
  <c r="V129" i="3"/>
  <c r="R129" i="3"/>
  <c r="N129" i="3"/>
  <c r="J129" i="3"/>
  <c r="F129" i="3"/>
  <c r="Z128" i="3"/>
  <c r="V128" i="3"/>
  <c r="R128" i="3"/>
  <c r="N128" i="3"/>
  <c r="J128" i="3"/>
  <c r="F128" i="3"/>
  <c r="Z127" i="3"/>
  <c r="V127" i="3"/>
  <c r="R127" i="3"/>
  <c r="N127" i="3"/>
  <c r="J127" i="3"/>
  <c r="F127" i="3"/>
  <c r="Z126" i="3"/>
  <c r="V126" i="3"/>
  <c r="R126" i="3"/>
  <c r="N126" i="3"/>
  <c r="J126" i="3"/>
  <c r="F126" i="3"/>
  <c r="Z125" i="3"/>
  <c r="V125" i="3"/>
  <c r="R125" i="3"/>
  <c r="N125" i="3"/>
  <c r="J125" i="3"/>
  <c r="F125" i="3"/>
  <c r="Z124" i="3"/>
  <c r="V124" i="3"/>
  <c r="R124" i="3"/>
  <c r="N124" i="3"/>
  <c r="J124" i="3"/>
  <c r="F124" i="3"/>
  <c r="Z123" i="3"/>
  <c r="X148" i="3"/>
  <c r="T148" i="3"/>
  <c r="P148" i="3"/>
  <c r="L148" i="3"/>
  <c r="H148" i="3"/>
  <c r="D148" i="3"/>
  <c r="X147" i="3"/>
  <c r="T147" i="3"/>
  <c r="P147" i="3"/>
  <c r="L147" i="3"/>
  <c r="H147" i="3"/>
  <c r="D147" i="3"/>
  <c r="X146" i="3"/>
  <c r="T146" i="3"/>
  <c r="P146" i="3"/>
  <c r="L146" i="3"/>
  <c r="H146" i="3"/>
  <c r="D146" i="3"/>
  <c r="X145" i="3"/>
  <c r="T145" i="3"/>
  <c r="P145" i="3"/>
  <c r="L145" i="3"/>
  <c r="H145" i="3"/>
  <c r="D145" i="3"/>
  <c r="X144" i="3"/>
  <c r="T144" i="3"/>
  <c r="P144" i="3"/>
  <c r="L144" i="3"/>
  <c r="H144" i="3"/>
  <c r="D144" i="3"/>
  <c r="X143" i="3"/>
  <c r="T143" i="3"/>
  <c r="P143" i="3"/>
  <c r="L143" i="3"/>
  <c r="H143" i="3"/>
  <c r="D143" i="3"/>
  <c r="X142" i="3"/>
  <c r="T142" i="3"/>
  <c r="P142" i="3"/>
  <c r="L142" i="3"/>
  <c r="H142" i="3"/>
  <c r="D142" i="3"/>
  <c r="X141" i="3"/>
  <c r="T141" i="3"/>
  <c r="P141" i="3"/>
  <c r="L141" i="3"/>
  <c r="H141" i="3"/>
  <c r="D141" i="3"/>
  <c r="X140" i="3"/>
  <c r="T140" i="3"/>
  <c r="P140" i="3"/>
  <c r="L140" i="3"/>
  <c r="H140" i="3"/>
  <c r="D140" i="3"/>
  <c r="X139" i="3"/>
  <c r="T139" i="3"/>
  <c r="P139" i="3"/>
  <c r="L139" i="3"/>
  <c r="H139" i="3"/>
  <c r="D139" i="3"/>
  <c r="X138" i="3"/>
  <c r="T138" i="3"/>
  <c r="P138" i="3"/>
  <c r="L138" i="3"/>
  <c r="H138" i="3"/>
  <c r="D138" i="3"/>
  <c r="X137" i="3"/>
  <c r="T137" i="3"/>
  <c r="P137" i="3"/>
  <c r="L137" i="3"/>
  <c r="H137" i="3"/>
  <c r="D137" i="3"/>
  <c r="X136" i="3"/>
  <c r="T136" i="3"/>
  <c r="P136" i="3"/>
  <c r="L136" i="3"/>
  <c r="H136" i="3"/>
  <c r="D136" i="3"/>
  <c r="X135" i="3"/>
  <c r="T135" i="3"/>
  <c r="P135" i="3"/>
  <c r="L135" i="3"/>
  <c r="H135" i="3"/>
  <c r="D135" i="3"/>
  <c r="X134" i="3"/>
  <c r="T134" i="3"/>
  <c r="P134" i="3"/>
  <c r="L134" i="3"/>
  <c r="H134" i="3"/>
  <c r="D134" i="3"/>
  <c r="X133" i="3"/>
  <c r="T133" i="3"/>
  <c r="P133" i="3"/>
  <c r="L133" i="3"/>
  <c r="H133" i="3"/>
  <c r="D133" i="3"/>
  <c r="X132" i="3"/>
  <c r="T132" i="3"/>
  <c r="P132" i="3"/>
  <c r="L132" i="3"/>
  <c r="H132" i="3"/>
  <c r="D132" i="3"/>
  <c r="X131" i="3"/>
  <c r="T131" i="3"/>
  <c r="P131" i="3"/>
  <c r="L131" i="3"/>
  <c r="H131" i="3"/>
  <c r="D131" i="3"/>
  <c r="X130" i="3"/>
  <c r="T130" i="3"/>
  <c r="P130" i="3"/>
  <c r="L130" i="3"/>
  <c r="H130" i="3"/>
  <c r="D130" i="3"/>
  <c r="X129" i="3"/>
  <c r="T129" i="3"/>
  <c r="P129" i="3"/>
  <c r="L129" i="3"/>
  <c r="H129" i="3"/>
  <c r="D129" i="3"/>
  <c r="X128" i="3"/>
  <c r="T128" i="3"/>
  <c r="P128" i="3"/>
  <c r="L128" i="3"/>
  <c r="H128" i="3"/>
  <c r="D128" i="3"/>
  <c r="X127" i="3"/>
  <c r="T127" i="3"/>
  <c r="P127" i="3"/>
  <c r="L127" i="3"/>
  <c r="H127" i="3"/>
  <c r="D127" i="3"/>
  <c r="X126" i="3"/>
  <c r="T126" i="3"/>
  <c r="P126" i="3"/>
  <c r="L126" i="3"/>
  <c r="H126" i="3"/>
  <c r="D126" i="3"/>
  <c r="X125" i="3"/>
  <c r="T125" i="3"/>
  <c r="P125" i="3"/>
  <c r="L125" i="3"/>
  <c r="H125" i="3"/>
  <c r="D125" i="3"/>
  <c r="X124" i="3"/>
  <c r="T124" i="3"/>
  <c r="P124" i="3"/>
  <c r="L124" i="3"/>
  <c r="H124" i="3"/>
  <c r="D124" i="3"/>
  <c r="X123" i="3"/>
  <c r="T123" i="3"/>
  <c r="F118" i="3"/>
  <c r="J118" i="3"/>
  <c r="N118" i="3"/>
  <c r="R118" i="3"/>
  <c r="V118" i="3"/>
  <c r="Z118" i="3"/>
  <c r="F119" i="3"/>
  <c r="J119" i="3"/>
  <c r="N119" i="3"/>
  <c r="R119" i="3"/>
  <c r="V119" i="3"/>
  <c r="Z119" i="3"/>
  <c r="F120" i="3"/>
  <c r="J120" i="3"/>
  <c r="N120" i="3"/>
  <c r="R120" i="3"/>
  <c r="V120" i="3"/>
  <c r="Z120" i="3"/>
  <c r="F121" i="3"/>
  <c r="J121" i="3"/>
  <c r="N121" i="3"/>
  <c r="R121" i="3"/>
  <c r="V121" i="3"/>
  <c r="Z121" i="3"/>
  <c r="F122" i="3"/>
  <c r="J122" i="3"/>
  <c r="N122" i="3"/>
  <c r="R122" i="3"/>
  <c r="V122" i="3"/>
  <c r="Z122" i="3"/>
  <c r="F123" i="3"/>
  <c r="J123" i="3"/>
  <c r="N123" i="3"/>
  <c r="R123" i="3"/>
  <c r="W123" i="3"/>
  <c r="G124" i="3"/>
  <c r="O124" i="3"/>
  <c r="W124" i="3"/>
  <c r="G125" i="3"/>
  <c r="O125" i="3"/>
  <c r="W125" i="3"/>
  <c r="G126" i="3"/>
  <c r="O126" i="3"/>
  <c r="W126" i="3"/>
  <c r="G127" i="3"/>
  <c r="O127" i="3"/>
  <c r="W127" i="3"/>
  <c r="G128" i="3"/>
  <c r="O128" i="3"/>
  <c r="W128" i="3"/>
  <c r="G129" i="3"/>
  <c r="O129" i="3"/>
  <c r="W129" i="3"/>
  <c r="G130" i="3"/>
  <c r="O130" i="3"/>
  <c r="W130" i="3"/>
  <c r="G131" i="3"/>
  <c r="O131" i="3"/>
  <c r="W131" i="3"/>
  <c r="G132" i="3"/>
  <c r="O132" i="3"/>
  <c r="W132" i="3"/>
  <c r="G133" i="3"/>
  <c r="O133" i="3"/>
  <c r="W133" i="3"/>
  <c r="G134" i="3"/>
  <c r="O134" i="3"/>
  <c r="W134" i="3"/>
  <c r="G135" i="3"/>
  <c r="O135" i="3"/>
  <c r="W135" i="3"/>
  <c r="G136" i="3"/>
  <c r="O136" i="3"/>
  <c r="W136" i="3"/>
  <c r="G137" i="3"/>
  <c r="O137" i="3"/>
  <c r="W137" i="3"/>
  <c r="G138" i="3"/>
  <c r="O138" i="3"/>
  <c r="W138" i="3"/>
  <c r="G139" i="3"/>
  <c r="O139" i="3"/>
  <c r="W139" i="3"/>
  <c r="G140" i="3"/>
  <c r="O140" i="3"/>
  <c r="W140" i="3"/>
  <c r="G141" i="3"/>
  <c r="O141" i="3"/>
  <c r="W141" i="3"/>
  <c r="G142" i="3"/>
  <c r="O142" i="3"/>
  <c r="W142" i="3"/>
  <c r="G143" i="3"/>
  <c r="O143" i="3"/>
  <c r="W143" i="3"/>
  <c r="G144" i="3"/>
  <c r="O144" i="3"/>
  <c r="W144" i="3"/>
  <c r="G145" i="3"/>
  <c r="O145" i="3"/>
  <c r="W145" i="3"/>
  <c r="G146" i="3"/>
  <c r="O146" i="3"/>
  <c r="W146" i="3"/>
  <c r="G147" i="3"/>
  <c r="O147" i="3"/>
  <c r="W147" i="3"/>
  <c r="G148" i="3"/>
  <c r="O148" i="3"/>
  <c r="W148" i="3"/>
  <c r="D681" i="2"/>
  <c r="H681" i="2"/>
  <c r="L681" i="2"/>
  <c r="P681" i="2"/>
  <c r="T681" i="2"/>
  <c r="X681" i="2"/>
  <c r="D682" i="2"/>
  <c r="H682" i="2"/>
  <c r="L682" i="2"/>
  <c r="P682" i="2"/>
  <c r="T682" i="2"/>
  <c r="X682" i="2"/>
  <c r="D683" i="2"/>
  <c r="H683" i="2"/>
  <c r="L683" i="2"/>
  <c r="P683" i="2"/>
  <c r="T683" i="2"/>
  <c r="X683" i="2"/>
  <c r="D684" i="2"/>
  <c r="H684" i="2"/>
  <c r="L684" i="2"/>
  <c r="P684" i="2"/>
  <c r="T684" i="2"/>
  <c r="X684" i="2"/>
  <c r="D685" i="2"/>
  <c r="H685" i="2"/>
  <c r="L685" i="2"/>
  <c r="P685" i="2"/>
  <c r="T685" i="2"/>
  <c r="X685" i="2"/>
  <c r="D686" i="2"/>
  <c r="H686" i="2"/>
  <c r="L686" i="2"/>
  <c r="P686" i="2"/>
  <c r="T686" i="2"/>
  <c r="X686" i="2"/>
  <c r="D687" i="2"/>
  <c r="H687" i="2"/>
  <c r="L687" i="2"/>
  <c r="P687" i="2"/>
  <c r="T687" i="2"/>
  <c r="X687" i="2"/>
  <c r="D688" i="2"/>
  <c r="H688" i="2"/>
  <c r="L688" i="2"/>
  <c r="P688" i="2"/>
  <c r="T688" i="2"/>
  <c r="X688" i="2"/>
  <c r="D689" i="2"/>
  <c r="H689" i="2"/>
  <c r="L689" i="2"/>
  <c r="P689" i="2"/>
  <c r="T689" i="2"/>
  <c r="X689" i="2"/>
  <c r="D690" i="2"/>
  <c r="H690" i="2"/>
  <c r="L690" i="2"/>
  <c r="P690" i="2"/>
  <c r="T690" i="2"/>
  <c r="X690" i="2"/>
  <c r="D691" i="2"/>
  <c r="H691" i="2"/>
  <c r="L691" i="2"/>
  <c r="P691" i="2"/>
  <c r="T691" i="2"/>
  <c r="X691" i="2"/>
  <c r="D692" i="2"/>
  <c r="H692" i="2"/>
  <c r="L692" i="2"/>
  <c r="P692" i="2"/>
  <c r="T692" i="2"/>
  <c r="X692" i="2"/>
  <c r="D693" i="2"/>
  <c r="H693" i="2"/>
  <c r="L693" i="2"/>
  <c r="P693" i="2"/>
  <c r="T693" i="2"/>
  <c r="X693" i="2"/>
  <c r="D694" i="2"/>
  <c r="H694" i="2"/>
  <c r="L694" i="2"/>
  <c r="P694" i="2"/>
  <c r="T694" i="2"/>
  <c r="X694" i="2"/>
  <c r="D695" i="2"/>
  <c r="H695" i="2"/>
  <c r="L695" i="2"/>
  <c r="P695" i="2"/>
  <c r="T695" i="2"/>
  <c r="X695" i="2"/>
  <c r="D696" i="2"/>
  <c r="H696" i="2"/>
  <c r="L696" i="2"/>
  <c r="P696" i="2"/>
  <c r="T696" i="2"/>
  <c r="X696" i="2"/>
  <c r="D697" i="2"/>
  <c r="H697" i="2"/>
  <c r="L697" i="2"/>
  <c r="P697" i="2"/>
  <c r="T697" i="2"/>
  <c r="X697" i="2"/>
  <c r="D698" i="2"/>
  <c r="H698" i="2"/>
  <c r="L698" i="2"/>
  <c r="P698" i="2"/>
  <c r="T698" i="2"/>
  <c r="X698" i="2"/>
  <c r="D699" i="2"/>
  <c r="H699" i="2"/>
  <c r="L699" i="2"/>
  <c r="P699" i="2"/>
  <c r="T699" i="2"/>
  <c r="X699" i="2"/>
  <c r="D700" i="2"/>
  <c r="H700" i="2"/>
  <c r="L700" i="2"/>
  <c r="P700" i="2"/>
  <c r="T700" i="2"/>
  <c r="X700" i="2"/>
  <c r="D701" i="2"/>
  <c r="H701" i="2"/>
  <c r="L701" i="2"/>
  <c r="P701" i="2"/>
  <c r="T701" i="2"/>
  <c r="X701" i="2"/>
  <c r="D702" i="2"/>
  <c r="H702" i="2"/>
  <c r="L702" i="2"/>
  <c r="P702" i="2"/>
  <c r="T702" i="2"/>
  <c r="X702" i="2"/>
  <c r="D703" i="2"/>
  <c r="H703" i="2"/>
  <c r="L703" i="2"/>
  <c r="P703" i="2"/>
  <c r="T703" i="2"/>
  <c r="X703" i="2"/>
  <c r="D704" i="2"/>
  <c r="H704" i="2"/>
  <c r="L704" i="2"/>
  <c r="P704" i="2"/>
  <c r="T704" i="2"/>
  <c r="X704" i="2"/>
  <c r="D705" i="2"/>
  <c r="H705" i="2"/>
  <c r="L705" i="2"/>
  <c r="P705" i="2"/>
  <c r="T705" i="2"/>
  <c r="X705" i="2"/>
  <c r="D706" i="2"/>
  <c r="H706" i="2"/>
  <c r="L706" i="2"/>
  <c r="P706" i="2"/>
  <c r="T706" i="2"/>
  <c r="X706" i="2"/>
  <c r="D707" i="2"/>
  <c r="H707" i="2"/>
  <c r="L707" i="2"/>
  <c r="P707" i="2"/>
  <c r="T707" i="2"/>
  <c r="X707" i="2"/>
  <c r="D708" i="2"/>
  <c r="H708" i="2"/>
  <c r="L708" i="2"/>
  <c r="P708" i="2"/>
  <c r="T708" i="2"/>
  <c r="X708" i="2"/>
  <c r="D709" i="2"/>
  <c r="H709" i="2"/>
  <c r="L709" i="2"/>
  <c r="P709" i="2"/>
  <c r="T709" i="2"/>
  <c r="X709" i="2"/>
  <c r="D710" i="2"/>
  <c r="H710" i="2"/>
  <c r="L710" i="2"/>
  <c r="P710" i="2"/>
  <c r="T710" i="2"/>
  <c r="X710" i="2"/>
  <c r="D711" i="2"/>
  <c r="H711" i="2"/>
  <c r="L711" i="2"/>
  <c r="P711" i="2"/>
  <c r="T711" i="2"/>
  <c r="C717" i="2"/>
  <c r="G717" i="2"/>
  <c r="K717" i="2"/>
  <c r="O717" i="2"/>
  <c r="S717" i="2"/>
  <c r="W717" i="2"/>
  <c r="C718" i="2"/>
  <c r="G718" i="2"/>
  <c r="K718" i="2"/>
  <c r="O718" i="2"/>
  <c r="S718" i="2"/>
  <c r="W718" i="2"/>
  <c r="C719" i="2"/>
  <c r="G719" i="2"/>
  <c r="K719" i="2"/>
  <c r="O719" i="2"/>
  <c r="S719" i="2"/>
  <c r="W719" i="2"/>
  <c r="C720" i="2"/>
  <c r="G720" i="2"/>
  <c r="K720" i="2"/>
  <c r="O720" i="2"/>
  <c r="S720" i="2"/>
  <c r="W720" i="2"/>
  <c r="C721" i="2"/>
  <c r="G721" i="2"/>
  <c r="K721" i="2"/>
  <c r="O721" i="2"/>
  <c r="S721" i="2"/>
  <c r="W721" i="2"/>
  <c r="C722" i="2"/>
  <c r="G722" i="2"/>
  <c r="K722" i="2"/>
  <c r="O722" i="2"/>
  <c r="S722" i="2"/>
  <c r="W722" i="2"/>
  <c r="C723" i="2"/>
  <c r="G723" i="2"/>
  <c r="K723" i="2"/>
  <c r="O723" i="2"/>
  <c r="S723" i="2"/>
  <c r="W723" i="2"/>
  <c r="C724" i="2"/>
  <c r="G724" i="2"/>
  <c r="K724" i="2"/>
  <c r="O724" i="2"/>
  <c r="S724" i="2"/>
  <c r="W724" i="2"/>
  <c r="C725" i="2"/>
  <c r="G725" i="2"/>
  <c r="K725" i="2"/>
  <c r="O725" i="2"/>
  <c r="S725" i="2"/>
  <c r="W725" i="2"/>
  <c r="C726" i="2"/>
  <c r="G726" i="2"/>
  <c r="K726" i="2"/>
  <c r="O726" i="2"/>
  <c r="S726" i="2"/>
  <c r="W726" i="2"/>
  <c r="C727" i="2"/>
  <c r="G727" i="2"/>
  <c r="K727" i="2"/>
  <c r="O727" i="2"/>
  <c r="S727" i="2"/>
  <c r="W727" i="2"/>
  <c r="C728" i="2"/>
  <c r="G728" i="2"/>
  <c r="K728" i="2"/>
  <c r="O728" i="2"/>
  <c r="S728" i="2"/>
  <c r="W728" i="2"/>
  <c r="C729" i="2"/>
  <c r="G729" i="2"/>
  <c r="K729" i="2"/>
  <c r="O729" i="2"/>
  <c r="S729" i="2"/>
  <c r="W729" i="2"/>
  <c r="C730" i="2"/>
  <c r="G730" i="2"/>
  <c r="K730" i="2"/>
  <c r="O730" i="2"/>
  <c r="S730" i="2"/>
  <c r="W730" i="2"/>
  <c r="C731" i="2"/>
  <c r="G731" i="2"/>
  <c r="K731" i="2"/>
  <c r="O731" i="2"/>
  <c r="S731" i="2"/>
  <c r="W731" i="2"/>
  <c r="C732" i="2"/>
  <c r="G732" i="2"/>
  <c r="K732" i="2"/>
  <c r="O732" i="2"/>
  <c r="S732" i="2"/>
  <c r="W732" i="2"/>
  <c r="C733" i="2"/>
  <c r="G733" i="2"/>
  <c r="K733" i="2"/>
  <c r="O733" i="2"/>
  <c r="S733" i="2"/>
  <c r="W733" i="2"/>
  <c r="C734" i="2"/>
  <c r="G734" i="2"/>
  <c r="K734" i="2"/>
  <c r="O734" i="2"/>
  <c r="S734" i="2"/>
  <c r="W734" i="2"/>
  <c r="C735" i="2"/>
  <c r="G735" i="2"/>
  <c r="K735" i="2"/>
  <c r="O735" i="2"/>
  <c r="S735" i="2"/>
  <c r="W735" i="2"/>
  <c r="C736" i="2"/>
  <c r="G736" i="2"/>
  <c r="K736" i="2"/>
  <c r="O736" i="2"/>
  <c r="S736" i="2"/>
  <c r="W736" i="2"/>
  <c r="C737" i="2"/>
  <c r="G737" i="2"/>
  <c r="K737" i="2"/>
  <c r="O737" i="2"/>
  <c r="S737" i="2"/>
  <c r="W737" i="2"/>
  <c r="C738" i="2"/>
  <c r="G738" i="2"/>
  <c r="K738" i="2"/>
  <c r="O738" i="2"/>
  <c r="S738" i="2"/>
  <c r="W738" i="2"/>
  <c r="C739" i="2"/>
  <c r="G739" i="2"/>
  <c r="K739" i="2"/>
  <c r="O739" i="2"/>
  <c r="S739" i="2"/>
  <c r="W739" i="2"/>
  <c r="C740" i="2"/>
  <c r="G740" i="2"/>
  <c r="K740" i="2"/>
  <c r="O740" i="2"/>
  <c r="S740" i="2"/>
  <c r="W740" i="2"/>
  <c r="C741" i="2"/>
  <c r="G741" i="2"/>
  <c r="K741" i="2"/>
  <c r="O741" i="2"/>
  <c r="S741" i="2"/>
  <c r="W741" i="2"/>
  <c r="C742" i="2"/>
  <c r="G742" i="2"/>
  <c r="K742" i="2"/>
  <c r="O742" i="2"/>
  <c r="S742" i="2"/>
  <c r="W742" i="2"/>
  <c r="C743" i="2"/>
  <c r="G743" i="2"/>
  <c r="K743" i="2"/>
  <c r="O743" i="2"/>
  <c r="S743" i="2"/>
  <c r="W743" i="2"/>
  <c r="C744" i="2"/>
  <c r="G744" i="2"/>
  <c r="K744" i="2"/>
  <c r="O744" i="2"/>
  <c r="S744" i="2"/>
  <c r="W744" i="2"/>
  <c r="C745" i="2"/>
  <c r="G745" i="2"/>
  <c r="K745" i="2"/>
  <c r="O745" i="2"/>
  <c r="S745" i="2"/>
  <c r="W745" i="2"/>
  <c r="C746" i="2"/>
  <c r="G746" i="2"/>
  <c r="K746" i="2"/>
  <c r="O746" i="2"/>
  <c r="S746" i="2"/>
  <c r="W746" i="2"/>
  <c r="C747" i="2"/>
  <c r="G747" i="2"/>
  <c r="K747" i="2"/>
  <c r="O747" i="2"/>
  <c r="S747" i="2"/>
  <c r="F10" i="3"/>
  <c r="J10" i="3"/>
  <c r="N10" i="3"/>
  <c r="R10" i="3"/>
  <c r="V10" i="3"/>
  <c r="Z10" i="3"/>
  <c r="F11" i="3"/>
  <c r="J11" i="3"/>
  <c r="N11" i="3"/>
  <c r="R11" i="3"/>
  <c r="V11" i="3"/>
  <c r="Z11" i="3"/>
  <c r="F12" i="3"/>
  <c r="J12" i="3"/>
  <c r="N12" i="3"/>
  <c r="R12" i="3"/>
  <c r="V12" i="3"/>
  <c r="Z12" i="3"/>
  <c r="F13" i="3"/>
  <c r="J13" i="3"/>
  <c r="N13" i="3"/>
  <c r="R13" i="3"/>
  <c r="V13" i="3"/>
  <c r="Z13" i="3"/>
  <c r="F14" i="3"/>
  <c r="J14" i="3"/>
  <c r="N14" i="3"/>
  <c r="R14" i="3"/>
  <c r="V14" i="3"/>
  <c r="Z14" i="3"/>
  <c r="F15" i="3"/>
  <c r="J15" i="3"/>
  <c r="N15" i="3"/>
  <c r="R15" i="3"/>
  <c r="V15" i="3"/>
  <c r="Z15" i="3"/>
  <c r="F16" i="3"/>
  <c r="J16" i="3"/>
  <c r="N16" i="3"/>
  <c r="R16" i="3"/>
  <c r="V16" i="3"/>
  <c r="Z16" i="3"/>
  <c r="F17" i="3"/>
  <c r="J17" i="3"/>
  <c r="N17" i="3"/>
  <c r="R17" i="3"/>
  <c r="V17" i="3"/>
  <c r="Z17" i="3"/>
  <c r="F18" i="3"/>
  <c r="J18" i="3"/>
  <c r="N18" i="3"/>
  <c r="R18" i="3"/>
  <c r="V18" i="3"/>
  <c r="Z18" i="3"/>
  <c r="F19" i="3"/>
  <c r="J19" i="3"/>
  <c r="N19" i="3"/>
  <c r="R19" i="3"/>
  <c r="V19" i="3"/>
  <c r="Z19" i="3"/>
  <c r="F20" i="3"/>
  <c r="J20" i="3"/>
  <c r="N20" i="3"/>
  <c r="R20" i="3"/>
  <c r="V20" i="3"/>
  <c r="Z20" i="3"/>
  <c r="F21" i="3"/>
  <c r="J21" i="3"/>
  <c r="N21" i="3"/>
  <c r="R21" i="3"/>
  <c r="V21" i="3"/>
  <c r="Z21" i="3"/>
  <c r="F22" i="3"/>
  <c r="J22" i="3"/>
  <c r="N22" i="3"/>
  <c r="R22" i="3"/>
  <c r="V22" i="3"/>
  <c r="Z22" i="3"/>
  <c r="F23" i="3"/>
  <c r="J23" i="3"/>
  <c r="N23" i="3"/>
  <c r="R23" i="3"/>
  <c r="V23" i="3"/>
  <c r="Z23" i="3"/>
  <c r="F24" i="3"/>
  <c r="J24" i="3"/>
  <c r="N24" i="3"/>
  <c r="R24" i="3"/>
  <c r="V24" i="3"/>
  <c r="Z24" i="3"/>
  <c r="F25" i="3"/>
  <c r="J25" i="3"/>
  <c r="N25" i="3"/>
  <c r="R25" i="3"/>
  <c r="V25" i="3"/>
  <c r="Z25" i="3"/>
  <c r="F26" i="3"/>
  <c r="J26" i="3"/>
  <c r="N26" i="3"/>
  <c r="R26" i="3"/>
  <c r="V26" i="3"/>
  <c r="Z26" i="3"/>
  <c r="F27" i="3"/>
  <c r="J27" i="3"/>
  <c r="N27" i="3"/>
  <c r="R27" i="3"/>
  <c r="V27" i="3"/>
  <c r="Z27" i="3"/>
  <c r="F28" i="3"/>
  <c r="J28" i="3"/>
  <c r="N28" i="3"/>
  <c r="R28" i="3"/>
  <c r="V28" i="3"/>
  <c r="Z28" i="3"/>
  <c r="F29" i="3"/>
  <c r="J29" i="3"/>
  <c r="N29" i="3"/>
  <c r="R29" i="3"/>
  <c r="V29" i="3"/>
  <c r="Z29" i="3"/>
  <c r="F30" i="3"/>
  <c r="J30" i="3"/>
  <c r="N30" i="3"/>
  <c r="R30" i="3"/>
  <c r="V30" i="3"/>
  <c r="Z30" i="3"/>
  <c r="F31" i="3"/>
  <c r="J31" i="3"/>
  <c r="N31" i="3"/>
  <c r="R31" i="3"/>
  <c r="V31" i="3"/>
  <c r="Z31" i="3"/>
  <c r="F32" i="3"/>
  <c r="J32" i="3"/>
  <c r="N32" i="3"/>
  <c r="R32" i="3"/>
  <c r="V32" i="3"/>
  <c r="Z32" i="3"/>
  <c r="F33" i="3"/>
  <c r="J33" i="3"/>
  <c r="N33" i="3"/>
  <c r="R33" i="3"/>
  <c r="V33" i="3"/>
  <c r="Z33" i="3"/>
  <c r="F34" i="3"/>
  <c r="J34" i="3"/>
  <c r="N34" i="3"/>
  <c r="R34" i="3"/>
  <c r="V34" i="3"/>
  <c r="Z34" i="3"/>
  <c r="F35" i="3"/>
  <c r="J35" i="3"/>
  <c r="N35" i="3"/>
  <c r="R35" i="3"/>
  <c r="V35" i="3"/>
  <c r="Z35" i="3"/>
  <c r="F36" i="3"/>
  <c r="J36" i="3"/>
  <c r="N36" i="3"/>
  <c r="R36" i="3"/>
  <c r="V36" i="3"/>
  <c r="Z36" i="3"/>
  <c r="F37" i="3"/>
  <c r="J37" i="3"/>
  <c r="N37" i="3"/>
  <c r="R37" i="3"/>
  <c r="V37" i="3"/>
  <c r="Z37" i="3"/>
  <c r="F38" i="3"/>
  <c r="J38" i="3"/>
  <c r="N38" i="3"/>
  <c r="R38" i="3"/>
  <c r="V38" i="3"/>
  <c r="Z38" i="3"/>
  <c r="F39" i="3"/>
  <c r="J39" i="3"/>
  <c r="N39" i="3"/>
  <c r="R39" i="3"/>
  <c r="V39" i="3"/>
  <c r="Z39" i="3"/>
  <c r="F40" i="3"/>
  <c r="J40" i="3"/>
  <c r="N40" i="3"/>
  <c r="R40" i="3"/>
  <c r="V40" i="3"/>
  <c r="D82" i="3"/>
  <c r="H82" i="3"/>
  <c r="L82" i="3"/>
  <c r="P82" i="3"/>
  <c r="T82" i="3"/>
  <c r="X82" i="3"/>
  <c r="D83" i="3"/>
  <c r="H83" i="3"/>
  <c r="L83" i="3"/>
  <c r="P83" i="3"/>
  <c r="T83" i="3"/>
  <c r="X83" i="3"/>
  <c r="D84" i="3"/>
  <c r="H84" i="3"/>
  <c r="L84" i="3"/>
  <c r="P84" i="3"/>
  <c r="T84" i="3"/>
  <c r="X84" i="3"/>
  <c r="D85" i="3"/>
  <c r="H85" i="3"/>
  <c r="L85" i="3"/>
  <c r="P85" i="3"/>
  <c r="T85" i="3"/>
  <c r="X85" i="3"/>
  <c r="D86" i="3"/>
  <c r="H86" i="3"/>
  <c r="L86" i="3"/>
  <c r="P86" i="3"/>
  <c r="T86" i="3"/>
  <c r="X86" i="3"/>
  <c r="D87" i="3"/>
  <c r="H87" i="3"/>
  <c r="L87" i="3"/>
  <c r="P87" i="3"/>
  <c r="T87" i="3"/>
  <c r="X87" i="3"/>
  <c r="D88" i="3"/>
  <c r="H88" i="3"/>
  <c r="L88" i="3"/>
  <c r="P88" i="3"/>
  <c r="T88" i="3"/>
  <c r="X88" i="3"/>
  <c r="D89" i="3"/>
  <c r="H89" i="3"/>
  <c r="L89" i="3"/>
  <c r="P89" i="3"/>
  <c r="T89" i="3"/>
  <c r="X89" i="3"/>
  <c r="D90" i="3"/>
  <c r="H90" i="3"/>
  <c r="L90" i="3"/>
  <c r="P90" i="3"/>
  <c r="T90" i="3"/>
  <c r="X90" i="3"/>
  <c r="D91" i="3"/>
  <c r="H91" i="3"/>
  <c r="L91" i="3"/>
  <c r="P91" i="3"/>
  <c r="T91" i="3"/>
  <c r="X91" i="3"/>
  <c r="D92" i="3"/>
  <c r="H92" i="3"/>
  <c r="L92" i="3"/>
  <c r="P92" i="3"/>
  <c r="T92" i="3"/>
  <c r="X92" i="3"/>
  <c r="D93" i="3"/>
  <c r="H93" i="3"/>
  <c r="L93" i="3"/>
  <c r="P93" i="3"/>
  <c r="T93" i="3"/>
  <c r="X93" i="3"/>
  <c r="D94" i="3"/>
  <c r="H94" i="3"/>
  <c r="L94" i="3"/>
  <c r="P94" i="3"/>
  <c r="T94" i="3"/>
  <c r="X94" i="3"/>
  <c r="D95" i="3"/>
  <c r="H95" i="3"/>
  <c r="L95" i="3"/>
  <c r="P95" i="3"/>
  <c r="T95" i="3"/>
  <c r="X95" i="3"/>
  <c r="D96" i="3"/>
  <c r="H96" i="3"/>
  <c r="L96" i="3"/>
  <c r="P96" i="3"/>
  <c r="T96" i="3"/>
  <c r="X96" i="3"/>
  <c r="D97" i="3"/>
  <c r="H97" i="3"/>
  <c r="L97" i="3"/>
  <c r="P97" i="3"/>
  <c r="T97" i="3"/>
  <c r="X97" i="3"/>
  <c r="D98" i="3"/>
  <c r="H98" i="3"/>
  <c r="L98" i="3"/>
  <c r="P98" i="3"/>
  <c r="T98" i="3"/>
  <c r="X98" i="3"/>
  <c r="D99" i="3"/>
  <c r="H99" i="3"/>
  <c r="L99" i="3"/>
  <c r="P99" i="3"/>
  <c r="T99" i="3"/>
  <c r="X99" i="3"/>
  <c r="D100" i="3"/>
  <c r="H100" i="3"/>
  <c r="L100" i="3"/>
  <c r="P100" i="3"/>
  <c r="T100" i="3"/>
  <c r="X100" i="3"/>
  <c r="D101" i="3"/>
  <c r="H101" i="3"/>
  <c r="L101" i="3"/>
  <c r="P101" i="3"/>
  <c r="T101" i="3"/>
  <c r="X101" i="3"/>
  <c r="D102" i="3"/>
  <c r="H102" i="3"/>
  <c r="L102" i="3"/>
  <c r="P102" i="3"/>
  <c r="T102" i="3"/>
  <c r="X102" i="3"/>
  <c r="D103" i="3"/>
  <c r="H103" i="3"/>
  <c r="L103" i="3"/>
  <c r="P103" i="3"/>
  <c r="T103" i="3"/>
  <c r="X103" i="3"/>
  <c r="D104" i="3"/>
  <c r="H104" i="3"/>
  <c r="L104" i="3"/>
  <c r="P104" i="3"/>
  <c r="T104" i="3"/>
  <c r="X104" i="3"/>
  <c r="D105" i="3"/>
  <c r="H105" i="3"/>
  <c r="L105" i="3"/>
  <c r="P105" i="3"/>
  <c r="T105" i="3"/>
  <c r="X105" i="3"/>
  <c r="D106" i="3"/>
  <c r="H106" i="3"/>
  <c r="L106" i="3"/>
  <c r="P106" i="3"/>
  <c r="T106" i="3"/>
  <c r="X106" i="3"/>
  <c r="D107" i="3"/>
  <c r="H107" i="3"/>
  <c r="L107" i="3"/>
  <c r="P107" i="3"/>
  <c r="T107" i="3"/>
  <c r="X107" i="3"/>
  <c r="D108" i="3"/>
  <c r="H108" i="3"/>
  <c r="L108" i="3"/>
  <c r="P108" i="3"/>
  <c r="T108" i="3"/>
  <c r="X108" i="3"/>
  <c r="D109" i="3"/>
  <c r="H109" i="3"/>
  <c r="L109" i="3"/>
  <c r="P109" i="3"/>
  <c r="T109" i="3"/>
  <c r="X109" i="3"/>
  <c r="D110" i="3"/>
  <c r="H110" i="3"/>
  <c r="L110" i="3"/>
  <c r="P110" i="3"/>
  <c r="T110" i="3"/>
  <c r="X110" i="3"/>
  <c r="D111" i="3"/>
  <c r="H111" i="3"/>
  <c r="L111" i="3"/>
  <c r="P111" i="3"/>
  <c r="T111" i="3"/>
  <c r="X111" i="3"/>
  <c r="D112" i="3"/>
  <c r="H112" i="3"/>
  <c r="L112" i="3"/>
  <c r="P112" i="3"/>
  <c r="T112" i="3"/>
  <c r="C118" i="3"/>
  <c r="G118" i="3"/>
  <c r="K118" i="3"/>
  <c r="O118" i="3"/>
  <c r="S118" i="3"/>
  <c r="W118" i="3"/>
  <c r="C119" i="3"/>
  <c r="G119" i="3"/>
  <c r="K119" i="3"/>
  <c r="O119" i="3"/>
  <c r="S119" i="3"/>
  <c r="W119" i="3"/>
  <c r="C120" i="3"/>
  <c r="G120" i="3"/>
  <c r="K120" i="3"/>
  <c r="O120" i="3"/>
  <c r="S120" i="3"/>
  <c r="W120" i="3"/>
  <c r="C121" i="3"/>
  <c r="G121" i="3"/>
  <c r="K121" i="3"/>
  <c r="O121" i="3"/>
  <c r="S121" i="3"/>
  <c r="W121" i="3"/>
  <c r="C122" i="3"/>
  <c r="G122" i="3"/>
  <c r="K122" i="3"/>
  <c r="O122" i="3"/>
  <c r="S122" i="3"/>
  <c r="W122" i="3"/>
  <c r="C123" i="3"/>
  <c r="G123" i="3"/>
  <c r="K123" i="3"/>
  <c r="O123" i="3"/>
  <c r="S123" i="3"/>
  <c r="Y123" i="3"/>
  <c r="I124" i="3"/>
  <c r="Q124" i="3"/>
  <c r="Y124" i="3"/>
  <c r="I125" i="3"/>
  <c r="Q125" i="3"/>
  <c r="Y125" i="3"/>
  <c r="I126" i="3"/>
  <c r="Q126" i="3"/>
  <c r="Y126" i="3"/>
  <c r="I127" i="3"/>
  <c r="Q127" i="3"/>
  <c r="Y127" i="3"/>
  <c r="I128" i="3"/>
  <c r="Q128" i="3"/>
  <c r="Y128" i="3"/>
  <c r="I129" i="3"/>
  <c r="Q129" i="3"/>
  <c r="Y129" i="3"/>
  <c r="I130" i="3"/>
  <c r="Q130" i="3"/>
  <c r="Y130" i="3"/>
  <c r="I131" i="3"/>
  <c r="Q131" i="3"/>
  <c r="Y131" i="3"/>
  <c r="I132" i="3"/>
  <c r="Q132" i="3"/>
  <c r="Y132" i="3"/>
  <c r="I133" i="3"/>
  <c r="Q133" i="3"/>
  <c r="Y133" i="3"/>
  <c r="I134" i="3"/>
  <c r="Q134" i="3"/>
  <c r="Y134" i="3"/>
  <c r="I135" i="3"/>
  <c r="Q135" i="3"/>
  <c r="Y135" i="3"/>
  <c r="I136" i="3"/>
  <c r="Q136" i="3"/>
  <c r="Y136" i="3"/>
  <c r="I137" i="3"/>
  <c r="Q137" i="3"/>
  <c r="Y137" i="3"/>
  <c r="I138" i="3"/>
  <c r="Q138" i="3"/>
  <c r="Y138" i="3"/>
  <c r="I139" i="3"/>
  <c r="Q139" i="3"/>
  <c r="Y139" i="3"/>
  <c r="I140" i="3"/>
  <c r="Q140" i="3"/>
  <c r="Y140" i="3"/>
  <c r="I141" i="3"/>
  <c r="Q141" i="3"/>
  <c r="Y141" i="3"/>
  <c r="I142" i="3"/>
  <c r="Q142" i="3"/>
  <c r="Y142" i="3"/>
  <c r="I143" i="3"/>
  <c r="Q143" i="3"/>
  <c r="Y143" i="3"/>
  <c r="I144" i="3"/>
  <c r="Q144" i="3"/>
  <c r="Y144" i="3"/>
  <c r="I145" i="3"/>
  <c r="Q145" i="3"/>
  <c r="Y145" i="3"/>
  <c r="I146" i="3"/>
  <c r="Q146" i="3"/>
  <c r="Y146" i="3"/>
  <c r="I147" i="3"/>
  <c r="Q147" i="3"/>
  <c r="Y147" i="3"/>
  <c r="I148" i="3"/>
  <c r="Q148" i="3"/>
  <c r="Y148" i="3"/>
  <c r="F159" i="3"/>
  <c r="J159" i="3"/>
  <c r="N159" i="3"/>
  <c r="R159" i="3"/>
  <c r="V159" i="3"/>
  <c r="Z159" i="3"/>
  <c r="F160" i="3"/>
  <c r="J160" i="3"/>
  <c r="N160" i="3"/>
  <c r="R160" i="3"/>
  <c r="V160" i="3"/>
  <c r="Z160" i="3"/>
  <c r="F161" i="3"/>
  <c r="J161" i="3"/>
  <c r="N161" i="3"/>
  <c r="R161" i="3"/>
  <c r="V161" i="3"/>
  <c r="Z161" i="3"/>
  <c r="F162" i="3"/>
  <c r="J162" i="3"/>
  <c r="N162" i="3"/>
  <c r="R162" i="3"/>
  <c r="V162" i="3"/>
  <c r="Z162" i="3"/>
  <c r="F163" i="3"/>
  <c r="J163" i="3"/>
  <c r="N163" i="3"/>
  <c r="R163" i="3"/>
  <c r="V163" i="3"/>
  <c r="Z163" i="3"/>
  <c r="F164" i="3"/>
  <c r="J164" i="3"/>
  <c r="N164" i="3"/>
  <c r="R164" i="3"/>
  <c r="V164" i="3"/>
  <c r="Z164" i="3"/>
  <c r="F165" i="3"/>
  <c r="J165" i="3"/>
  <c r="N165" i="3"/>
  <c r="R165" i="3"/>
  <c r="V165" i="3"/>
  <c r="Z165" i="3"/>
  <c r="F166" i="3"/>
  <c r="J166" i="3"/>
  <c r="N166" i="3"/>
  <c r="R166" i="3"/>
  <c r="V166" i="3"/>
  <c r="Z166" i="3"/>
  <c r="F167" i="3"/>
  <c r="J167" i="3"/>
  <c r="N167" i="3"/>
  <c r="R167" i="3"/>
  <c r="V167" i="3"/>
  <c r="Z167" i="3"/>
  <c r="F168" i="3"/>
  <c r="J168" i="3"/>
  <c r="N168" i="3"/>
  <c r="R168" i="3"/>
  <c r="V168" i="3"/>
  <c r="Z168" i="3"/>
  <c r="F169" i="3"/>
  <c r="J169" i="3"/>
  <c r="N169" i="3"/>
  <c r="R169" i="3"/>
  <c r="V169" i="3"/>
  <c r="Z169" i="3"/>
  <c r="F170" i="3"/>
  <c r="J170" i="3"/>
  <c r="N170" i="3"/>
  <c r="R170" i="3"/>
  <c r="V170" i="3"/>
  <c r="Z170" i="3"/>
  <c r="F171" i="3"/>
  <c r="J171" i="3"/>
  <c r="N171" i="3"/>
  <c r="R171" i="3"/>
  <c r="V171" i="3"/>
  <c r="Z171" i="3"/>
  <c r="F172" i="3"/>
  <c r="J172" i="3"/>
  <c r="N172" i="3"/>
  <c r="R172" i="3"/>
  <c r="V172" i="3"/>
  <c r="Z172" i="3"/>
  <c r="F173" i="3"/>
  <c r="J173" i="3"/>
  <c r="N173" i="3"/>
  <c r="R173" i="3"/>
  <c r="V173" i="3"/>
  <c r="Z173" i="3"/>
  <c r="F174" i="3"/>
  <c r="J174" i="3"/>
  <c r="N174" i="3"/>
  <c r="R174" i="3"/>
  <c r="V174" i="3"/>
  <c r="Z174" i="3"/>
  <c r="F175" i="3"/>
  <c r="J175" i="3"/>
  <c r="N175" i="3"/>
  <c r="R175" i="3"/>
  <c r="V175" i="3"/>
  <c r="Z175" i="3"/>
  <c r="F176" i="3"/>
  <c r="J176" i="3"/>
  <c r="N176" i="3"/>
  <c r="R176" i="3"/>
  <c r="V176" i="3"/>
  <c r="Z176" i="3"/>
  <c r="F177" i="3"/>
  <c r="J177" i="3"/>
  <c r="N177" i="3"/>
  <c r="R177" i="3"/>
  <c r="V177" i="3"/>
  <c r="Z177" i="3"/>
  <c r="F178" i="3"/>
  <c r="J178" i="3"/>
  <c r="N178" i="3"/>
  <c r="R178" i="3"/>
  <c r="V178" i="3"/>
  <c r="Z178" i="3"/>
  <c r="F179" i="3"/>
  <c r="J179" i="3"/>
  <c r="N179" i="3"/>
  <c r="R179" i="3"/>
  <c r="V179" i="3"/>
  <c r="Z179" i="3"/>
  <c r="F180" i="3"/>
  <c r="J180" i="3"/>
  <c r="N180" i="3"/>
  <c r="R180" i="3"/>
  <c r="V180" i="3"/>
  <c r="Z180" i="3"/>
  <c r="F181" i="3"/>
  <c r="J181" i="3"/>
  <c r="N181" i="3"/>
  <c r="R181" i="3"/>
  <c r="V181" i="3"/>
  <c r="Z181" i="3"/>
  <c r="F182" i="3"/>
  <c r="J182" i="3"/>
  <c r="N182" i="3"/>
  <c r="R182" i="3"/>
  <c r="V182" i="3"/>
  <c r="Z182" i="3"/>
  <c r="F183" i="3"/>
  <c r="J183" i="3"/>
  <c r="N183" i="3"/>
  <c r="R183" i="3"/>
  <c r="V183" i="3"/>
  <c r="Z183" i="3"/>
  <c r="F184" i="3"/>
  <c r="J184" i="3"/>
  <c r="N184" i="3"/>
  <c r="R184" i="3"/>
  <c r="V184" i="3"/>
  <c r="Z184" i="3"/>
  <c r="F185" i="3"/>
  <c r="J185" i="3"/>
  <c r="N185" i="3"/>
  <c r="R185" i="3"/>
  <c r="V185" i="3"/>
  <c r="Z185" i="3"/>
  <c r="F186" i="3"/>
  <c r="J186" i="3"/>
  <c r="N186" i="3"/>
  <c r="R186" i="3"/>
  <c r="V186" i="3"/>
  <c r="Z186" i="3"/>
  <c r="F187" i="3"/>
  <c r="J187" i="3"/>
  <c r="N187" i="3"/>
  <c r="R187" i="3"/>
  <c r="V187" i="3"/>
  <c r="Z187" i="3"/>
  <c r="F188" i="3"/>
  <c r="J188" i="3"/>
  <c r="N188" i="3"/>
  <c r="R188" i="3"/>
  <c r="V188" i="3"/>
  <c r="Z188" i="3"/>
  <c r="F189" i="3"/>
  <c r="J189" i="3"/>
  <c r="N189" i="3"/>
  <c r="R189" i="3"/>
  <c r="V189" i="3"/>
  <c r="Z189" i="3"/>
  <c r="E195" i="3"/>
  <c r="I195" i="3"/>
  <c r="M195" i="3"/>
  <c r="Q195" i="3"/>
  <c r="U195" i="3"/>
  <c r="Y195" i="3"/>
  <c r="E196" i="3"/>
  <c r="I196" i="3"/>
  <c r="M196" i="3"/>
  <c r="Q196" i="3"/>
  <c r="U196" i="3"/>
  <c r="Y196" i="3"/>
  <c r="E197" i="3"/>
  <c r="I197" i="3"/>
  <c r="M197" i="3"/>
  <c r="Q197" i="3"/>
  <c r="U197" i="3"/>
  <c r="Y197" i="3"/>
  <c r="E198" i="3"/>
  <c r="I198" i="3"/>
  <c r="M198" i="3"/>
  <c r="Q198" i="3"/>
  <c r="U198" i="3"/>
  <c r="Y198" i="3"/>
  <c r="E199" i="3"/>
  <c r="I199" i="3"/>
  <c r="M199" i="3"/>
  <c r="Q199" i="3"/>
  <c r="U199" i="3"/>
  <c r="Y199" i="3"/>
  <c r="E200" i="3"/>
  <c r="I200" i="3"/>
  <c r="M200" i="3"/>
  <c r="Q200" i="3"/>
  <c r="U200" i="3"/>
  <c r="Y200" i="3"/>
  <c r="E201" i="3"/>
  <c r="I201" i="3"/>
  <c r="M201" i="3"/>
  <c r="Q201" i="3"/>
  <c r="U201" i="3"/>
  <c r="Y201" i="3"/>
  <c r="E202" i="3"/>
  <c r="I202" i="3"/>
  <c r="M202" i="3"/>
  <c r="Q202" i="3"/>
  <c r="U202" i="3"/>
  <c r="Y202" i="3"/>
  <c r="E203" i="3"/>
  <c r="I203" i="3"/>
  <c r="M203" i="3"/>
  <c r="Q203" i="3"/>
  <c r="U203" i="3"/>
  <c r="Y203" i="3"/>
  <c r="E204" i="3"/>
  <c r="I204" i="3"/>
  <c r="M204" i="3"/>
  <c r="Q204" i="3"/>
  <c r="U204" i="3"/>
  <c r="Y204" i="3"/>
  <c r="E205" i="3"/>
  <c r="I205" i="3"/>
  <c r="M205" i="3"/>
  <c r="Q205" i="3"/>
  <c r="U205" i="3"/>
  <c r="Y205" i="3"/>
  <c r="E206" i="3"/>
  <c r="I206" i="3"/>
  <c r="M206" i="3"/>
  <c r="Q206" i="3"/>
  <c r="U206" i="3"/>
  <c r="Y206" i="3"/>
  <c r="E207" i="3"/>
  <c r="I207" i="3"/>
  <c r="M207" i="3"/>
  <c r="Q207" i="3"/>
  <c r="U207" i="3"/>
  <c r="Y207" i="3"/>
  <c r="E208" i="3"/>
  <c r="I208" i="3"/>
  <c r="M208" i="3"/>
  <c r="Q208" i="3"/>
  <c r="U208" i="3"/>
  <c r="Y208" i="3"/>
  <c r="E209" i="3"/>
  <c r="I209" i="3"/>
  <c r="M209" i="3"/>
  <c r="Q209" i="3"/>
  <c r="U209" i="3"/>
  <c r="Y209" i="3"/>
  <c r="E210" i="3"/>
  <c r="I210" i="3"/>
  <c r="M210" i="3"/>
  <c r="Q210" i="3"/>
  <c r="U210" i="3"/>
  <c r="Y210" i="3"/>
  <c r="E211" i="3"/>
  <c r="I211" i="3"/>
  <c r="M211" i="3"/>
  <c r="Q211" i="3"/>
  <c r="U211" i="3"/>
  <c r="Y211" i="3"/>
  <c r="E212" i="3"/>
  <c r="I212" i="3"/>
  <c r="M212" i="3"/>
  <c r="Q212" i="3"/>
  <c r="U212" i="3"/>
  <c r="Y212" i="3"/>
  <c r="E213" i="3"/>
  <c r="I213" i="3"/>
  <c r="M213" i="3"/>
  <c r="Q213" i="3"/>
  <c r="U213" i="3"/>
  <c r="Y213" i="3"/>
  <c r="E214" i="3"/>
  <c r="I214" i="3"/>
  <c r="M214" i="3"/>
  <c r="Q214" i="3"/>
  <c r="U214" i="3"/>
  <c r="Y214" i="3"/>
  <c r="E215" i="3"/>
  <c r="I215" i="3"/>
  <c r="M215" i="3"/>
  <c r="Q215" i="3"/>
  <c r="U215" i="3"/>
  <c r="Y215" i="3"/>
  <c r="E216" i="3"/>
  <c r="I216" i="3"/>
  <c r="M216" i="3"/>
  <c r="Q216" i="3"/>
  <c r="U216" i="3"/>
  <c r="Y216" i="3"/>
  <c r="E217" i="3"/>
  <c r="I217" i="3"/>
  <c r="M217" i="3"/>
  <c r="Q217" i="3"/>
  <c r="U217" i="3"/>
  <c r="Y217" i="3"/>
  <c r="E218" i="3"/>
  <c r="I218" i="3"/>
  <c r="M218" i="3"/>
  <c r="Q218" i="3"/>
  <c r="U218" i="3"/>
  <c r="Y218" i="3"/>
  <c r="E219" i="3"/>
  <c r="I219" i="3"/>
  <c r="M219" i="3"/>
  <c r="Q219" i="3"/>
  <c r="U219" i="3"/>
  <c r="Y219" i="3"/>
  <c r="E220" i="3"/>
  <c r="I220" i="3"/>
  <c r="M220" i="3"/>
  <c r="Q220" i="3"/>
  <c r="U220" i="3"/>
  <c r="Y220" i="3"/>
  <c r="E221" i="3"/>
  <c r="I221" i="3"/>
  <c r="M221" i="3"/>
  <c r="Q221" i="3"/>
  <c r="U221" i="3"/>
  <c r="Y221" i="3"/>
  <c r="E222" i="3"/>
  <c r="I222" i="3"/>
  <c r="M222" i="3"/>
  <c r="Q222" i="3"/>
  <c r="U222" i="3"/>
  <c r="Y222" i="3"/>
  <c r="E223" i="3"/>
  <c r="I223" i="3"/>
  <c r="M223" i="3"/>
  <c r="Q223" i="3"/>
  <c r="U223" i="3"/>
  <c r="Y223" i="3"/>
  <c r="E224" i="3"/>
  <c r="I224" i="3"/>
  <c r="M224" i="3"/>
  <c r="Q224" i="3"/>
  <c r="U224" i="3"/>
  <c r="Y224" i="3"/>
  <c r="E225" i="3"/>
  <c r="I225" i="3"/>
  <c r="M225" i="3"/>
  <c r="Q225" i="3"/>
  <c r="U225" i="3"/>
  <c r="Y225" i="3"/>
  <c r="D231" i="3"/>
  <c r="H231" i="3"/>
  <c r="L231" i="3"/>
  <c r="P231" i="3"/>
  <c r="T231" i="3"/>
  <c r="X231" i="3"/>
  <c r="D232" i="3"/>
  <c r="H232" i="3"/>
  <c r="L232" i="3"/>
  <c r="P232" i="3"/>
  <c r="T232" i="3"/>
  <c r="X232" i="3"/>
  <c r="D233" i="3"/>
  <c r="H233" i="3"/>
  <c r="L233" i="3"/>
  <c r="P233" i="3"/>
  <c r="T233" i="3"/>
  <c r="X233" i="3"/>
  <c r="D234" i="3"/>
  <c r="H234" i="3"/>
  <c r="L234" i="3"/>
  <c r="P234" i="3"/>
  <c r="T234" i="3"/>
  <c r="X234" i="3"/>
  <c r="D235" i="3"/>
  <c r="H235" i="3"/>
  <c r="L235" i="3"/>
  <c r="P235" i="3"/>
  <c r="T235" i="3"/>
  <c r="X235" i="3"/>
  <c r="D236" i="3"/>
  <c r="H236" i="3"/>
  <c r="L236" i="3"/>
  <c r="P236" i="3"/>
  <c r="T236" i="3"/>
  <c r="X236" i="3"/>
  <c r="D237" i="3"/>
  <c r="H237" i="3"/>
  <c r="L237" i="3"/>
  <c r="P237" i="3"/>
  <c r="T237" i="3"/>
  <c r="X237" i="3"/>
  <c r="D238" i="3"/>
  <c r="H238" i="3"/>
  <c r="L238" i="3"/>
  <c r="P238" i="3"/>
  <c r="T238" i="3"/>
  <c r="X238" i="3"/>
  <c r="D239" i="3"/>
  <c r="H239" i="3"/>
  <c r="L239" i="3"/>
  <c r="P239" i="3"/>
  <c r="T239" i="3"/>
  <c r="X239" i="3"/>
  <c r="D240" i="3"/>
  <c r="H240" i="3"/>
  <c r="L240" i="3"/>
  <c r="P240" i="3"/>
  <c r="T240" i="3"/>
  <c r="X240" i="3"/>
  <c r="D241" i="3"/>
  <c r="H241" i="3"/>
  <c r="L241" i="3"/>
  <c r="P241" i="3"/>
  <c r="T241" i="3"/>
  <c r="X241" i="3"/>
  <c r="D242" i="3"/>
  <c r="H242" i="3"/>
  <c r="L242" i="3"/>
  <c r="P242" i="3"/>
  <c r="T242" i="3"/>
  <c r="X242" i="3"/>
  <c r="D243" i="3"/>
  <c r="H243" i="3"/>
  <c r="M243" i="3"/>
  <c r="S243" i="3"/>
  <c r="X243" i="3"/>
  <c r="E244" i="3"/>
  <c r="K244" i="3"/>
  <c r="P244" i="3"/>
  <c r="U244" i="3"/>
  <c r="C245" i="3"/>
  <c r="H245" i="3"/>
  <c r="M245" i="3"/>
  <c r="S245" i="3"/>
  <c r="X245" i="3"/>
  <c r="E246" i="3"/>
  <c r="K246" i="3"/>
  <c r="P246" i="3"/>
  <c r="U246" i="3"/>
  <c r="C247" i="3"/>
  <c r="H247" i="3"/>
  <c r="M247" i="3"/>
  <c r="S247" i="3"/>
  <c r="X247" i="3"/>
  <c r="E248" i="3"/>
  <c r="K248" i="3"/>
  <c r="P248" i="3"/>
  <c r="U248" i="3"/>
  <c r="C249" i="3"/>
  <c r="H249" i="3"/>
  <c r="M249" i="3"/>
  <c r="S249" i="3"/>
  <c r="X249" i="3"/>
  <c r="E250" i="3"/>
  <c r="K250" i="3"/>
  <c r="P250" i="3"/>
  <c r="U250" i="3"/>
  <c r="C251" i="3"/>
  <c r="H251" i="3"/>
  <c r="M251" i="3"/>
  <c r="S251" i="3"/>
  <c r="X251" i="3"/>
  <c r="E252" i="3"/>
  <c r="K252" i="3"/>
  <c r="P252" i="3"/>
  <c r="U252" i="3"/>
  <c r="C253" i="3"/>
  <c r="H253" i="3"/>
  <c r="M253" i="3"/>
  <c r="S253" i="3"/>
  <c r="X253" i="3"/>
  <c r="E254" i="3"/>
  <c r="K254" i="3"/>
  <c r="P254" i="3"/>
  <c r="U254" i="3"/>
  <c r="C255" i="3"/>
  <c r="H255" i="3"/>
  <c r="M255" i="3"/>
  <c r="S255" i="3"/>
  <c r="X255" i="3"/>
  <c r="E256" i="3"/>
  <c r="K256" i="3"/>
  <c r="P256" i="3"/>
  <c r="U256" i="3"/>
  <c r="C257" i="3"/>
  <c r="H257" i="3"/>
  <c r="M257" i="3"/>
  <c r="S257" i="3"/>
  <c r="X257" i="3"/>
  <c r="E258" i="3"/>
  <c r="K258" i="3"/>
  <c r="P258" i="3"/>
  <c r="U258" i="3"/>
  <c r="C259" i="3"/>
  <c r="H259" i="3"/>
  <c r="M259" i="3"/>
  <c r="S259" i="3"/>
  <c r="X259" i="3"/>
  <c r="E260" i="3"/>
  <c r="K260" i="3"/>
  <c r="P260" i="3"/>
  <c r="U260" i="3"/>
  <c r="C261" i="3"/>
  <c r="H261" i="3"/>
  <c r="M261" i="3"/>
  <c r="S261" i="3"/>
  <c r="X261" i="3"/>
  <c r="F195" i="3"/>
  <c r="J195" i="3"/>
  <c r="N195" i="3"/>
  <c r="R195" i="3"/>
  <c r="V195" i="3"/>
  <c r="Z195" i="3"/>
  <c r="F196" i="3"/>
  <c r="J196" i="3"/>
  <c r="N196" i="3"/>
  <c r="R196" i="3"/>
  <c r="V196" i="3"/>
  <c r="Z196" i="3"/>
  <c r="F197" i="3"/>
  <c r="J197" i="3"/>
  <c r="N197" i="3"/>
  <c r="R197" i="3"/>
  <c r="V197" i="3"/>
  <c r="Z197" i="3"/>
  <c r="F198" i="3"/>
  <c r="J198" i="3"/>
  <c r="N198" i="3"/>
  <c r="R198" i="3"/>
  <c r="V198" i="3"/>
  <c r="Z198" i="3"/>
  <c r="F199" i="3"/>
  <c r="J199" i="3"/>
  <c r="N199" i="3"/>
  <c r="R199" i="3"/>
  <c r="V199" i="3"/>
  <c r="Z199" i="3"/>
  <c r="F200" i="3"/>
  <c r="J200" i="3"/>
  <c r="N200" i="3"/>
  <c r="R200" i="3"/>
  <c r="V200" i="3"/>
  <c r="Z200" i="3"/>
  <c r="F201" i="3"/>
  <c r="J201" i="3"/>
  <c r="N201" i="3"/>
  <c r="R201" i="3"/>
  <c r="V201" i="3"/>
  <c r="Z201" i="3"/>
  <c r="F202" i="3"/>
  <c r="J202" i="3"/>
  <c r="N202" i="3"/>
  <c r="R202" i="3"/>
  <c r="V202" i="3"/>
  <c r="Z202" i="3"/>
  <c r="F203" i="3"/>
  <c r="J203" i="3"/>
  <c r="N203" i="3"/>
  <c r="R203" i="3"/>
  <c r="V203" i="3"/>
  <c r="Z203" i="3"/>
  <c r="F204" i="3"/>
  <c r="J204" i="3"/>
  <c r="N204" i="3"/>
  <c r="R204" i="3"/>
  <c r="V204" i="3"/>
  <c r="Z204" i="3"/>
  <c r="F205" i="3"/>
  <c r="J205" i="3"/>
  <c r="N205" i="3"/>
  <c r="R205" i="3"/>
  <c r="V205" i="3"/>
  <c r="Z205" i="3"/>
  <c r="F206" i="3"/>
  <c r="J206" i="3"/>
  <c r="N206" i="3"/>
  <c r="R206" i="3"/>
  <c r="V206" i="3"/>
  <c r="Z206" i="3"/>
  <c r="F207" i="3"/>
  <c r="J207" i="3"/>
  <c r="N207" i="3"/>
  <c r="R207" i="3"/>
  <c r="V207" i="3"/>
  <c r="Z207" i="3"/>
  <c r="F208" i="3"/>
  <c r="J208" i="3"/>
  <c r="N208" i="3"/>
  <c r="R208" i="3"/>
  <c r="V208" i="3"/>
  <c r="Z208" i="3"/>
  <c r="F209" i="3"/>
  <c r="J209" i="3"/>
  <c r="N209" i="3"/>
  <c r="R209" i="3"/>
  <c r="V209" i="3"/>
  <c r="Z209" i="3"/>
  <c r="F210" i="3"/>
  <c r="J210" i="3"/>
  <c r="N210" i="3"/>
  <c r="R210" i="3"/>
  <c r="V210" i="3"/>
  <c r="Z210" i="3"/>
  <c r="F211" i="3"/>
  <c r="J211" i="3"/>
  <c r="N211" i="3"/>
  <c r="R211" i="3"/>
  <c r="V211" i="3"/>
  <c r="Z211" i="3"/>
  <c r="F212" i="3"/>
  <c r="J212" i="3"/>
  <c r="N212" i="3"/>
  <c r="R212" i="3"/>
  <c r="V212" i="3"/>
  <c r="Z212" i="3"/>
  <c r="F213" i="3"/>
  <c r="J213" i="3"/>
  <c r="N213" i="3"/>
  <c r="R213" i="3"/>
  <c r="V213" i="3"/>
  <c r="Z213" i="3"/>
  <c r="F214" i="3"/>
  <c r="J214" i="3"/>
  <c r="N214" i="3"/>
  <c r="R214" i="3"/>
  <c r="V214" i="3"/>
  <c r="Z214" i="3"/>
  <c r="F215" i="3"/>
  <c r="J215" i="3"/>
  <c r="N215" i="3"/>
  <c r="R215" i="3"/>
  <c r="V215" i="3"/>
  <c r="Z215" i="3"/>
  <c r="F216" i="3"/>
  <c r="J216" i="3"/>
  <c r="N216" i="3"/>
  <c r="R216" i="3"/>
  <c r="V216" i="3"/>
  <c r="Z216" i="3"/>
  <c r="F217" i="3"/>
  <c r="J217" i="3"/>
  <c r="N217" i="3"/>
  <c r="R217" i="3"/>
  <c r="V217" i="3"/>
  <c r="Z217" i="3"/>
  <c r="F218" i="3"/>
  <c r="J218" i="3"/>
  <c r="N218" i="3"/>
  <c r="R218" i="3"/>
  <c r="V218" i="3"/>
  <c r="Z218" i="3"/>
  <c r="F219" i="3"/>
  <c r="J219" i="3"/>
  <c r="N219" i="3"/>
  <c r="R219" i="3"/>
  <c r="V219" i="3"/>
  <c r="Z219" i="3"/>
  <c r="F220" i="3"/>
  <c r="J220" i="3"/>
  <c r="N220" i="3"/>
  <c r="R220" i="3"/>
  <c r="V220" i="3"/>
  <c r="Z220" i="3"/>
  <c r="F221" i="3"/>
  <c r="J221" i="3"/>
  <c r="N221" i="3"/>
  <c r="R221" i="3"/>
  <c r="V221" i="3"/>
  <c r="Z221" i="3"/>
  <c r="F222" i="3"/>
  <c r="J222" i="3"/>
  <c r="N222" i="3"/>
  <c r="R222" i="3"/>
  <c r="V222" i="3"/>
  <c r="Z222" i="3"/>
  <c r="F223" i="3"/>
  <c r="J223" i="3"/>
  <c r="N223" i="3"/>
  <c r="R223" i="3"/>
  <c r="V223" i="3"/>
  <c r="Z223" i="3"/>
  <c r="F224" i="3"/>
  <c r="J224" i="3"/>
  <c r="N224" i="3"/>
  <c r="R224" i="3"/>
  <c r="V224" i="3"/>
  <c r="Z224" i="3"/>
  <c r="F225" i="3"/>
  <c r="J225" i="3"/>
  <c r="N225" i="3"/>
  <c r="R225" i="3"/>
  <c r="V225" i="3"/>
  <c r="Z225" i="3"/>
  <c r="E231" i="3"/>
  <c r="I231" i="3"/>
  <c r="M231" i="3"/>
  <c r="Q231" i="3"/>
  <c r="U231" i="3"/>
  <c r="Y231" i="3"/>
  <c r="E232" i="3"/>
  <c r="I232" i="3"/>
  <c r="M232" i="3"/>
  <c r="Q232" i="3"/>
  <c r="U232" i="3"/>
  <c r="Y232" i="3"/>
  <c r="E233" i="3"/>
  <c r="I233" i="3"/>
  <c r="M233" i="3"/>
  <c r="Q233" i="3"/>
  <c r="U233" i="3"/>
  <c r="Y233" i="3"/>
  <c r="E234" i="3"/>
  <c r="I234" i="3"/>
  <c r="M234" i="3"/>
  <c r="Q234" i="3"/>
  <c r="U234" i="3"/>
  <c r="Y234" i="3"/>
  <c r="E235" i="3"/>
  <c r="I235" i="3"/>
  <c r="M235" i="3"/>
  <c r="Q235" i="3"/>
  <c r="U235" i="3"/>
  <c r="Y235" i="3"/>
  <c r="E236" i="3"/>
  <c r="I236" i="3"/>
  <c r="M236" i="3"/>
  <c r="Q236" i="3"/>
  <c r="U236" i="3"/>
  <c r="Y236" i="3"/>
  <c r="E237" i="3"/>
  <c r="I237" i="3"/>
  <c r="M237" i="3"/>
  <c r="Q237" i="3"/>
  <c r="U237" i="3"/>
  <c r="Y237" i="3"/>
  <c r="E238" i="3"/>
  <c r="I238" i="3"/>
  <c r="M238" i="3"/>
  <c r="Q238" i="3"/>
  <c r="U238" i="3"/>
  <c r="Y238" i="3"/>
  <c r="E239" i="3"/>
  <c r="I239" i="3"/>
  <c r="M239" i="3"/>
  <c r="Q239" i="3"/>
  <c r="U239" i="3"/>
  <c r="Y239" i="3"/>
  <c r="E240" i="3"/>
  <c r="I240" i="3"/>
  <c r="M240" i="3"/>
  <c r="Q240" i="3"/>
  <c r="U240" i="3"/>
  <c r="Y240" i="3"/>
  <c r="E241" i="3"/>
  <c r="I241" i="3"/>
  <c r="M241" i="3"/>
  <c r="Q241" i="3"/>
  <c r="U241" i="3"/>
  <c r="Y241" i="3"/>
  <c r="E242" i="3"/>
  <c r="I242" i="3"/>
  <c r="M242" i="3"/>
  <c r="Q242" i="3"/>
  <c r="U242" i="3"/>
  <c r="Y242" i="3"/>
  <c r="E243" i="3"/>
  <c r="I243" i="3"/>
  <c r="O243" i="3"/>
  <c r="T243" i="3"/>
  <c r="Y243" i="3"/>
  <c r="G244" i="3"/>
  <c r="L244" i="3"/>
  <c r="Q244" i="3"/>
  <c r="W244" i="3"/>
  <c r="D245" i="3"/>
  <c r="I245" i="3"/>
  <c r="O245" i="3"/>
  <c r="T245" i="3"/>
  <c r="Y245" i="3"/>
  <c r="G246" i="3"/>
  <c r="L246" i="3"/>
  <c r="Q246" i="3"/>
  <c r="W246" i="3"/>
  <c r="D247" i="3"/>
  <c r="I247" i="3"/>
  <c r="O247" i="3"/>
  <c r="T247" i="3"/>
  <c r="Y247" i="3"/>
  <c r="G248" i="3"/>
  <c r="L248" i="3"/>
  <c r="Q248" i="3"/>
  <c r="W248" i="3"/>
  <c r="D249" i="3"/>
  <c r="I249" i="3"/>
  <c r="O249" i="3"/>
  <c r="T249" i="3"/>
  <c r="Y249" i="3"/>
  <c r="G250" i="3"/>
  <c r="L250" i="3"/>
  <c r="Q250" i="3"/>
  <c r="W250" i="3"/>
  <c r="D251" i="3"/>
  <c r="I251" i="3"/>
  <c r="O251" i="3"/>
  <c r="T251" i="3"/>
  <c r="Y251" i="3"/>
  <c r="G252" i="3"/>
  <c r="L252" i="3"/>
  <c r="Q252" i="3"/>
  <c r="W252" i="3"/>
  <c r="D253" i="3"/>
  <c r="I253" i="3"/>
  <c r="O253" i="3"/>
  <c r="T253" i="3"/>
  <c r="Y253" i="3"/>
  <c r="G254" i="3"/>
  <c r="L254" i="3"/>
  <c r="Q254" i="3"/>
  <c r="W254" i="3"/>
  <c r="D255" i="3"/>
  <c r="I255" i="3"/>
  <c r="O255" i="3"/>
  <c r="T255" i="3"/>
  <c r="Y255" i="3"/>
  <c r="G256" i="3"/>
  <c r="L256" i="3"/>
  <c r="Q256" i="3"/>
  <c r="W256" i="3"/>
  <c r="D257" i="3"/>
  <c r="I257" i="3"/>
  <c r="O257" i="3"/>
  <c r="T257" i="3"/>
  <c r="Y257" i="3"/>
  <c r="G258" i="3"/>
  <c r="L258" i="3"/>
  <c r="Q258" i="3"/>
  <c r="W258" i="3"/>
  <c r="D259" i="3"/>
  <c r="I259" i="3"/>
  <c r="O259" i="3"/>
  <c r="T259" i="3"/>
  <c r="Y259" i="3"/>
  <c r="G260" i="3"/>
  <c r="L260" i="3"/>
  <c r="Q260" i="3"/>
  <c r="W260" i="3"/>
  <c r="D261" i="3"/>
  <c r="I261" i="3"/>
  <c r="O261" i="3"/>
  <c r="T261" i="3"/>
  <c r="P185" i="3"/>
  <c r="T185" i="3"/>
  <c r="X185" i="3"/>
  <c r="D186" i="3"/>
  <c r="H186" i="3"/>
  <c r="L186" i="3"/>
  <c r="P186" i="3"/>
  <c r="T186" i="3"/>
  <c r="X186" i="3"/>
  <c r="D187" i="3"/>
  <c r="H187" i="3"/>
  <c r="L187" i="3"/>
  <c r="P187" i="3"/>
  <c r="T187" i="3"/>
  <c r="X187" i="3"/>
  <c r="D188" i="3"/>
  <c r="H188" i="3"/>
  <c r="L188" i="3"/>
  <c r="P188" i="3"/>
  <c r="T188" i="3"/>
  <c r="X188" i="3"/>
  <c r="D189" i="3"/>
  <c r="H189" i="3"/>
  <c r="L189" i="3"/>
  <c r="P189" i="3"/>
  <c r="T189" i="3"/>
  <c r="C211" i="3"/>
  <c r="G211" i="3"/>
  <c r="K211" i="3"/>
  <c r="O211" i="3"/>
  <c r="S211" i="3"/>
  <c r="W211" i="3"/>
  <c r="C212" i="3"/>
  <c r="G212" i="3"/>
  <c r="K212" i="3"/>
  <c r="O212" i="3"/>
  <c r="S212" i="3"/>
  <c r="W212" i="3"/>
  <c r="C213" i="3"/>
  <c r="G213" i="3"/>
  <c r="K213" i="3"/>
  <c r="O213" i="3"/>
  <c r="S213" i="3"/>
  <c r="W213" i="3"/>
  <c r="C214" i="3"/>
  <c r="G214" i="3"/>
  <c r="K214" i="3"/>
  <c r="O214" i="3"/>
  <c r="S214" i="3"/>
  <c r="W214" i="3"/>
  <c r="C215" i="3"/>
  <c r="G215" i="3"/>
  <c r="K215" i="3"/>
  <c r="O215" i="3"/>
  <c r="S215" i="3"/>
  <c r="W215" i="3"/>
  <c r="C216" i="3"/>
  <c r="G216" i="3"/>
  <c r="K216" i="3"/>
  <c r="O216" i="3"/>
  <c r="S216" i="3"/>
  <c r="W216" i="3"/>
  <c r="C217" i="3"/>
  <c r="G217" i="3"/>
  <c r="K217" i="3"/>
  <c r="O217" i="3"/>
  <c r="S217" i="3"/>
  <c r="W217" i="3"/>
  <c r="C218" i="3"/>
  <c r="G218" i="3"/>
  <c r="K218" i="3"/>
  <c r="O218" i="3"/>
  <c r="S218" i="3"/>
  <c r="W218" i="3"/>
  <c r="C219" i="3"/>
  <c r="G219" i="3"/>
  <c r="K219" i="3"/>
  <c r="O219" i="3"/>
  <c r="S219" i="3"/>
  <c r="W219" i="3"/>
  <c r="C220" i="3"/>
  <c r="G220" i="3"/>
  <c r="K220" i="3"/>
  <c r="O220" i="3"/>
  <c r="S220" i="3"/>
  <c r="W220" i="3"/>
  <c r="C221" i="3"/>
  <c r="G221" i="3"/>
  <c r="K221" i="3"/>
  <c r="O221" i="3"/>
  <c r="S221" i="3"/>
  <c r="W221" i="3"/>
  <c r="C222" i="3"/>
  <c r="G222" i="3"/>
  <c r="K222" i="3"/>
  <c r="O222" i="3"/>
  <c r="S222" i="3"/>
  <c r="W222" i="3"/>
  <c r="C223" i="3"/>
  <c r="G223" i="3"/>
  <c r="K223" i="3"/>
  <c r="O223" i="3"/>
  <c r="S223" i="3"/>
  <c r="W223" i="3"/>
  <c r="C224" i="3"/>
  <c r="G224" i="3"/>
  <c r="K224" i="3"/>
  <c r="O224" i="3"/>
  <c r="S224" i="3"/>
  <c r="W224" i="3"/>
  <c r="C225" i="3"/>
  <c r="G225" i="3"/>
  <c r="K225" i="3"/>
  <c r="O225" i="3"/>
  <c r="S225" i="3"/>
  <c r="Z261" i="3"/>
  <c r="V261" i="3"/>
  <c r="R261" i="3"/>
  <c r="N261" i="3"/>
  <c r="J261" i="3"/>
  <c r="F261" i="3"/>
  <c r="Z260" i="3"/>
  <c r="V260" i="3"/>
  <c r="R260" i="3"/>
  <c r="N260" i="3"/>
  <c r="J260" i="3"/>
  <c r="F260" i="3"/>
  <c r="Z259" i="3"/>
  <c r="V259" i="3"/>
  <c r="R259" i="3"/>
  <c r="N259" i="3"/>
  <c r="J259" i="3"/>
  <c r="F259" i="3"/>
  <c r="Z258" i="3"/>
  <c r="V258" i="3"/>
  <c r="R258" i="3"/>
  <c r="N258" i="3"/>
  <c r="J258" i="3"/>
  <c r="F258" i="3"/>
  <c r="Z257" i="3"/>
  <c r="V257" i="3"/>
  <c r="R257" i="3"/>
  <c r="N257" i="3"/>
  <c r="J257" i="3"/>
  <c r="F257" i="3"/>
  <c r="Z256" i="3"/>
  <c r="V256" i="3"/>
  <c r="R256" i="3"/>
  <c r="N256" i="3"/>
  <c r="J256" i="3"/>
  <c r="F256" i="3"/>
  <c r="Z255" i="3"/>
  <c r="V255" i="3"/>
  <c r="R255" i="3"/>
  <c r="N255" i="3"/>
  <c r="J255" i="3"/>
  <c r="F255" i="3"/>
  <c r="Z254" i="3"/>
  <c r="V254" i="3"/>
  <c r="R254" i="3"/>
  <c r="N254" i="3"/>
  <c r="J254" i="3"/>
  <c r="F254" i="3"/>
  <c r="Z253" i="3"/>
  <c r="V253" i="3"/>
  <c r="R253" i="3"/>
  <c r="N253" i="3"/>
  <c r="J253" i="3"/>
  <c r="F253" i="3"/>
  <c r="Z252" i="3"/>
  <c r="V252" i="3"/>
  <c r="R252" i="3"/>
  <c r="N252" i="3"/>
  <c r="J252" i="3"/>
  <c r="F252" i="3"/>
  <c r="Z251" i="3"/>
  <c r="V251" i="3"/>
  <c r="R251" i="3"/>
  <c r="N251" i="3"/>
  <c r="J251" i="3"/>
  <c r="F251" i="3"/>
  <c r="Z250" i="3"/>
  <c r="V250" i="3"/>
  <c r="R250" i="3"/>
  <c r="N250" i="3"/>
  <c r="J250" i="3"/>
  <c r="F250" i="3"/>
  <c r="Z249" i="3"/>
  <c r="V249" i="3"/>
  <c r="R249" i="3"/>
  <c r="N249" i="3"/>
  <c r="J249" i="3"/>
  <c r="F249" i="3"/>
  <c r="Z248" i="3"/>
  <c r="V248" i="3"/>
  <c r="R248" i="3"/>
  <c r="N248" i="3"/>
  <c r="J248" i="3"/>
  <c r="F248" i="3"/>
  <c r="Z247" i="3"/>
  <c r="V247" i="3"/>
  <c r="R247" i="3"/>
  <c r="N247" i="3"/>
  <c r="J247" i="3"/>
  <c r="F247" i="3"/>
  <c r="Z246" i="3"/>
  <c r="V246" i="3"/>
  <c r="R246" i="3"/>
  <c r="N246" i="3"/>
  <c r="J246" i="3"/>
  <c r="F246" i="3"/>
  <c r="Z245" i="3"/>
  <c r="V245" i="3"/>
  <c r="R245" i="3"/>
  <c r="N245" i="3"/>
  <c r="J245" i="3"/>
  <c r="F245" i="3"/>
  <c r="Z244" i="3"/>
  <c r="V244" i="3"/>
  <c r="R244" i="3"/>
  <c r="N244" i="3"/>
  <c r="J244" i="3"/>
  <c r="F244" i="3"/>
  <c r="Z243" i="3"/>
  <c r="V243" i="3"/>
  <c r="R243" i="3"/>
  <c r="N243" i="3"/>
  <c r="J243" i="3"/>
  <c r="F231" i="3"/>
  <c r="J231" i="3"/>
  <c r="N231" i="3"/>
  <c r="R231" i="3"/>
  <c r="V231" i="3"/>
  <c r="Z231" i="3"/>
  <c r="F232" i="3"/>
  <c r="J232" i="3"/>
  <c r="N232" i="3"/>
  <c r="R232" i="3"/>
  <c r="V232" i="3"/>
  <c r="Z232" i="3"/>
  <c r="F233" i="3"/>
  <c r="J233" i="3"/>
  <c r="N233" i="3"/>
  <c r="R233" i="3"/>
  <c r="V233" i="3"/>
  <c r="Z233" i="3"/>
  <c r="F234" i="3"/>
  <c r="J234" i="3"/>
  <c r="N234" i="3"/>
  <c r="R234" i="3"/>
  <c r="V234" i="3"/>
  <c r="Z234" i="3"/>
  <c r="F235" i="3"/>
  <c r="J235" i="3"/>
  <c r="N235" i="3"/>
  <c r="R235" i="3"/>
  <c r="V235" i="3"/>
  <c r="Z235" i="3"/>
  <c r="F236" i="3"/>
  <c r="J236" i="3"/>
  <c r="N236" i="3"/>
  <c r="R236" i="3"/>
  <c r="V236" i="3"/>
  <c r="Z236" i="3"/>
  <c r="F237" i="3"/>
  <c r="J237" i="3"/>
  <c r="N237" i="3"/>
  <c r="R237" i="3"/>
  <c r="V237" i="3"/>
  <c r="Z237" i="3"/>
  <c r="F238" i="3"/>
  <c r="J238" i="3"/>
  <c r="N238" i="3"/>
  <c r="R238" i="3"/>
  <c r="V238" i="3"/>
  <c r="Z238" i="3"/>
  <c r="F239" i="3"/>
  <c r="J239" i="3"/>
  <c r="N239" i="3"/>
  <c r="R239" i="3"/>
  <c r="V239" i="3"/>
  <c r="Z239" i="3"/>
  <c r="F240" i="3"/>
  <c r="J240" i="3"/>
  <c r="N240" i="3"/>
  <c r="R240" i="3"/>
  <c r="V240" i="3"/>
  <c r="Z240" i="3"/>
  <c r="F241" i="3"/>
  <c r="J241" i="3"/>
  <c r="N241" i="3"/>
  <c r="R241" i="3"/>
  <c r="V241" i="3"/>
  <c r="Z241" i="3"/>
  <c r="F242" i="3"/>
  <c r="J242" i="3"/>
  <c r="N242" i="3"/>
  <c r="R242" i="3"/>
  <c r="V242" i="3"/>
  <c r="Z242" i="3"/>
  <c r="F243" i="3"/>
  <c r="K243" i="3"/>
  <c r="P243" i="3"/>
  <c r="U243" i="3"/>
  <c r="C244" i="3"/>
  <c r="H244" i="3"/>
  <c r="M244" i="3"/>
  <c r="S244" i="3"/>
  <c r="X244" i="3"/>
  <c r="E245" i="3"/>
  <c r="K245" i="3"/>
  <c r="P245" i="3"/>
  <c r="U245" i="3"/>
  <c r="C246" i="3"/>
  <c r="H246" i="3"/>
  <c r="M246" i="3"/>
  <c r="S246" i="3"/>
  <c r="X246" i="3"/>
  <c r="E247" i="3"/>
  <c r="K247" i="3"/>
  <c r="P247" i="3"/>
  <c r="U247" i="3"/>
  <c r="C248" i="3"/>
  <c r="H248" i="3"/>
  <c r="M248" i="3"/>
  <c r="S248" i="3"/>
  <c r="X248" i="3"/>
  <c r="E249" i="3"/>
  <c r="K249" i="3"/>
  <c r="P249" i="3"/>
  <c r="U249" i="3"/>
  <c r="C250" i="3"/>
  <c r="H250" i="3"/>
  <c r="M250" i="3"/>
  <c r="S250" i="3"/>
  <c r="X250" i="3"/>
  <c r="E251" i="3"/>
  <c r="K251" i="3"/>
  <c r="P251" i="3"/>
  <c r="U251" i="3"/>
  <c r="C252" i="3"/>
  <c r="H252" i="3"/>
  <c r="M252" i="3"/>
  <c r="S252" i="3"/>
  <c r="X252" i="3"/>
  <c r="E253" i="3"/>
  <c r="K253" i="3"/>
  <c r="P253" i="3"/>
  <c r="U253" i="3"/>
  <c r="C254" i="3"/>
  <c r="H254" i="3"/>
  <c r="M254" i="3"/>
  <c r="S254" i="3"/>
  <c r="X254" i="3"/>
  <c r="E255" i="3"/>
  <c r="K255" i="3"/>
  <c r="P255" i="3"/>
  <c r="U255" i="3"/>
  <c r="C256" i="3"/>
  <c r="H256" i="3"/>
  <c r="M256" i="3"/>
  <c r="S256" i="3"/>
  <c r="X256" i="3"/>
  <c r="E257" i="3"/>
  <c r="K257" i="3"/>
  <c r="P257" i="3"/>
  <c r="U257" i="3"/>
  <c r="C258" i="3"/>
  <c r="H258" i="3"/>
  <c r="M258" i="3"/>
  <c r="S258" i="3"/>
  <c r="X258" i="3"/>
  <c r="E259" i="3"/>
  <c r="K259" i="3"/>
  <c r="P259" i="3"/>
  <c r="U259" i="3"/>
  <c r="C260" i="3"/>
  <c r="H260" i="3"/>
  <c r="M260" i="3"/>
  <c r="S260" i="3"/>
  <c r="X260" i="3"/>
  <c r="E261" i="3"/>
  <c r="K261" i="3"/>
  <c r="P261" i="3"/>
  <c r="U261" i="3"/>
  <c r="Z342" i="3"/>
  <c r="V342" i="3"/>
  <c r="R342" i="3"/>
  <c r="N342" i="3"/>
  <c r="J342" i="3"/>
  <c r="F342" i="3"/>
  <c r="Z341" i="3"/>
  <c r="V341" i="3"/>
  <c r="R341" i="3"/>
  <c r="N341" i="3"/>
  <c r="J341" i="3"/>
  <c r="F341" i="3"/>
  <c r="Z340" i="3"/>
  <c r="Y342" i="3"/>
  <c r="U342" i="3"/>
  <c r="Q342" i="3"/>
  <c r="M342" i="3"/>
  <c r="I342" i="3"/>
  <c r="E342" i="3"/>
  <c r="Y341" i="3"/>
  <c r="U341" i="3"/>
  <c r="Q341" i="3"/>
  <c r="M341" i="3"/>
  <c r="I341" i="3"/>
  <c r="E341" i="3"/>
  <c r="Y340" i="3"/>
  <c r="U340" i="3"/>
  <c r="Q340" i="3"/>
  <c r="M340" i="3"/>
  <c r="I340" i="3"/>
  <c r="E340" i="3"/>
  <c r="Y339" i="3"/>
  <c r="U339" i="3"/>
  <c r="Q339" i="3"/>
  <c r="M339" i="3"/>
  <c r="I339" i="3"/>
  <c r="E339" i="3"/>
  <c r="Y338" i="3"/>
  <c r="U338" i="3"/>
  <c r="Q338" i="3"/>
  <c r="M338" i="3"/>
  <c r="I338" i="3"/>
  <c r="E338" i="3"/>
  <c r="Y337" i="3"/>
  <c r="U337" i="3"/>
  <c r="Q337" i="3"/>
  <c r="M337" i="3"/>
  <c r="I337" i="3"/>
  <c r="E337" i="3"/>
  <c r="Y336" i="3"/>
  <c r="U336" i="3"/>
  <c r="Q336" i="3"/>
  <c r="M336" i="3"/>
  <c r="I336" i="3"/>
  <c r="E336" i="3"/>
  <c r="Y335" i="3"/>
  <c r="U335" i="3"/>
  <c r="Q335" i="3"/>
  <c r="M335" i="3"/>
  <c r="I335" i="3"/>
  <c r="E335" i="3"/>
  <c r="Y334" i="3"/>
  <c r="U334" i="3"/>
  <c r="Q334" i="3"/>
  <c r="M334" i="3"/>
  <c r="I334" i="3"/>
  <c r="E334" i="3"/>
  <c r="Y333" i="3"/>
  <c r="U333" i="3"/>
  <c r="Q333" i="3"/>
  <c r="M333" i="3"/>
  <c r="I333" i="3"/>
  <c r="E333" i="3"/>
  <c r="Y332" i="3"/>
  <c r="U332" i="3"/>
  <c r="Q332" i="3"/>
  <c r="M332" i="3"/>
  <c r="I332" i="3"/>
  <c r="E332" i="3"/>
  <c r="Y331" i="3"/>
  <c r="U331" i="3"/>
  <c r="Q331" i="3"/>
  <c r="M331" i="3"/>
  <c r="I331" i="3"/>
  <c r="E331" i="3"/>
  <c r="Y330" i="3"/>
  <c r="U330" i="3"/>
  <c r="Q330" i="3"/>
  <c r="M330" i="3"/>
  <c r="I330" i="3"/>
  <c r="E330" i="3"/>
  <c r="Y329" i="3"/>
  <c r="U329" i="3"/>
  <c r="Q329" i="3"/>
  <c r="M329" i="3"/>
  <c r="I329" i="3"/>
  <c r="E329" i="3"/>
  <c r="Y328" i="3"/>
  <c r="U328" i="3"/>
  <c r="Q328" i="3"/>
  <c r="M328" i="3"/>
  <c r="I328" i="3"/>
  <c r="E328" i="3"/>
  <c r="Y327" i="3"/>
  <c r="U327" i="3"/>
  <c r="Q327" i="3"/>
  <c r="M327" i="3"/>
  <c r="I327" i="3"/>
  <c r="E327" i="3"/>
  <c r="Y326" i="3"/>
  <c r="U326" i="3"/>
  <c r="Q326" i="3"/>
  <c r="M326" i="3"/>
  <c r="I326" i="3"/>
  <c r="E326" i="3"/>
  <c r="Y325" i="3"/>
  <c r="U325" i="3"/>
  <c r="Q325" i="3"/>
  <c r="M325" i="3"/>
  <c r="I325" i="3"/>
  <c r="E325" i="3"/>
  <c r="Y324" i="3"/>
  <c r="U324" i="3"/>
  <c r="Q324" i="3"/>
  <c r="M324" i="3"/>
  <c r="I324" i="3"/>
  <c r="E324" i="3"/>
  <c r="Y323" i="3"/>
  <c r="U323" i="3"/>
  <c r="Q323" i="3"/>
  <c r="M323" i="3"/>
  <c r="I323" i="3"/>
  <c r="E323" i="3"/>
  <c r="Y322" i="3"/>
  <c r="U322" i="3"/>
  <c r="Q322" i="3"/>
  <c r="M322" i="3"/>
  <c r="I322" i="3"/>
  <c r="E322" i="3"/>
  <c r="Y321" i="3"/>
  <c r="U321" i="3"/>
  <c r="Q321" i="3"/>
  <c r="M321" i="3"/>
  <c r="I321" i="3"/>
  <c r="E321" i="3"/>
  <c r="Y320" i="3"/>
  <c r="U320" i="3"/>
  <c r="Q320" i="3"/>
  <c r="M320" i="3"/>
  <c r="I320" i="3"/>
  <c r="E320" i="3"/>
  <c r="Y319" i="3"/>
  <c r="U319" i="3"/>
  <c r="Q319" i="3"/>
  <c r="M319" i="3"/>
  <c r="I319" i="3"/>
  <c r="E319" i="3"/>
  <c r="Y318" i="3"/>
  <c r="U318" i="3"/>
  <c r="Q318" i="3"/>
  <c r="M318" i="3"/>
  <c r="I318" i="3"/>
  <c r="E318" i="3"/>
  <c r="Y317" i="3"/>
  <c r="U317" i="3"/>
  <c r="Q317" i="3"/>
  <c r="M317" i="3"/>
  <c r="I317" i="3"/>
  <c r="E317" i="3"/>
  <c r="Y316" i="3"/>
  <c r="U316" i="3"/>
  <c r="Q316" i="3"/>
  <c r="M316" i="3"/>
  <c r="I316" i="3"/>
  <c r="E316" i="3"/>
  <c r="Y315" i="3"/>
  <c r="U315" i="3"/>
  <c r="Q315" i="3"/>
  <c r="M315" i="3"/>
  <c r="I315" i="3"/>
  <c r="E315" i="3"/>
  <c r="Y314" i="3"/>
  <c r="U314" i="3"/>
  <c r="Q314" i="3"/>
  <c r="M314" i="3"/>
  <c r="I314" i="3"/>
  <c r="E314" i="3"/>
  <c r="Y313" i="3"/>
  <c r="U313" i="3"/>
  <c r="Q313" i="3"/>
  <c r="M313" i="3"/>
  <c r="I313" i="3"/>
  <c r="E313" i="3"/>
  <c r="Y312" i="3"/>
  <c r="U312" i="3"/>
  <c r="Q312" i="3"/>
  <c r="M312" i="3"/>
  <c r="I312" i="3"/>
  <c r="E312" i="3"/>
  <c r="G312" i="3"/>
  <c r="L312" i="3"/>
  <c r="R312" i="3"/>
  <c r="W312" i="3"/>
  <c r="D313" i="3"/>
  <c r="J313" i="3"/>
  <c r="O313" i="3"/>
  <c r="T313" i="3"/>
  <c r="Z313" i="3"/>
  <c r="G314" i="3"/>
  <c r="L314" i="3"/>
  <c r="R314" i="3"/>
  <c r="W314" i="3"/>
  <c r="D315" i="3"/>
  <c r="J315" i="3"/>
  <c r="O315" i="3"/>
  <c r="T315" i="3"/>
  <c r="Z315" i="3"/>
  <c r="G316" i="3"/>
  <c r="L316" i="3"/>
  <c r="R316" i="3"/>
  <c r="W316" i="3"/>
  <c r="D317" i="3"/>
  <c r="J317" i="3"/>
  <c r="O317" i="3"/>
  <c r="T317" i="3"/>
  <c r="Z317" i="3"/>
  <c r="G318" i="3"/>
  <c r="L318" i="3"/>
  <c r="R318" i="3"/>
  <c r="W318" i="3"/>
  <c r="D319" i="3"/>
  <c r="J319" i="3"/>
  <c r="O319" i="3"/>
  <c r="T319" i="3"/>
  <c r="Z319" i="3"/>
  <c r="G320" i="3"/>
  <c r="L320" i="3"/>
  <c r="R320" i="3"/>
  <c r="W320" i="3"/>
  <c r="D321" i="3"/>
  <c r="J321" i="3"/>
  <c r="O321" i="3"/>
  <c r="T321" i="3"/>
  <c r="Z321" i="3"/>
  <c r="G322" i="3"/>
  <c r="L322" i="3"/>
  <c r="R322" i="3"/>
  <c r="W322" i="3"/>
  <c r="D323" i="3"/>
  <c r="J323" i="3"/>
  <c r="O323" i="3"/>
  <c r="T323" i="3"/>
  <c r="Z323" i="3"/>
  <c r="G324" i="3"/>
  <c r="L324" i="3"/>
  <c r="R324" i="3"/>
  <c r="W324" i="3"/>
  <c r="D325" i="3"/>
  <c r="J325" i="3"/>
  <c r="O325" i="3"/>
  <c r="T325" i="3"/>
  <c r="Z325" i="3"/>
  <c r="G326" i="3"/>
  <c r="L326" i="3"/>
  <c r="R326" i="3"/>
  <c r="W326" i="3"/>
  <c r="D327" i="3"/>
  <c r="J327" i="3"/>
  <c r="O327" i="3"/>
  <c r="T327" i="3"/>
  <c r="Z327" i="3"/>
  <c r="G328" i="3"/>
  <c r="L328" i="3"/>
  <c r="R328" i="3"/>
  <c r="W328" i="3"/>
  <c r="D329" i="3"/>
  <c r="J329" i="3"/>
  <c r="O329" i="3"/>
  <c r="T329" i="3"/>
  <c r="Z329" i="3"/>
  <c r="G330" i="3"/>
  <c r="L330" i="3"/>
  <c r="R330" i="3"/>
  <c r="W330" i="3"/>
  <c r="D331" i="3"/>
  <c r="J331" i="3"/>
  <c r="O331" i="3"/>
  <c r="T331" i="3"/>
  <c r="Z331" i="3"/>
  <c r="G332" i="3"/>
  <c r="L332" i="3"/>
  <c r="R332" i="3"/>
  <c r="W332" i="3"/>
  <c r="D333" i="3"/>
  <c r="J333" i="3"/>
  <c r="O333" i="3"/>
  <c r="T333" i="3"/>
  <c r="Z333" i="3"/>
  <c r="G334" i="3"/>
  <c r="L334" i="3"/>
  <c r="R334" i="3"/>
  <c r="W334" i="3"/>
  <c r="D335" i="3"/>
  <c r="J335" i="3"/>
  <c r="O335" i="3"/>
  <c r="T335" i="3"/>
  <c r="Z335" i="3"/>
  <c r="G336" i="3"/>
  <c r="L336" i="3"/>
  <c r="R336" i="3"/>
  <c r="W336" i="3"/>
  <c r="D337" i="3"/>
  <c r="J337" i="3"/>
  <c r="O337" i="3"/>
  <c r="T337" i="3"/>
  <c r="Z337" i="3"/>
  <c r="G338" i="3"/>
  <c r="L338" i="3"/>
  <c r="R338" i="3"/>
  <c r="W338" i="3"/>
  <c r="D339" i="3"/>
  <c r="J339" i="3"/>
  <c r="O339" i="3"/>
  <c r="T339" i="3"/>
  <c r="Z339" i="3"/>
  <c r="G340" i="3"/>
  <c r="L340" i="3"/>
  <c r="R340" i="3"/>
  <c r="W340" i="3"/>
  <c r="G341" i="3"/>
  <c r="O341" i="3"/>
  <c r="W341" i="3"/>
  <c r="G342" i="3"/>
  <c r="O342" i="3"/>
  <c r="W342" i="3"/>
  <c r="E267" i="3"/>
  <c r="I267" i="3"/>
  <c r="M267" i="3"/>
  <c r="Q267" i="3"/>
  <c r="U267" i="3"/>
  <c r="Y267" i="3"/>
  <c r="E268" i="3"/>
  <c r="I268" i="3"/>
  <c r="M268" i="3"/>
  <c r="Q268" i="3"/>
  <c r="U268" i="3"/>
  <c r="Y268" i="3"/>
  <c r="E269" i="3"/>
  <c r="I269" i="3"/>
  <c r="M269" i="3"/>
  <c r="Q269" i="3"/>
  <c r="U269" i="3"/>
  <c r="Y269" i="3"/>
  <c r="E270" i="3"/>
  <c r="I270" i="3"/>
  <c r="M270" i="3"/>
  <c r="Q270" i="3"/>
  <c r="U270" i="3"/>
  <c r="Y270" i="3"/>
  <c r="E271" i="3"/>
  <c r="I271" i="3"/>
  <c r="M271" i="3"/>
  <c r="Q271" i="3"/>
  <c r="U271" i="3"/>
  <c r="Y271" i="3"/>
  <c r="E272" i="3"/>
  <c r="I272" i="3"/>
  <c r="M272" i="3"/>
  <c r="Q272" i="3"/>
  <c r="U272" i="3"/>
  <c r="Y272" i="3"/>
  <c r="E273" i="3"/>
  <c r="I273" i="3"/>
  <c r="M273" i="3"/>
  <c r="Q273" i="3"/>
  <c r="U273" i="3"/>
  <c r="Y273" i="3"/>
  <c r="E274" i="3"/>
  <c r="I274" i="3"/>
  <c r="M274" i="3"/>
  <c r="Q274" i="3"/>
  <c r="U274" i="3"/>
  <c r="Y274" i="3"/>
  <c r="E275" i="3"/>
  <c r="I275" i="3"/>
  <c r="M275" i="3"/>
  <c r="Q275" i="3"/>
  <c r="U275" i="3"/>
  <c r="Y275" i="3"/>
  <c r="F276" i="3"/>
  <c r="L276" i="3"/>
  <c r="Q276" i="3"/>
  <c r="V276" i="3"/>
  <c r="D277" i="3"/>
  <c r="I277" i="3"/>
  <c r="N277" i="3"/>
  <c r="T277" i="3"/>
  <c r="Y277" i="3"/>
  <c r="F278" i="3"/>
  <c r="L278" i="3"/>
  <c r="Q278" i="3"/>
  <c r="V278" i="3"/>
  <c r="D279" i="3"/>
  <c r="I279" i="3"/>
  <c r="N279" i="3"/>
  <c r="T279" i="3"/>
  <c r="Y279" i="3"/>
  <c r="F280" i="3"/>
  <c r="L280" i="3"/>
  <c r="Q280" i="3"/>
  <c r="V280" i="3"/>
  <c r="D281" i="3"/>
  <c r="I281" i="3"/>
  <c r="N281" i="3"/>
  <c r="T281" i="3"/>
  <c r="Y281" i="3"/>
  <c r="F282" i="3"/>
  <c r="L282" i="3"/>
  <c r="Q282" i="3"/>
  <c r="V282" i="3"/>
  <c r="D283" i="3"/>
  <c r="I283" i="3"/>
  <c r="N283" i="3"/>
  <c r="T283" i="3"/>
  <c r="Y283" i="3"/>
  <c r="F284" i="3"/>
  <c r="L284" i="3"/>
  <c r="Q284" i="3"/>
  <c r="V284" i="3"/>
  <c r="D285" i="3"/>
  <c r="I285" i="3"/>
  <c r="N285" i="3"/>
  <c r="T285" i="3"/>
  <c r="Y285" i="3"/>
  <c r="F286" i="3"/>
  <c r="L286" i="3"/>
  <c r="Q286" i="3"/>
  <c r="V286" i="3"/>
  <c r="D287" i="3"/>
  <c r="I287" i="3"/>
  <c r="N287" i="3"/>
  <c r="T287" i="3"/>
  <c r="Y287" i="3"/>
  <c r="F288" i="3"/>
  <c r="L288" i="3"/>
  <c r="Q288" i="3"/>
  <c r="V288" i="3"/>
  <c r="D289" i="3"/>
  <c r="I289" i="3"/>
  <c r="N289" i="3"/>
  <c r="T289" i="3"/>
  <c r="Y289" i="3"/>
  <c r="F290" i="3"/>
  <c r="L290" i="3"/>
  <c r="Q290" i="3"/>
  <c r="V290" i="3"/>
  <c r="D291" i="3"/>
  <c r="I291" i="3"/>
  <c r="N291" i="3"/>
  <c r="T291" i="3"/>
  <c r="Y291" i="3"/>
  <c r="F292" i="3"/>
  <c r="L292" i="3"/>
  <c r="Q292" i="3"/>
  <c r="V292" i="3"/>
  <c r="D293" i="3"/>
  <c r="I293" i="3"/>
  <c r="N293" i="3"/>
  <c r="T293" i="3"/>
  <c r="Y293" i="3"/>
  <c r="F294" i="3"/>
  <c r="L294" i="3"/>
  <c r="Q294" i="3"/>
  <c r="V294" i="3"/>
  <c r="D295" i="3"/>
  <c r="I295" i="3"/>
  <c r="N295" i="3"/>
  <c r="T295" i="3"/>
  <c r="Y295" i="3"/>
  <c r="F296" i="3"/>
  <c r="L296" i="3"/>
  <c r="Q296" i="3"/>
  <c r="V296" i="3"/>
  <c r="D297" i="3"/>
  <c r="I297" i="3"/>
  <c r="N297" i="3"/>
  <c r="T297" i="3"/>
  <c r="V325" i="3"/>
  <c r="C326" i="3"/>
  <c r="H326" i="3"/>
  <c r="N326" i="3"/>
  <c r="S326" i="3"/>
  <c r="X326" i="3"/>
  <c r="F327" i="3"/>
  <c r="K327" i="3"/>
  <c r="P327" i="3"/>
  <c r="V327" i="3"/>
  <c r="C328" i="3"/>
  <c r="H328" i="3"/>
  <c r="N328" i="3"/>
  <c r="S328" i="3"/>
  <c r="X328" i="3"/>
  <c r="F329" i="3"/>
  <c r="K329" i="3"/>
  <c r="P329" i="3"/>
  <c r="V329" i="3"/>
  <c r="C330" i="3"/>
  <c r="H330" i="3"/>
  <c r="N330" i="3"/>
  <c r="S330" i="3"/>
  <c r="X330" i="3"/>
  <c r="F331" i="3"/>
  <c r="K331" i="3"/>
  <c r="P331" i="3"/>
  <c r="V331" i="3"/>
  <c r="C332" i="3"/>
  <c r="H332" i="3"/>
  <c r="N332" i="3"/>
  <c r="S332" i="3"/>
  <c r="X332" i="3"/>
  <c r="F333" i="3"/>
  <c r="K333" i="3"/>
  <c r="P333" i="3"/>
  <c r="V333" i="3"/>
  <c r="C334" i="3"/>
  <c r="H334" i="3"/>
  <c r="N334" i="3"/>
  <c r="S334" i="3"/>
  <c r="X334" i="3"/>
  <c r="F335" i="3"/>
  <c r="K335" i="3"/>
  <c r="P335" i="3"/>
  <c r="V335" i="3"/>
  <c r="C336" i="3"/>
  <c r="H336" i="3"/>
  <c r="N336" i="3"/>
  <c r="S336" i="3"/>
  <c r="X336" i="3"/>
  <c r="F337" i="3"/>
  <c r="K337" i="3"/>
  <c r="P337" i="3"/>
  <c r="V337" i="3"/>
  <c r="C338" i="3"/>
  <c r="H338" i="3"/>
  <c r="N338" i="3"/>
  <c r="S338" i="3"/>
  <c r="X338" i="3"/>
  <c r="F339" i="3"/>
  <c r="K339" i="3"/>
  <c r="P339" i="3"/>
  <c r="V339" i="3"/>
  <c r="C340" i="3"/>
  <c r="H340" i="3"/>
  <c r="N340" i="3"/>
  <c r="S340" i="3"/>
  <c r="X340" i="3"/>
  <c r="H341" i="3"/>
  <c r="P341" i="3"/>
  <c r="X341" i="3"/>
  <c r="H342" i="3"/>
  <c r="P342" i="3"/>
  <c r="X342" i="3"/>
  <c r="W297" i="3"/>
  <c r="S297" i="3"/>
  <c r="O297" i="3"/>
  <c r="K297" i="3"/>
  <c r="G297" i="3"/>
  <c r="C297" i="3"/>
  <c r="W296" i="3"/>
  <c r="S296" i="3"/>
  <c r="O296" i="3"/>
  <c r="K296" i="3"/>
  <c r="G296" i="3"/>
  <c r="C296" i="3"/>
  <c r="W295" i="3"/>
  <c r="S295" i="3"/>
  <c r="O295" i="3"/>
  <c r="K295" i="3"/>
  <c r="G295" i="3"/>
  <c r="C295" i="3"/>
  <c r="W294" i="3"/>
  <c r="S294" i="3"/>
  <c r="O294" i="3"/>
  <c r="K294" i="3"/>
  <c r="G294" i="3"/>
  <c r="C294" i="3"/>
  <c r="W293" i="3"/>
  <c r="S293" i="3"/>
  <c r="O293" i="3"/>
  <c r="K293" i="3"/>
  <c r="G293" i="3"/>
  <c r="C293" i="3"/>
  <c r="W292" i="3"/>
  <c r="S292" i="3"/>
  <c r="O292" i="3"/>
  <c r="K292" i="3"/>
  <c r="G292" i="3"/>
  <c r="C292" i="3"/>
  <c r="W291" i="3"/>
  <c r="S291" i="3"/>
  <c r="O291" i="3"/>
  <c r="K291" i="3"/>
  <c r="G291" i="3"/>
  <c r="C291" i="3"/>
  <c r="W290" i="3"/>
  <c r="S290" i="3"/>
  <c r="O290" i="3"/>
  <c r="K290" i="3"/>
  <c r="G290" i="3"/>
  <c r="C290" i="3"/>
  <c r="W289" i="3"/>
  <c r="S289" i="3"/>
  <c r="O289" i="3"/>
  <c r="K289" i="3"/>
  <c r="G289" i="3"/>
  <c r="C289" i="3"/>
  <c r="W288" i="3"/>
  <c r="S288" i="3"/>
  <c r="O288" i="3"/>
  <c r="K288" i="3"/>
  <c r="G288" i="3"/>
  <c r="C288" i="3"/>
  <c r="W287" i="3"/>
  <c r="S287" i="3"/>
  <c r="O287" i="3"/>
  <c r="K287" i="3"/>
  <c r="G287" i="3"/>
  <c r="C287" i="3"/>
  <c r="W286" i="3"/>
  <c r="S286" i="3"/>
  <c r="O286" i="3"/>
  <c r="K286" i="3"/>
  <c r="G286" i="3"/>
  <c r="C286" i="3"/>
  <c r="W285" i="3"/>
  <c r="S285" i="3"/>
  <c r="O285" i="3"/>
  <c r="K285" i="3"/>
  <c r="G285" i="3"/>
  <c r="C285" i="3"/>
  <c r="W284" i="3"/>
  <c r="S284" i="3"/>
  <c r="O284" i="3"/>
  <c r="K284" i="3"/>
  <c r="G284" i="3"/>
  <c r="C284" i="3"/>
  <c r="W283" i="3"/>
  <c r="S283" i="3"/>
  <c r="O283" i="3"/>
  <c r="K283" i="3"/>
  <c r="G283" i="3"/>
  <c r="C283" i="3"/>
  <c r="W282" i="3"/>
  <c r="S282" i="3"/>
  <c r="O282" i="3"/>
  <c r="K282" i="3"/>
  <c r="G282" i="3"/>
  <c r="C282" i="3"/>
  <c r="W281" i="3"/>
  <c r="S281" i="3"/>
  <c r="O281" i="3"/>
  <c r="K281" i="3"/>
  <c r="G281" i="3"/>
  <c r="C281" i="3"/>
  <c r="W280" i="3"/>
  <c r="S280" i="3"/>
  <c r="O280" i="3"/>
  <c r="K280" i="3"/>
  <c r="G280" i="3"/>
  <c r="C280" i="3"/>
  <c r="W279" i="3"/>
  <c r="S279" i="3"/>
  <c r="O279" i="3"/>
  <c r="K279" i="3"/>
  <c r="G279" i="3"/>
  <c r="C279" i="3"/>
  <c r="W278" i="3"/>
  <c r="S278" i="3"/>
  <c r="O278" i="3"/>
  <c r="K278" i="3"/>
  <c r="G278" i="3"/>
  <c r="C278" i="3"/>
  <c r="W277" i="3"/>
  <c r="S277" i="3"/>
  <c r="O277" i="3"/>
  <c r="K277" i="3"/>
  <c r="G277" i="3"/>
  <c r="C277" i="3"/>
  <c r="W276" i="3"/>
  <c r="S276" i="3"/>
  <c r="O276" i="3"/>
  <c r="K276" i="3"/>
  <c r="G276" i="3"/>
  <c r="C276" i="3"/>
  <c r="F267" i="3"/>
  <c r="J267" i="3"/>
  <c r="N267" i="3"/>
  <c r="R267" i="3"/>
  <c r="V267" i="3"/>
  <c r="Z267" i="3"/>
  <c r="F268" i="3"/>
  <c r="J268" i="3"/>
  <c r="N268" i="3"/>
  <c r="R268" i="3"/>
  <c r="V268" i="3"/>
  <c r="Z268" i="3"/>
  <c r="F269" i="3"/>
  <c r="J269" i="3"/>
  <c r="N269" i="3"/>
  <c r="R269" i="3"/>
  <c r="V269" i="3"/>
  <c r="Z269" i="3"/>
  <c r="F270" i="3"/>
  <c r="J270" i="3"/>
  <c r="N270" i="3"/>
  <c r="R270" i="3"/>
  <c r="V270" i="3"/>
  <c r="Z270" i="3"/>
  <c r="F271" i="3"/>
  <c r="J271" i="3"/>
  <c r="N271" i="3"/>
  <c r="R271" i="3"/>
  <c r="V271" i="3"/>
  <c r="Z271" i="3"/>
  <c r="F272" i="3"/>
  <c r="J272" i="3"/>
  <c r="N272" i="3"/>
  <c r="R272" i="3"/>
  <c r="V272" i="3"/>
  <c r="Z272" i="3"/>
  <c r="F273" i="3"/>
  <c r="J273" i="3"/>
  <c r="N273" i="3"/>
  <c r="R273" i="3"/>
  <c r="V273" i="3"/>
  <c r="Z273" i="3"/>
  <c r="F274" i="3"/>
  <c r="J274" i="3"/>
  <c r="N274" i="3"/>
  <c r="R274" i="3"/>
  <c r="V274" i="3"/>
  <c r="Z274" i="3"/>
  <c r="F275" i="3"/>
  <c r="J275" i="3"/>
  <c r="N275" i="3"/>
  <c r="R275" i="3"/>
  <c r="V275" i="3"/>
  <c r="Z275" i="3"/>
  <c r="H276" i="3"/>
  <c r="M276" i="3"/>
  <c r="R276" i="3"/>
  <c r="X276" i="3"/>
  <c r="E277" i="3"/>
  <c r="J277" i="3"/>
  <c r="P277" i="3"/>
  <c r="U277" i="3"/>
  <c r="Z277" i="3"/>
  <c r="H278" i="3"/>
  <c r="M278" i="3"/>
  <c r="R278" i="3"/>
  <c r="X278" i="3"/>
  <c r="E279" i="3"/>
  <c r="J279" i="3"/>
  <c r="P279" i="3"/>
  <c r="U279" i="3"/>
  <c r="Z279" i="3"/>
  <c r="H280" i="3"/>
  <c r="M280" i="3"/>
  <c r="R280" i="3"/>
  <c r="X280" i="3"/>
  <c r="E281" i="3"/>
  <c r="J281" i="3"/>
  <c r="P281" i="3"/>
  <c r="U281" i="3"/>
  <c r="Z281" i="3"/>
  <c r="H282" i="3"/>
  <c r="M282" i="3"/>
  <c r="R282" i="3"/>
  <c r="X282" i="3"/>
  <c r="E283" i="3"/>
  <c r="J283" i="3"/>
  <c r="P283" i="3"/>
  <c r="U283" i="3"/>
  <c r="Z283" i="3"/>
  <c r="H284" i="3"/>
  <c r="M284" i="3"/>
  <c r="R284" i="3"/>
  <c r="X284" i="3"/>
  <c r="E285" i="3"/>
  <c r="J285" i="3"/>
  <c r="P285" i="3"/>
  <c r="U285" i="3"/>
  <c r="Z285" i="3"/>
  <c r="H286" i="3"/>
  <c r="M286" i="3"/>
  <c r="R286" i="3"/>
  <c r="X286" i="3"/>
  <c r="E287" i="3"/>
  <c r="J287" i="3"/>
  <c r="P287" i="3"/>
  <c r="U287" i="3"/>
  <c r="Z287" i="3"/>
  <c r="H288" i="3"/>
  <c r="M288" i="3"/>
  <c r="R288" i="3"/>
  <c r="X288" i="3"/>
  <c r="E289" i="3"/>
  <c r="J289" i="3"/>
  <c r="P289" i="3"/>
  <c r="U289" i="3"/>
  <c r="Z289" i="3"/>
  <c r="H290" i="3"/>
  <c r="M290" i="3"/>
  <c r="R290" i="3"/>
  <c r="X290" i="3"/>
  <c r="E291" i="3"/>
  <c r="J291" i="3"/>
  <c r="P291" i="3"/>
  <c r="U291" i="3"/>
  <c r="Z291" i="3"/>
  <c r="H292" i="3"/>
  <c r="M292" i="3"/>
  <c r="R292" i="3"/>
  <c r="X292" i="3"/>
  <c r="E293" i="3"/>
  <c r="J293" i="3"/>
  <c r="P293" i="3"/>
  <c r="U293" i="3"/>
  <c r="Z293" i="3"/>
  <c r="H294" i="3"/>
  <c r="M294" i="3"/>
  <c r="R294" i="3"/>
  <c r="X294" i="3"/>
  <c r="E295" i="3"/>
  <c r="J295" i="3"/>
  <c r="P295" i="3"/>
  <c r="U295" i="3"/>
  <c r="Z295" i="3"/>
  <c r="H296" i="3"/>
  <c r="M296" i="3"/>
  <c r="R296" i="3"/>
  <c r="X296" i="3"/>
  <c r="E297" i="3"/>
  <c r="J297" i="3"/>
  <c r="P297" i="3"/>
  <c r="U297" i="3"/>
  <c r="Z297" i="3"/>
  <c r="R325" i="3"/>
  <c r="W325" i="3"/>
  <c r="D326" i="3"/>
  <c r="J326" i="3"/>
  <c r="O326" i="3"/>
  <c r="T326" i="3"/>
  <c r="Z326" i="3"/>
  <c r="G327" i="3"/>
  <c r="L327" i="3"/>
  <c r="R327" i="3"/>
  <c r="W327" i="3"/>
  <c r="D328" i="3"/>
  <c r="J328" i="3"/>
  <c r="O328" i="3"/>
  <c r="T328" i="3"/>
  <c r="Z328" i="3"/>
  <c r="G329" i="3"/>
  <c r="L329" i="3"/>
  <c r="R329" i="3"/>
  <c r="W329" i="3"/>
  <c r="D330" i="3"/>
  <c r="J330" i="3"/>
  <c r="O330" i="3"/>
  <c r="T330" i="3"/>
  <c r="Z330" i="3"/>
  <c r="G331" i="3"/>
  <c r="L331" i="3"/>
  <c r="R331" i="3"/>
  <c r="W331" i="3"/>
  <c r="D332" i="3"/>
  <c r="J332" i="3"/>
  <c r="O332" i="3"/>
  <c r="T332" i="3"/>
  <c r="Z332" i="3"/>
  <c r="G333" i="3"/>
  <c r="L333" i="3"/>
  <c r="R333" i="3"/>
  <c r="W333" i="3"/>
  <c r="D334" i="3"/>
  <c r="J334" i="3"/>
  <c r="O334" i="3"/>
  <c r="T334" i="3"/>
  <c r="Z334" i="3"/>
  <c r="G335" i="3"/>
  <c r="L335" i="3"/>
  <c r="R335" i="3"/>
  <c r="W335" i="3"/>
  <c r="D336" i="3"/>
  <c r="J336" i="3"/>
  <c r="O336" i="3"/>
  <c r="T336" i="3"/>
  <c r="Z336" i="3"/>
  <c r="G337" i="3"/>
  <c r="L337" i="3"/>
  <c r="R337" i="3"/>
  <c r="W337" i="3"/>
  <c r="D338" i="3"/>
  <c r="J338" i="3"/>
  <c r="O338" i="3"/>
  <c r="T338" i="3"/>
  <c r="Z338" i="3"/>
  <c r="G339" i="3"/>
  <c r="L339" i="3"/>
  <c r="R339" i="3"/>
  <c r="W339" i="3"/>
  <c r="D340" i="3"/>
  <c r="J340" i="3"/>
  <c r="O340" i="3"/>
  <c r="T340" i="3"/>
  <c r="C341" i="3"/>
  <c r="K341" i="3"/>
  <c r="S341" i="3"/>
  <c r="C342" i="3"/>
  <c r="K342" i="3"/>
  <c r="S342" i="3"/>
  <c r="D348" i="3"/>
  <c r="H348" i="3"/>
  <c r="L348" i="3"/>
  <c r="P348" i="3"/>
  <c r="T348" i="3"/>
  <c r="X348" i="3"/>
  <c r="D349" i="3"/>
  <c r="H349" i="3"/>
  <c r="L349" i="3"/>
  <c r="P349" i="3"/>
  <c r="T349" i="3"/>
  <c r="X349" i="3"/>
  <c r="D350" i="3"/>
  <c r="H350" i="3"/>
  <c r="L350" i="3"/>
  <c r="P350" i="3"/>
  <c r="T350" i="3"/>
  <c r="X350" i="3"/>
  <c r="D351" i="3"/>
  <c r="H351" i="3"/>
  <c r="L351" i="3"/>
  <c r="P351" i="3"/>
  <c r="T351" i="3"/>
  <c r="X351" i="3"/>
  <c r="D352" i="3"/>
  <c r="H352" i="3"/>
  <c r="L352" i="3"/>
  <c r="P352" i="3"/>
  <c r="T352" i="3"/>
  <c r="X352" i="3"/>
  <c r="D353" i="3"/>
  <c r="H353" i="3"/>
  <c r="L353" i="3"/>
  <c r="P353" i="3"/>
  <c r="T353" i="3"/>
  <c r="X353" i="3"/>
  <c r="D354" i="3"/>
  <c r="H354" i="3"/>
  <c r="L354" i="3"/>
  <c r="P354" i="3"/>
  <c r="T354" i="3"/>
  <c r="X354" i="3"/>
  <c r="D355" i="3"/>
  <c r="H355" i="3"/>
  <c r="L355" i="3"/>
  <c r="P355" i="3"/>
  <c r="T355" i="3"/>
  <c r="X355" i="3"/>
  <c r="D356" i="3"/>
  <c r="H356" i="3"/>
  <c r="L356" i="3"/>
  <c r="P356" i="3"/>
  <c r="T356" i="3"/>
  <c r="X356" i="3"/>
  <c r="D357" i="3"/>
  <c r="H357" i="3"/>
  <c r="L357" i="3"/>
  <c r="P357" i="3"/>
  <c r="T357" i="3"/>
  <c r="X357" i="3"/>
  <c r="D358" i="3"/>
  <c r="H358" i="3"/>
  <c r="L358" i="3"/>
  <c r="P358" i="3"/>
  <c r="T358" i="3"/>
  <c r="X358" i="3"/>
  <c r="D359" i="3"/>
  <c r="H359" i="3"/>
  <c r="L359" i="3"/>
  <c r="P359" i="3"/>
  <c r="T359" i="3"/>
  <c r="X359" i="3"/>
  <c r="E360" i="3"/>
  <c r="J360" i="3"/>
  <c r="O360" i="3"/>
  <c r="U360" i="3"/>
  <c r="Z360" i="3"/>
  <c r="G361" i="3"/>
  <c r="M361" i="3"/>
  <c r="R361" i="3"/>
  <c r="W361" i="3"/>
  <c r="E362" i="3"/>
  <c r="J362" i="3"/>
  <c r="O362" i="3"/>
  <c r="U362" i="3"/>
  <c r="Z362" i="3"/>
  <c r="G363" i="3"/>
  <c r="M363" i="3"/>
  <c r="R363" i="3"/>
  <c r="W363" i="3"/>
  <c r="E364" i="3"/>
  <c r="J364" i="3"/>
  <c r="O364" i="3"/>
  <c r="U364" i="3"/>
  <c r="Z364" i="3"/>
  <c r="G365" i="3"/>
  <c r="M365" i="3"/>
  <c r="R365" i="3"/>
  <c r="W365" i="3"/>
  <c r="E366" i="3"/>
  <c r="J366" i="3"/>
  <c r="O366" i="3"/>
  <c r="U366" i="3"/>
  <c r="Z366" i="3"/>
  <c r="G367" i="3"/>
  <c r="M367" i="3"/>
  <c r="R367" i="3"/>
  <c r="W367" i="3"/>
  <c r="E368" i="3"/>
  <c r="J368" i="3"/>
  <c r="O368" i="3"/>
  <c r="U368" i="3"/>
  <c r="Z368" i="3"/>
  <c r="G369" i="3"/>
  <c r="M369" i="3"/>
  <c r="R369" i="3"/>
  <c r="W369" i="3"/>
  <c r="E370" i="3"/>
  <c r="J370" i="3"/>
  <c r="O370" i="3"/>
  <c r="U370" i="3"/>
  <c r="Z370" i="3"/>
  <c r="G371" i="3"/>
  <c r="M371" i="3"/>
  <c r="R371" i="3"/>
  <c r="W371" i="3"/>
  <c r="E372" i="3"/>
  <c r="J372" i="3"/>
  <c r="O372" i="3"/>
  <c r="U372" i="3"/>
  <c r="Z372" i="3"/>
  <c r="G373" i="3"/>
  <c r="M373" i="3"/>
  <c r="R373" i="3"/>
  <c r="W373" i="3"/>
  <c r="E374" i="3"/>
  <c r="J374" i="3"/>
  <c r="O374" i="3"/>
  <c r="U374" i="3"/>
  <c r="Z374" i="3"/>
  <c r="G375" i="3"/>
  <c r="M375" i="3"/>
  <c r="R375" i="3"/>
  <c r="W375" i="3"/>
  <c r="E376" i="3"/>
  <c r="J376" i="3"/>
  <c r="O376" i="3"/>
  <c r="U376" i="3"/>
  <c r="Z376" i="3"/>
  <c r="G377" i="3"/>
  <c r="M377" i="3"/>
  <c r="R377" i="3"/>
  <c r="W377" i="3"/>
  <c r="E378" i="3"/>
  <c r="J378" i="3"/>
  <c r="O378" i="3"/>
  <c r="U378" i="3"/>
  <c r="Z378" i="3"/>
  <c r="E348" i="3"/>
  <c r="I348" i="3"/>
  <c r="M348" i="3"/>
  <c r="Q348" i="3"/>
  <c r="U348" i="3"/>
  <c r="Y348" i="3"/>
  <c r="E349" i="3"/>
  <c r="I349" i="3"/>
  <c r="M349" i="3"/>
  <c r="Q349" i="3"/>
  <c r="U349" i="3"/>
  <c r="Y349" i="3"/>
  <c r="E350" i="3"/>
  <c r="I350" i="3"/>
  <c r="M350" i="3"/>
  <c r="Q350" i="3"/>
  <c r="U350" i="3"/>
  <c r="Y350" i="3"/>
  <c r="E351" i="3"/>
  <c r="I351" i="3"/>
  <c r="M351" i="3"/>
  <c r="Q351" i="3"/>
  <c r="U351" i="3"/>
  <c r="Y351" i="3"/>
  <c r="E352" i="3"/>
  <c r="I352" i="3"/>
  <c r="M352" i="3"/>
  <c r="Q352" i="3"/>
  <c r="U352" i="3"/>
  <c r="Y352" i="3"/>
  <c r="E353" i="3"/>
  <c r="I353" i="3"/>
  <c r="M353" i="3"/>
  <c r="Q353" i="3"/>
  <c r="U353" i="3"/>
  <c r="Y353" i="3"/>
  <c r="E354" i="3"/>
  <c r="I354" i="3"/>
  <c r="M354" i="3"/>
  <c r="Q354" i="3"/>
  <c r="U354" i="3"/>
  <c r="Y354" i="3"/>
  <c r="E355" i="3"/>
  <c r="I355" i="3"/>
  <c r="M355" i="3"/>
  <c r="Q355" i="3"/>
  <c r="U355" i="3"/>
  <c r="Y355" i="3"/>
  <c r="E356" i="3"/>
  <c r="I356" i="3"/>
  <c r="M356" i="3"/>
  <c r="Q356" i="3"/>
  <c r="U356" i="3"/>
  <c r="Y356" i="3"/>
  <c r="E357" i="3"/>
  <c r="I357" i="3"/>
  <c r="M357" i="3"/>
  <c r="Q357" i="3"/>
  <c r="U357" i="3"/>
  <c r="Y357" i="3"/>
  <c r="E358" i="3"/>
  <c r="I358" i="3"/>
  <c r="M358" i="3"/>
  <c r="Q358" i="3"/>
  <c r="U358" i="3"/>
  <c r="Y358" i="3"/>
  <c r="E359" i="3"/>
  <c r="I359" i="3"/>
  <c r="M359" i="3"/>
  <c r="Q359" i="3"/>
  <c r="U359" i="3"/>
  <c r="Y359" i="3"/>
  <c r="F360" i="3"/>
  <c r="K360" i="3"/>
  <c r="Q360" i="3"/>
  <c r="V360" i="3"/>
  <c r="C361" i="3"/>
  <c r="I361" i="3"/>
  <c r="N361" i="3"/>
  <c r="S361" i="3"/>
  <c r="Y361" i="3"/>
  <c r="F362" i="3"/>
  <c r="K362" i="3"/>
  <c r="Q362" i="3"/>
  <c r="V362" i="3"/>
  <c r="C363" i="3"/>
  <c r="I363" i="3"/>
  <c r="N363" i="3"/>
  <c r="S363" i="3"/>
  <c r="Y363" i="3"/>
  <c r="F364" i="3"/>
  <c r="K364" i="3"/>
  <c r="Q364" i="3"/>
  <c r="V364" i="3"/>
  <c r="C365" i="3"/>
  <c r="I365" i="3"/>
  <c r="N365" i="3"/>
  <c r="S365" i="3"/>
  <c r="Y365" i="3"/>
  <c r="F366" i="3"/>
  <c r="K366" i="3"/>
  <c r="Q366" i="3"/>
  <c r="V366" i="3"/>
  <c r="C367" i="3"/>
  <c r="I367" i="3"/>
  <c r="N367" i="3"/>
  <c r="S367" i="3"/>
  <c r="Y367" i="3"/>
  <c r="F368" i="3"/>
  <c r="K368" i="3"/>
  <c r="Q368" i="3"/>
  <c r="V368" i="3"/>
  <c r="C369" i="3"/>
  <c r="I369" i="3"/>
  <c r="N369" i="3"/>
  <c r="S369" i="3"/>
  <c r="Y369" i="3"/>
  <c r="F370" i="3"/>
  <c r="K370" i="3"/>
  <c r="Q370" i="3"/>
  <c r="V370" i="3"/>
  <c r="C371" i="3"/>
  <c r="I371" i="3"/>
  <c r="N371" i="3"/>
  <c r="S371" i="3"/>
  <c r="Y371" i="3"/>
  <c r="F372" i="3"/>
  <c r="K372" i="3"/>
  <c r="Q372" i="3"/>
  <c r="V372" i="3"/>
  <c r="C373" i="3"/>
  <c r="I373" i="3"/>
  <c r="N373" i="3"/>
  <c r="S373" i="3"/>
  <c r="Y373" i="3"/>
  <c r="F374" i="3"/>
  <c r="K374" i="3"/>
  <c r="Q374" i="3"/>
  <c r="V374" i="3"/>
  <c r="C375" i="3"/>
  <c r="I375" i="3"/>
  <c r="N375" i="3"/>
  <c r="S375" i="3"/>
  <c r="Y375" i="3"/>
  <c r="F376" i="3"/>
  <c r="K376" i="3"/>
  <c r="Q376" i="3"/>
  <c r="V376" i="3"/>
  <c r="C377" i="3"/>
  <c r="I377" i="3"/>
  <c r="N377" i="3"/>
  <c r="S377" i="3"/>
  <c r="Y377" i="3"/>
  <c r="F378" i="3"/>
  <c r="K378" i="3"/>
  <c r="Q378" i="3"/>
  <c r="X378" i="3"/>
  <c r="T378" i="3"/>
  <c r="P378" i="3"/>
  <c r="L378" i="3"/>
  <c r="H378" i="3"/>
  <c r="D378" i="3"/>
  <c r="X377" i="3"/>
  <c r="T377" i="3"/>
  <c r="P377" i="3"/>
  <c r="L377" i="3"/>
  <c r="H377" i="3"/>
  <c r="D377" i="3"/>
  <c r="X376" i="3"/>
  <c r="T376" i="3"/>
  <c r="P376" i="3"/>
  <c r="L376" i="3"/>
  <c r="H376" i="3"/>
  <c r="D376" i="3"/>
  <c r="X375" i="3"/>
  <c r="T375" i="3"/>
  <c r="P375" i="3"/>
  <c r="L375" i="3"/>
  <c r="H375" i="3"/>
  <c r="D375" i="3"/>
  <c r="X374" i="3"/>
  <c r="T374" i="3"/>
  <c r="P374" i="3"/>
  <c r="L374" i="3"/>
  <c r="H374" i="3"/>
  <c r="D374" i="3"/>
  <c r="X373" i="3"/>
  <c r="T373" i="3"/>
  <c r="P373" i="3"/>
  <c r="L373" i="3"/>
  <c r="H373" i="3"/>
  <c r="D373" i="3"/>
  <c r="X372" i="3"/>
  <c r="T372" i="3"/>
  <c r="P372" i="3"/>
  <c r="L372" i="3"/>
  <c r="H372" i="3"/>
  <c r="D372" i="3"/>
  <c r="X371" i="3"/>
  <c r="T371" i="3"/>
  <c r="P371" i="3"/>
  <c r="L371" i="3"/>
  <c r="H371" i="3"/>
  <c r="D371" i="3"/>
  <c r="X370" i="3"/>
  <c r="T370" i="3"/>
  <c r="P370" i="3"/>
  <c r="L370" i="3"/>
  <c r="H370" i="3"/>
  <c r="D370" i="3"/>
  <c r="X369" i="3"/>
  <c r="T369" i="3"/>
  <c r="P369" i="3"/>
  <c r="L369" i="3"/>
  <c r="H369" i="3"/>
  <c r="D369" i="3"/>
  <c r="X368" i="3"/>
  <c r="T368" i="3"/>
  <c r="P368" i="3"/>
  <c r="L368" i="3"/>
  <c r="H368" i="3"/>
  <c r="D368" i="3"/>
  <c r="X367" i="3"/>
  <c r="T367" i="3"/>
  <c r="P367" i="3"/>
  <c r="L367" i="3"/>
  <c r="H367" i="3"/>
  <c r="D367" i="3"/>
  <c r="X366" i="3"/>
  <c r="T366" i="3"/>
  <c r="P366" i="3"/>
  <c r="L366" i="3"/>
  <c r="H366" i="3"/>
  <c r="D366" i="3"/>
  <c r="X365" i="3"/>
  <c r="T365" i="3"/>
  <c r="P365" i="3"/>
  <c r="L365" i="3"/>
  <c r="H365" i="3"/>
  <c r="D365" i="3"/>
  <c r="X364" i="3"/>
  <c r="T364" i="3"/>
  <c r="P364" i="3"/>
  <c r="L364" i="3"/>
  <c r="H364" i="3"/>
  <c r="D364" i="3"/>
  <c r="X363" i="3"/>
  <c r="T363" i="3"/>
  <c r="P363" i="3"/>
  <c r="L363" i="3"/>
  <c r="H363" i="3"/>
  <c r="D363" i="3"/>
  <c r="X362" i="3"/>
  <c r="T362" i="3"/>
  <c r="P362" i="3"/>
  <c r="L362" i="3"/>
  <c r="H362" i="3"/>
  <c r="D362" i="3"/>
  <c r="X361" i="3"/>
  <c r="T361" i="3"/>
  <c r="P361" i="3"/>
  <c r="L361" i="3"/>
  <c r="H361" i="3"/>
  <c r="D361" i="3"/>
  <c r="X360" i="3"/>
  <c r="T360" i="3"/>
  <c r="P360" i="3"/>
  <c r="L360" i="3"/>
  <c r="H360" i="3"/>
  <c r="D360" i="3"/>
  <c r="F348" i="3"/>
  <c r="J348" i="3"/>
  <c r="N348" i="3"/>
  <c r="R348" i="3"/>
  <c r="V348" i="3"/>
  <c r="Z348" i="3"/>
  <c r="F349" i="3"/>
  <c r="J349" i="3"/>
  <c r="N349" i="3"/>
  <c r="R349" i="3"/>
  <c r="V349" i="3"/>
  <c r="Z349" i="3"/>
  <c r="F350" i="3"/>
  <c r="J350" i="3"/>
  <c r="N350" i="3"/>
  <c r="R350" i="3"/>
  <c r="V350" i="3"/>
  <c r="Z350" i="3"/>
  <c r="F351" i="3"/>
  <c r="J351" i="3"/>
  <c r="N351" i="3"/>
  <c r="R351" i="3"/>
  <c r="V351" i="3"/>
  <c r="Z351" i="3"/>
  <c r="F352" i="3"/>
  <c r="J352" i="3"/>
  <c r="N352" i="3"/>
  <c r="R352" i="3"/>
  <c r="V352" i="3"/>
  <c r="Z352" i="3"/>
  <c r="F353" i="3"/>
  <c r="J353" i="3"/>
  <c r="N353" i="3"/>
  <c r="R353" i="3"/>
  <c r="V353" i="3"/>
  <c r="Z353" i="3"/>
  <c r="F354" i="3"/>
  <c r="J354" i="3"/>
  <c r="N354" i="3"/>
  <c r="R354" i="3"/>
  <c r="V354" i="3"/>
  <c r="Z354" i="3"/>
  <c r="F355" i="3"/>
  <c r="J355" i="3"/>
  <c r="N355" i="3"/>
  <c r="R355" i="3"/>
  <c r="V355" i="3"/>
  <c r="Z355" i="3"/>
  <c r="F356" i="3"/>
  <c r="J356" i="3"/>
  <c r="N356" i="3"/>
  <c r="R356" i="3"/>
  <c r="V356" i="3"/>
  <c r="Z356" i="3"/>
  <c r="F357" i="3"/>
  <c r="J357" i="3"/>
  <c r="N357" i="3"/>
  <c r="R357" i="3"/>
  <c r="V357" i="3"/>
  <c r="Z357" i="3"/>
  <c r="F358" i="3"/>
  <c r="J358" i="3"/>
  <c r="N358" i="3"/>
  <c r="R358" i="3"/>
  <c r="V358" i="3"/>
  <c r="Z358" i="3"/>
  <c r="F359" i="3"/>
  <c r="J359" i="3"/>
  <c r="N359" i="3"/>
  <c r="R359" i="3"/>
  <c r="V359" i="3"/>
  <c r="Z359" i="3"/>
  <c r="G360" i="3"/>
  <c r="M360" i="3"/>
  <c r="R360" i="3"/>
  <c r="W360" i="3"/>
  <c r="E361" i="3"/>
  <c r="J361" i="3"/>
  <c r="O361" i="3"/>
  <c r="U361" i="3"/>
  <c r="Z361" i="3"/>
  <c r="G362" i="3"/>
  <c r="M362" i="3"/>
  <c r="R362" i="3"/>
  <c r="W362" i="3"/>
  <c r="E363" i="3"/>
  <c r="J363" i="3"/>
  <c r="O363" i="3"/>
  <c r="U363" i="3"/>
  <c r="Z363" i="3"/>
  <c r="G364" i="3"/>
  <c r="M364" i="3"/>
  <c r="R364" i="3"/>
  <c r="W364" i="3"/>
  <c r="E365" i="3"/>
  <c r="J365" i="3"/>
  <c r="O365" i="3"/>
  <c r="U365" i="3"/>
  <c r="Z365" i="3"/>
  <c r="G366" i="3"/>
  <c r="M366" i="3"/>
  <c r="R366" i="3"/>
  <c r="W366" i="3"/>
  <c r="E367" i="3"/>
  <c r="J367" i="3"/>
  <c r="O367" i="3"/>
  <c r="U367" i="3"/>
  <c r="Z367" i="3"/>
  <c r="G368" i="3"/>
  <c r="M368" i="3"/>
  <c r="R368" i="3"/>
  <c r="W368" i="3"/>
  <c r="E369" i="3"/>
  <c r="J369" i="3"/>
  <c r="O369" i="3"/>
  <c r="U369" i="3"/>
  <c r="Z369" i="3"/>
  <c r="G370" i="3"/>
  <c r="M370" i="3"/>
  <c r="R370" i="3"/>
  <c r="W370" i="3"/>
  <c r="E371" i="3"/>
  <c r="J371" i="3"/>
  <c r="O371" i="3"/>
  <c r="U371" i="3"/>
  <c r="Z371" i="3"/>
  <c r="G372" i="3"/>
  <c r="M372" i="3"/>
  <c r="R372" i="3"/>
  <c r="W372" i="3"/>
  <c r="E373" i="3"/>
  <c r="J373" i="3"/>
  <c r="O373" i="3"/>
  <c r="U373" i="3"/>
  <c r="Z373" i="3"/>
  <c r="G374" i="3"/>
  <c r="M374" i="3"/>
  <c r="R374" i="3"/>
  <c r="W374" i="3"/>
  <c r="E375" i="3"/>
  <c r="J375" i="3"/>
  <c r="O375" i="3"/>
  <c r="U375" i="3"/>
  <c r="Z375" i="3"/>
  <c r="G376" i="3"/>
  <c r="M376" i="3"/>
  <c r="R376" i="3"/>
  <c r="W376" i="3"/>
  <c r="E377" i="3"/>
  <c r="J377" i="3"/>
  <c r="O377" i="3"/>
  <c r="U377" i="3"/>
  <c r="Z377" i="3"/>
  <c r="G378" i="3"/>
  <c r="M378" i="3"/>
  <c r="R378" i="3"/>
  <c r="W378" i="3"/>
  <c r="W522" i="3"/>
  <c r="S522" i="3"/>
  <c r="O522" i="3"/>
  <c r="K522" i="3"/>
  <c r="G522" i="3"/>
  <c r="C522" i="3"/>
  <c r="W521" i="3"/>
  <c r="S521" i="3"/>
  <c r="O521" i="3"/>
  <c r="K521" i="3"/>
  <c r="G521" i="3"/>
  <c r="C521" i="3"/>
  <c r="W520" i="3"/>
  <c r="S520" i="3"/>
  <c r="O520" i="3"/>
  <c r="K520" i="3"/>
  <c r="G520" i="3"/>
  <c r="C520" i="3"/>
  <c r="W519" i="3"/>
  <c r="S519" i="3"/>
  <c r="O519" i="3"/>
  <c r="K519" i="3"/>
  <c r="G519" i="3"/>
  <c r="C519" i="3"/>
  <c r="W518" i="3"/>
  <c r="S518" i="3"/>
  <c r="O518" i="3"/>
  <c r="K518" i="3"/>
  <c r="G518" i="3"/>
  <c r="C518" i="3"/>
  <c r="W517" i="3"/>
  <c r="S517" i="3"/>
  <c r="O517" i="3"/>
  <c r="K517" i="3"/>
  <c r="G517" i="3"/>
  <c r="C517" i="3"/>
  <c r="W516" i="3"/>
  <c r="S516" i="3"/>
  <c r="O516" i="3"/>
  <c r="K516" i="3"/>
  <c r="G516" i="3"/>
  <c r="C516" i="3"/>
  <c r="W515" i="3"/>
  <c r="S515" i="3"/>
  <c r="O515" i="3"/>
  <c r="K515" i="3"/>
  <c r="G515" i="3"/>
  <c r="C515" i="3"/>
  <c r="W514" i="3"/>
  <c r="S514" i="3"/>
  <c r="O514" i="3"/>
  <c r="K514" i="3"/>
  <c r="G514" i="3"/>
  <c r="C514" i="3"/>
  <c r="W513" i="3"/>
  <c r="S513" i="3"/>
  <c r="O513" i="3"/>
  <c r="K513" i="3"/>
  <c r="G513" i="3"/>
  <c r="C513" i="3"/>
  <c r="W512" i="3"/>
  <c r="S512" i="3"/>
  <c r="O512" i="3"/>
  <c r="K512" i="3"/>
  <c r="G512" i="3"/>
  <c r="C512" i="3"/>
  <c r="W511" i="3"/>
  <c r="S511" i="3"/>
  <c r="O511" i="3"/>
  <c r="K511" i="3"/>
  <c r="G511" i="3"/>
  <c r="C511" i="3"/>
  <c r="W510" i="3"/>
  <c r="S510" i="3"/>
  <c r="O510" i="3"/>
  <c r="K510" i="3"/>
  <c r="G510" i="3"/>
  <c r="C510" i="3"/>
  <c r="W509" i="3"/>
  <c r="S509" i="3"/>
  <c r="O509" i="3"/>
  <c r="K509" i="3"/>
  <c r="G509" i="3"/>
  <c r="C509" i="3"/>
  <c r="W508" i="3"/>
  <c r="S508" i="3"/>
  <c r="O508" i="3"/>
  <c r="K508" i="3"/>
  <c r="G508" i="3"/>
  <c r="C508" i="3"/>
  <c r="W507" i="3"/>
  <c r="S507" i="3"/>
  <c r="O507" i="3"/>
  <c r="K507" i="3"/>
  <c r="G507" i="3"/>
  <c r="C507" i="3"/>
  <c r="W506" i="3"/>
  <c r="S506" i="3"/>
  <c r="O506" i="3"/>
  <c r="K506" i="3"/>
  <c r="G506" i="3"/>
  <c r="C506" i="3"/>
  <c r="W505" i="3"/>
  <c r="S505" i="3"/>
  <c r="O505" i="3"/>
  <c r="K505" i="3"/>
  <c r="G505" i="3"/>
  <c r="C505" i="3"/>
  <c r="W504" i="3"/>
  <c r="S504" i="3"/>
  <c r="O504" i="3"/>
  <c r="K504" i="3"/>
  <c r="G504" i="3"/>
  <c r="C504" i="3"/>
  <c r="W503" i="3"/>
  <c r="S503" i="3"/>
  <c r="O503" i="3"/>
  <c r="K503" i="3"/>
  <c r="G503" i="3"/>
  <c r="C503" i="3"/>
  <c r="W502" i="3"/>
  <c r="S502" i="3"/>
  <c r="O502" i="3"/>
  <c r="K502" i="3"/>
  <c r="G502" i="3"/>
  <c r="C502" i="3"/>
  <c r="W501" i="3"/>
  <c r="S501" i="3"/>
  <c r="O501" i="3"/>
  <c r="K501" i="3"/>
  <c r="G501" i="3"/>
  <c r="C501" i="3"/>
  <c r="W500" i="3"/>
  <c r="S500" i="3"/>
  <c r="O500" i="3"/>
  <c r="K500" i="3"/>
  <c r="G500" i="3"/>
  <c r="C500" i="3"/>
  <c r="W499" i="3"/>
  <c r="S499" i="3"/>
  <c r="O499" i="3"/>
  <c r="K499" i="3"/>
  <c r="G499" i="3"/>
  <c r="C499" i="3"/>
  <c r="W498" i="3"/>
  <c r="S498" i="3"/>
  <c r="O498" i="3"/>
  <c r="K498" i="3"/>
  <c r="G498" i="3"/>
  <c r="C498" i="3"/>
  <c r="W497" i="3"/>
  <c r="S497" i="3"/>
  <c r="O497" i="3"/>
  <c r="K497" i="3"/>
  <c r="G497" i="3"/>
  <c r="C497" i="3"/>
  <c r="W496" i="3"/>
  <c r="S496" i="3"/>
  <c r="O496" i="3"/>
  <c r="K496" i="3"/>
  <c r="G496" i="3"/>
  <c r="C496" i="3"/>
  <c r="W495" i="3"/>
  <c r="S495" i="3"/>
  <c r="O495" i="3"/>
  <c r="K495" i="3"/>
  <c r="G495" i="3"/>
  <c r="C495" i="3"/>
  <c r="W494" i="3"/>
  <c r="S494" i="3"/>
  <c r="O494" i="3"/>
  <c r="K494" i="3"/>
  <c r="G494" i="3"/>
  <c r="C494" i="3"/>
  <c r="W493" i="3"/>
  <c r="S493" i="3"/>
  <c r="O493" i="3"/>
  <c r="K493" i="3"/>
  <c r="G493" i="3"/>
  <c r="C493" i="3"/>
  <c r="W492" i="3"/>
  <c r="S492" i="3"/>
  <c r="O492" i="3"/>
  <c r="K492" i="3"/>
  <c r="G492" i="3"/>
  <c r="C492" i="3"/>
  <c r="Y522" i="3"/>
  <c r="T522" i="3"/>
  <c r="N522" i="3"/>
  <c r="I522" i="3"/>
  <c r="D522" i="3"/>
  <c r="V521" i="3"/>
  <c r="Q521" i="3"/>
  <c r="L521" i="3"/>
  <c r="F521" i="3"/>
  <c r="Y520" i="3"/>
  <c r="T520" i="3"/>
  <c r="N520" i="3"/>
  <c r="I520" i="3"/>
  <c r="D520" i="3"/>
  <c r="V519" i="3"/>
  <c r="Q519" i="3"/>
  <c r="L519" i="3"/>
  <c r="F519" i="3"/>
  <c r="Y518" i="3"/>
  <c r="T518" i="3"/>
  <c r="N518" i="3"/>
  <c r="I518" i="3"/>
  <c r="D518" i="3"/>
  <c r="V517" i="3"/>
  <c r="Q517" i="3"/>
  <c r="L517" i="3"/>
  <c r="F517" i="3"/>
  <c r="Y516" i="3"/>
  <c r="T516" i="3"/>
  <c r="N516" i="3"/>
  <c r="I516" i="3"/>
  <c r="D516" i="3"/>
  <c r="V515" i="3"/>
  <c r="Q515" i="3"/>
  <c r="L515" i="3"/>
  <c r="F515" i="3"/>
  <c r="Y514" i="3"/>
  <c r="T514" i="3"/>
  <c r="N514" i="3"/>
  <c r="I514" i="3"/>
  <c r="D514" i="3"/>
  <c r="V513" i="3"/>
  <c r="Q513" i="3"/>
  <c r="L513" i="3"/>
  <c r="F513" i="3"/>
  <c r="Y512" i="3"/>
  <c r="T512" i="3"/>
  <c r="N512" i="3"/>
  <c r="I512" i="3"/>
  <c r="D512" i="3"/>
  <c r="V511" i="3"/>
  <c r="Q511" i="3"/>
  <c r="L511" i="3"/>
  <c r="F511" i="3"/>
  <c r="Y510" i="3"/>
  <c r="T510" i="3"/>
  <c r="N510" i="3"/>
  <c r="I510" i="3"/>
  <c r="D510" i="3"/>
  <c r="V509" i="3"/>
  <c r="Q509" i="3"/>
  <c r="L509" i="3"/>
  <c r="F509" i="3"/>
  <c r="Y508" i="3"/>
  <c r="T508" i="3"/>
  <c r="N508" i="3"/>
  <c r="I508" i="3"/>
  <c r="D508" i="3"/>
  <c r="V507" i="3"/>
  <c r="Q507" i="3"/>
  <c r="L507" i="3"/>
  <c r="F507" i="3"/>
  <c r="Y506" i="3"/>
  <c r="T506" i="3"/>
  <c r="N506" i="3"/>
  <c r="I506" i="3"/>
  <c r="D506" i="3"/>
  <c r="V505" i="3"/>
  <c r="Q505" i="3"/>
  <c r="L505" i="3"/>
  <c r="F505" i="3"/>
  <c r="Y504" i="3"/>
  <c r="T504" i="3"/>
  <c r="N504" i="3"/>
  <c r="I504" i="3"/>
  <c r="D504" i="3"/>
  <c r="V503" i="3"/>
  <c r="Q503" i="3"/>
  <c r="L503" i="3"/>
  <c r="F503" i="3"/>
  <c r="Y502" i="3"/>
  <c r="T502" i="3"/>
  <c r="N502" i="3"/>
  <c r="I502" i="3"/>
  <c r="D502" i="3"/>
  <c r="V501" i="3"/>
  <c r="Q501" i="3"/>
  <c r="L501" i="3"/>
  <c r="F501" i="3"/>
  <c r="Y500" i="3"/>
  <c r="T500" i="3"/>
  <c r="N500" i="3"/>
  <c r="I500" i="3"/>
  <c r="D500" i="3"/>
  <c r="V499" i="3"/>
  <c r="Q499" i="3"/>
  <c r="L499" i="3"/>
  <c r="F499" i="3"/>
  <c r="Y498" i="3"/>
  <c r="T498" i="3"/>
  <c r="N498" i="3"/>
  <c r="I498" i="3"/>
  <c r="D498" i="3"/>
  <c r="V497" i="3"/>
  <c r="Q497" i="3"/>
  <c r="L497" i="3"/>
  <c r="F497" i="3"/>
  <c r="Y496" i="3"/>
  <c r="T496" i="3"/>
  <c r="N496" i="3"/>
  <c r="I496" i="3"/>
  <c r="D496" i="3"/>
  <c r="V495" i="3"/>
  <c r="Q495" i="3"/>
  <c r="L495" i="3"/>
  <c r="F495" i="3"/>
  <c r="Y494" i="3"/>
  <c r="T494" i="3"/>
  <c r="N494" i="3"/>
  <c r="I494" i="3"/>
  <c r="D494" i="3"/>
  <c r="V493" i="3"/>
  <c r="Q493" i="3"/>
  <c r="L493" i="3"/>
  <c r="F493" i="3"/>
  <c r="Y492" i="3"/>
  <c r="T492" i="3"/>
  <c r="N492" i="3"/>
  <c r="I492" i="3"/>
  <c r="D492" i="3"/>
  <c r="Z522" i="3"/>
  <c r="U522" i="3"/>
  <c r="P522" i="3"/>
  <c r="J522" i="3"/>
  <c r="E522" i="3"/>
  <c r="X521" i="3"/>
  <c r="R521" i="3"/>
  <c r="M521" i="3"/>
  <c r="H521" i="3"/>
  <c r="Z520" i="3"/>
  <c r="U520" i="3"/>
  <c r="P520" i="3"/>
  <c r="J520" i="3"/>
  <c r="E520" i="3"/>
  <c r="X519" i="3"/>
  <c r="R519" i="3"/>
  <c r="M519" i="3"/>
  <c r="H519" i="3"/>
  <c r="Z518" i="3"/>
  <c r="U518" i="3"/>
  <c r="P518" i="3"/>
  <c r="J518" i="3"/>
  <c r="E518" i="3"/>
  <c r="X517" i="3"/>
  <c r="R517" i="3"/>
  <c r="M517" i="3"/>
  <c r="H517" i="3"/>
  <c r="Z516" i="3"/>
  <c r="U516" i="3"/>
  <c r="P516" i="3"/>
  <c r="J516" i="3"/>
  <c r="E516" i="3"/>
  <c r="X515" i="3"/>
  <c r="R515" i="3"/>
  <c r="M515" i="3"/>
  <c r="H515" i="3"/>
  <c r="Z514" i="3"/>
  <c r="U514" i="3"/>
  <c r="P514" i="3"/>
  <c r="J514" i="3"/>
  <c r="E514" i="3"/>
  <c r="X513" i="3"/>
  <c r="R513" i="3"/>
  <c r="M513" i="3"/>
  <c r="H513" i="3"/>
  <c r="Z512" i="3"/>
  <c r="U512" i="3"/>
  <c r="P512" i="3"/>
  <c r="J512" i="3"/>
  <c r="E512" i="3"/>
  <c r="X511" i="3"/>
  <c r="R511" i="3"/>
  <c r="M511" i="3"/>
  <c r="H511" i="3"/>
  <c r="Z510" i="3"/>
  <c r="U510" i="3"/>
  <c r="P510" i="3"/>
  <c r="J510" i="3"/>
  <c r="E510" i="3"/>
  <c r="X509" i="3"/>
  <c r="R509" i="3"/>
  <c r="M509" i="3"/>
  <c r="H509" i="3"/>
  <c r="Z508" i="3"/>
  <c r="U508" i="3"/>
  <c r="P508" i="3"/>
  <c r="J508" i="3"/>
  <c r="E508" i="3"/>
  <c r="X507" i="3"/>
  <c r="R507" i="3"/>
  <c r="M507" i="3"/>
  <c r="H507" i="3"/>
  <c r="Z506" i="3"/>
  <c r="U506" i="3"/>
  <c r="P506" i="3"/>
  <c r="J506" i="3"/>
  <c r="E506" i="3"/>
  <c r="X505" i="3"/>
  <c r="R505" i="3"/>
  <c r="M505" i="3"/>
  <c r="H505" i="3"/>
  <c r="Z504" i="3"/>
  <c r="U504" i="3"/>
  <c r="P504" i="3"/>
  <c r="J504" i="3"/>
  <c r="E504" i="3"/>
  <c r="X503" i="3"/>
  <c r="R503" i="3"/>
  <c r="M503" i="3"/>
  <c r="H503" i="3"/>
  <c r="Z502" i="3"/>
  <c r="U502" i="3"/>
  <c r="P502" i="3"/>
  <c r="J502" i="3"/>
  <c r="E502" i="3"/>
  <c r="X501" i="3"/>
  <c r="R501" i="3"/>
  <c r="M501" i="3"/>
  <c r="H501" i="3"/>
  <c r="Z500" i="3"/>
  <c r="U500" i="3"/>
  <c r="P500" i="3"/>
  <c r="J500" i="3"/>
  <c r="E500" i="3"/>
  <c r="X499" i="3"/>
  <c r="R499" i="3"/>
  <c r="M499" i="3"/>
  <c r="H499" i="3"/>
  <c r="Z498" i="3"/>
  <c r="U498" i="3"/>
  <c r="P498" i="3"/>
  <c r="J498" i="3"/>
  <c r="E498" i="3"/>
  <c r="X497" i="3"/>
  <c r="R497" i="3"/>
  <c r="M497" i="3"/>
  <c r="H497" i="3"/>
  <c r="Z496" i="3"/>
  <c r="U496" i="3"/>
  <c r="P496" i="3"/>
  <c r="J496" i="3"/>
  <c r="E496" i="3"/>
  <c r="X495" i="3"/>
  <c r="R495" i="3"/>
  <c r="M495" i="3"/>
  <c r="H495" i="3"/>
  <c r="Z494" i="3"/>
  <c r="U494" i="3"/>
  <c r="P494" i="3"/>
  <c r="J494" i="3"/>
  <c r="E494" i="3"/>
  <c r="X493" i="3"/>
  <c r="R493" i="3"/>
  <c r="M493" i="3"/>
  <c r="H493" i="3"/>
  <c r="Z492" i="3"/>
  <c r="U492" i="3"/>
  <c r="P492" i="3"/>
  <c r="J492" i="3"/>
  <c r="E492" i="3"/>
  <c r="V522" i="3"/>
  <c r="L522" i="3"/>
  <c r="Y521" i="3"/>
  <c r="N521" i="3"/>
  <c r="D521" i="3"/>
  <c r="Q520" i="3"/>
  <c r="F520" i="3"/>
  <c r="T519" i="3"/>
  <c r="I519" i="3"/>
  <c r="V518" i="3"/>
  <c r="L518" i="3"/>
  <c r="Y517" i="3"/>
  <c r="N517" i="3"/>
  <c r="D517" i="3"/>
  <c r="Q516" i="3"/>
  <c r="F516" i="3"/>
  <c r="T515" i="3"/>
  <c r="I515" i="3"/>
  <c r="V514" i="3"/>
  <c r="L514" i="3"/>
  <c r="Y513" i="3"/>
  <c r="N513" i="3"/>
  <c r="D513" i="3"/>
  <c r="Q512" i="3"/>
  <c r="F512" i="3"/>
  <c r="T511" i="3"/>
  <c r="I511" i="3"/>
  <c r="V510" i="3"/>
  <c r="L510" i="3"/>
  <c r="Y509" i="3"/>
  <c r="N509" i="3"/>
  <c r="D509" i="3"/>
  <c r="Q508" i="3"/>
  <c r="F508" i="3"/>
  <c r="T507" i="3"/>
  <c r="I507" i="3"/>
  <c r="V506" i="3"/>
  <c r="L506" i="3"/>
  <c r="Y505" i="3"/>
  <c r="N505" i="3"/>
  <c r="D505" i="3"/>
  <c r="Q504" i="3"/>
  <c r="F504" i="3"/>
  <c r="T503" i="3"/>
  <c r="I503" i="3"/>
  <c r="V502" i="3"/>
  <c r="L502" i="3"/>
  <c r="Y501" i="3"/>
  <c r="N501" i="3"/>
  <c r="D501" i="3"/>
  <c r="Q500" i="3"/>
  <c r="F500" i="3"/>
  <c r="T499" i="3"/>
  <c r="I499" i="3"/>
  <c r="V498" i="3"/>
  <c r="L498" i="3"/>
  <c r="Y497" i="3"/>
  <c r="N497" i="3"/>
  <c r="D497" i="3"/>
  <c r="Q496" i="3"/>
  <c r="F496" i="3"/>
  <c r="T495" i="3"/>
  <c r="I495" i="3"/>
  <c r="V494" i="3"/>
  <c r="L494" i="3"/>
  <c r="Y493" i="3"/>
  <c r="N493" i="3"/>
  <c r="D493" i="3"/>
  <c r="Q492" i="3"/>
  <c r="F492" i="3"/>
  <c r="Q522" i="3"/>
  <c r="F522" i="3"/>
  <c r="T521" i="3"/>
  <c r="I521" i="3"/>
  <c r="V520" i="3"/>
  <c r="L520" i="3"/>
  <c r="Y519" i="3"/>
  <c r="N519" i="3"/>
  <c r="D519" i="3"/>
  <c r="Q518" i="3"/>
  <c r="F518" i="3"/>
  <c r="T517" i="3"/>
  <c r="I517" i="3"/>
  <c r="V516" i="3"/>
  <c r="L516" i="3"/>
  <c r="Y515" i="3"/>
  <c r="N515" i="3"/>
  <c r="D515" i="3"/>
  <c r="Q514" i="3"/>
  <c r="F514" i="3"/>
  <c r="T513" i="3"/>
  <c r="I513" i="3"/>
  <c r="V512" i="3"/>
  <c r="L512" i="3"/>
  <c r="Y511" i="3"/>
  <c r="N511" i="3"/>
  <c r="D511" i="3"/>
  <c r="Q510" i="3"/>
  <c r="F510" i="3"/>
  <c r="T509" i="3"/>
  <c r="I509" i="3"/>
  <c r="V508" i="3"/>
  <c r="L508" i="3"/>
  <c r="Y507" i="3"/>
  <c r="N507" i="3"/>
  <c r="D507" i="3"/>
  <c r="Q506" i="3"/>
  <c r="F506" i="3"/>
  <c r="T505" i="3"/>
  <c r="I505" i="3"/>
  <c r="V504" i="3"/>
  <c r="L504" i="3"/>
  <c r="Y503" i="3"/>
  <c r="N503" i="3"/>
  <c r="D503" i="3"/>
  <c r="Q502" i="3"/>
  <c r="F502" i="3"/>
  <c r="T501" i="3"/>
  <c r="I501" i="3"/>
  <c r="V500" i="3"/>
  <c r="L500" i="3"/>
  <c r="Y499" i="3"/>
  <c r="N499" i="3"/>
  <c r="D499" i="3"/>
  <c r="Q498" i="3"/>
  <c r="F498" i="3"/>
  <c r="T497" i="3"/>
  <c r="I497" i="3"/>
  <c r="V496" i="3"/>
  <c r="L496" i="3"/>
  <c r="Y495" i="3"/>
  <c r="N495" i="3"/>
  <c r="D495" i="3"/>
  <c r="Q494" i="3"/>
  <c r="F494" i="3"/>
  <c r="T493" i="3"/>
  <c r="I493" i="3"/>
  <c r="V492" i="3"/>
  <c r="L492" i="3"/>
  <c r="X492" i="3"/>
  <c r="U493" i="3"/>
  <c r="R494" i="3"/>
  <c r="P495" i="3"/>
  <c r="M496" i="3"/>
  <c r="J497" i="3"/>
  <c r="H498" i="3"/>
  <c r="E499" i="3"/>
  <c r="Z499" i="3"/>
  <c r="X500" i="3"/>
  <c r="U501" i="3"/>
  <c r="R502" i="3"/>
  <c r="P503" i="3"/>
  <c r="M504" i="3"/>
  <c r="J505" i="3"/>
  <c r="H506" i="3"/>
  <c r="E507" i="3"/>
  <c r="Z507" i="3"/>
  <c r="X508" i="3"/>
  <c r="U509" i="3"/>
  <c r="R510" i="3"/>
  <c r="P511" i="3"/>
  <c r="M512" i="3"/>
  <c r="J513" i="3"/>
  <c r="H514" i="3"/>
  <c r="E515" i="3"/>
  <c r="Z515" i="3"/>
  <c r="X516" i="3"/>
  <c r="U517" i="3"/>
  <c r="R518" i="3"/>
  <c r="P519" i="3"/>
  <c r="M520" i="3"/>
  <c r="J521" i="3"/>
  <c r="H522" i="3"/>
  <c r="P390" i="3"/>
  <c r="X390" i="3"/>
  <c r="H391" i="3"/>
  <c r="P391" i="3"/>
  <c r="X391" i="3"/>
  <c r="H392" i="3"/>
  <c r="P392" i="3"/>
  <c r="X392" i="3"/>
  <c r="H393" i="3"/>
  <c r="P393" i="3"/>
  <c r="X393" i="3"/>
  <c r="H394" i="3"/>
  <c r="P394" i="3"/>
  <c r="X394" i="3"/>
  <c r="H395" i="3"/>
  <c r="P395" i="3"/>
  <c r="X395" i="3"/>
  <c r="H396" i="3"/>
  <c r="S396" i="3"/>
  <c r="E397" i="3"/>
  <c r="P397" i="3"/>
  <c r="C398" i="3"/>
  <c r="M398" i="3"/>
  <c r="X398" i="3"/>
  <c r="K399" i="3"/>
  <c r="U399" i="3"/>
  <c r="H400" i="3"/>
  <c r="S400" i="3"/>
  <c r="E401" i="3"/>
  <c r="P401" i="3"/>
  <c r="C402" i="3"/>
  <c r="M402" i="3"/>
  <c r="X402" i="3"/>
  <c r="K403" i="3"/>
  <c r="U403" i="3"/>
  <c r="H404" i="3"/>
  <c r="S404" i="3"/>
  <c r="E405" i="3"/>
  <c r="P405" i="3"/>
  <c r="C406" i="3"/>
  <c r="M406" i="3"/>
  <c r="X406" i="3"/>
  <c r="K407" i="3"/>
  <c r="U407" i="3"/>
  <c r="H408" i="3"/>
  <c r="S408" i="3"/>
  <c r="E409" i="3"/>
  <c r="P409" i="3"/>
  <c r="C410" i="3"/>
  <c r="M410" i="3"/>
  <c r="X410" i="3"/>
  <c r="K411" i="3"/>
  <c r="U411" i="3"/>
  <c r="H412" i="3"/>
  <c r="S412" i="3"/>
  <c r="E413" i="3"/>
  <c r="P413" i="3"/>
  <c r="C414" i="3"/>
  <c r="M414" i="3"/>
  <c r="E501" i="3"/>
  <c r="Z501" i="3"/>
  <c r="X502" i="3"/>
  <c r="U503" i="3"/>
  <c r="R504" i="3"/>
  <c r="P505" i="3"/>
  <c r="M506" i="3"/>
  <c r="J507" i="3"/>
  <c r="H508" i="3"/>
  <c r="E509" i="3"/>
  <c r="Z509" i="3"/>
  <c r="X510" i="3"/>
  <c r="U511" i="3"/>
  <c r="R512" i="3"/>
  <c r="P513" i="3"/>
  <c r="M514" i="3"/>
  <c r="J515" i="3"/>
  <c r="H516" i="3"/>
  <c r="E517" i="3"/>
  <c r="Z517" i="3"/>
  <c r="X518" i="3"/>
  <c r="U519" i="3"/>
  <c r="R520" i="3"/>
  <c r="P521" i="3"/>
  <c r="M522" i="3"/>
  <c r="Z414" i="3"/>
  <c r="V414" i="3"/>
  <c r="R414" i="3"/>
  <c r="N414" i="3"/>
  <c r="J414" i="3"/>
  <c r="F414" i="3"/>
  <c r="Z413" i="3"/>
  <c r="V413" i="3"/>
  <c r="R413" i="3"/>
  <c r="N413" i="3"/>
  <c r="J413" i="3"/>
  <c r="F413" i="3"/>
  <c r="Z412" i="3"/>
  <c r="V412" i="3"/>
  <c r="R412" i="3"/>
  <c r="N412" i="3"/>
  <c r="J412" i="3"/>
  <c r="F412" i="3"/>
  <c r="Z411" i="3"/>
  <c r="V411" i="3"/>
  <c r="R411" i="3"/>
  <c r="N411" i="3"/>
  <c r="J411" i="3"/>
  <c r="F411" i="3"/>
  <c r="Z410" i="3"/>
  <c r="V410" i="3"/>
  <c r="R410" i="3"/>
  <c r="N410" i="3"/>
  <c r="J410" i="3"/>
  <c r="F410" i="3"/>
  <c r="Z409" i="3"/>
  <c r="V409" i="3"/>
  <c r="R409" i="3"/>
  <c r="N409" i="3"/>
  <c r="J409" i="3"/>
  <c r="F409" i="3"/>
  <c r="Z408" i="3"/>
  <c r="V408" i="3"/>
  <c r="R408" i="3"/>
  <c r="N408" i="3"/>
  <c r="J408" i="3"/>
  <c r="F408" i="3"/>
  <c r="Z407" i="3"/>
  <c r="V407" i="3"/>
  <c r="R407" i="3"/>
  <c r="N407" i="3"/>
  <c r="J407" i="3"/>
  <c r="F407" i="3"/>
  <c r="Z406" i="3"/>
  <c r="V406" i="3"/>
  <c r="R406" i="3"/>
  <c r="N406" i="3"/>
  <c r="J406" i="3"/>
  <c r="F406" i="3"/>
  <c r="Z405" i="3"/>
  <c r="V405" i="3"/>
  <c r="R405" i="3"/>
  <c r="N405" i="3"/>
  <c r="J405" i="3"/>
  <c r="F405" i="3"/>
  <c r="Z404" i="3"/>
  <c r="V404" i="3"/>
  <c r="R404" i="3"/>
  <c r="N404" i="3"/>
  <c r="J404" i="3"/>
  <c r="F404" i="3"/>
  <c r="Z403" i="3"/>
  <c r="V403" i="3"/>
  <c r="R403" i="3"/>
  <c r="N403" i="3"/>
  <c r="J403" i="3"/>
  <c r="F403" i="3"/>
  <c r="Z402" i="3"/>
  <c r="V402" i="3"/>
  <c r="R402" i="3"/>
  <c r="N402" i="3"/>
  <c r="J402" i="3"/>
  <c r="F402" i="3"/>
  <c r="Z401" i="3"/>
  <c r="V401" i="3"/>
  <c r="R401" i="3"/>
  <c r="N401" i="3"/>
  <c r="J401" i="3"/>
  <c r="F401" i="3"/>
  <c r="Z400" i="3"/>
  <c r="V400" i="3"/>
  <c r="R400" i="3"/>
  <c r="N400" i="3"/>
  <c r="J400" i="3"/>
  <c r="F400" i="3"/>
  <c r="Z399" i="3"/>
  <c r="V399" i="3"/>
  <c r="R399" i="3"/>
  <c r="N399" i="3"/>
  <c r="J399" i="3"/>
  <c r="F399" i="3"/>
  <c r="Z398" i="3"/>
  <c r="V398" i="3"/>
  <c r="R398" i="3"/>
  <c r="N398" i="3"/>
  <c r="J398" i="3"/>
  <c r="F398" i="3"/>
  <c r="Z397" i="3"/>
  <c r="V397" i="3"/>
  <c r="R397" i="3"/>
  <c r="N397" i="3"/>
  <c r="J397" i="3"/>
  <c r="F397" i="3"/>
  <c r="Z396" i="3"/>
  <c r="V396" i="3"/>
  <c r="R396" i="3"/>
  <c r="N396" i="3"/>
  <c r="J396" i="3"/>
  <c r="Y414" i="3"/>
  <c r="T414" i="3"/>
  <c r="O414" i="3"/>
  <c r="I414" i="3"/>
  <c r="D414" i="3"/>
  <c r="W413" i="3"/>
  <c r="Q413" i="3"/>
  <c r="L413" i="3"/>
  <c r="G413" i="3"/>
  <c r="Y412" i="3"/>
  <c r="T412" i="3"/>
  <c r="O412" i="3"/>
  <c r="I412" i="3"/>
  <c r="D412" i="3"/>
  <c r="W411" i="3"/>
  <c r="Q411" i="3"/>
  <c r="L411" i="3"/>
  <c r="G411" i="3"/>
  <c r="Y410" i="3"/>
  <c r="T410" i="3"/>
  <c r="O410" i="3"/>
  <c r="I410" i="3"/>
  <c r="D410" i="3"/>
  <c r="W409" i="3"/>
  <c r="Q409" i="3"/>
  <c r="L409" i="3"/>
  <c r="G409" i="3"/>
  <c r="Y408" i="3"/>
  <c r="T408" i="3"/>
  <c r="O408" i="3"/>
  <c r="I408" i="3"/>
  <c r="D408" i="3"/>
  <c r="W407" i="3"/>
  <c r="Q407" i="3"/>
  <c r="L407" i="3"/>
  <c r="G407" i="3"/>
  <c r="Y406" i="3"/>
  <c r="T406" i="3"/>
  <c r="O406" i="3"/>
  <c r="I406" i="3"/>
  <c r="D406" i="3"/>
  <c r="W405" i="3"/>
  <c r="Q405" i="3"/>
  <c r="L405" i="3"/>
  <c r="G405" i="3"/>
  <c r="Y404" i="3"/>
  <c r="T404" i="3"/>
  <c r="O404" i="3"/>
  <c r="I404" i="3"/>
  <c r="D404" i="3"/>
  <c r="W403" i="3"/>
  <c r="Q403" i="3"/>
  <c r="L403" i="3"/>
  <c r="G403" i="3"/>
  <c r="Y402" i="3"/>
  <c r="T402" i="3"/>
  <c r="O402" i="3"/>
  <c r="I402" i="3"/>
  <c r="D402" i="3"/>
  <c r="W401" i="3"/>
  <c r="Q401" i="3"/>
  <c r="L401" i="3"/>
  <c r="G401" i="3"/>
  <c r="Y400" i="3"/>
  <c r="T400" i="3"/>
  <c r="O400" i="3"/>
  <c r="I400" i="3"/>
  <c r="D400" i="3"/>
  <c r="W399" i="3"/>
  <c r="Q399" i="3"/>
  <c r="L399" i="3"/>
  <c r="G399" i="3"/>
  <c r="Y398" i="3"/>
  <c r="T398" i="3"/>
  <c r="O398" i="3"/>
  <c r="I398" i="3"/>
  <c r="D398" i="3"/>
  <c r="W397" i="3"/>
  <c r="Q397" i="3"/>
  <c r="L397" i="3"/>
  <c r="G397" i="3"/>
  <c r="Y396" i="3"/>
  <c r="T396" i="3"/>
  <c r="O396" i="3"/>
  <c r="I396" i="3"/>
  <c r="E396" i="3"/>
  <c r="Y395" i="3"/>
  <c r="U395" i="3"/>
  <c r="Q395" i="3"/>
  <c r="M395" i="3"/>
  <c r="I395" i="3"/>
  <c r="E395" i="3"/>
  <c r="Y394" i="3"/>
  <c r="U394" i="3"/>
  <c r="Q394" i="3"/>
  <c r="M394" i="3"/>
  <c r="I394" i="3"/>
  <c r="E394" i="3"/>
  <c r="Y393" i="3"/>
  <c r="U393" i="3"/>
  <c r="Q393" i="3"/>
  <c r="M393" i="3"/>
  <c r="I393" i="3"/>
  <c r="E393" i="3"/>
  <c r="Y392" i="3"/>
  <c r="U392" i="3"/>
  <c r="Q392" i="3"/>
  <c r="M392" i="3"/>
  <c r="I392" i="3"/>
  <c r="E392" i="3"/>
  <c r="Y391" i="3"/>
  <c r="U391" i="3"/>
  <c r="Q391" i="3"/>
  <c r="M391" i="3"/>
  <c r="I391" i="3"/>
  <c r="E391" i="3"/>
  <c r="Y390" i="3"/>
  <c r="U390" i="3"/>
  <c r="Q390" i="3"/>
  <c r="M390" i="3"/>
  <c r="I390" i="3"/>
  <c r="E390" i="3"/>
  <c r="Y389" i="3"/>
  <c r="U389" i="3"/>
  <c r="Q389" i="3"/>
  <c r="M389" i="3"/>
  <c r="I389" i="3"/>
  <c r="E389" i="3"/>
  <c r="Y388" i="3"/>
  <c r="U388" i="3"/>
  <c r="Q388" i="3"/>
  <c r="M388" i="3"/>
  <c r="I388" i="3"/>
  <c r="E388" i="3"/>
  <c r="Y387" i="3"/>
  <c r="U387" i="3"/>
  <c r="Q387" i="3"/>
  <c r="M387" i="3"/>
  <c r="I387" i="3"/>
  <c r="E387" i="3"/>
  <c r="Y386" i="3"/>
  <c r="U386" i="3"/>
  <c r="Q386" i="3"/>
  <c r="M386" i="3"/>
  <c r="I386" i="3"/>
  <c r="E386" i="3"/>
  <c r="W414" i="3"/>
  <c r="Q414" i="3"/>
  <c r="L414" i="3"/>
  <c r="G414" i="3"/>
  <c r="Y413" i="3"/>
  <c r="T413" i="3"/>
  <c r="O413" i="3"/>
  <c r="I413" i="3"/>
  <c r="D413" i="3"/>
  <c r="W412" i="3"/>
  <c r="Q412" i="3"/>
  <c r="L412" i="3"/>
  <c r="G412" i="3"/>
  <c r="Y411" i="3"/>
  <c r="T411" i="3"/>
  <c r="O411" i="3"/>
  <c r="I411" i="3"/>
  <c r="D411" i="3"/>
  <c r="W410" i="3"/>
  <c r="Q410" i="3"/>
  <c r="L410" i="3"/>
  <c r="G410" i="3"/>
  <c r="Y409" i="3"/>
  <c r="T409" i="3"/>
  <c r="O409" i="3"/>
  <c r="I409" i="3"/>
  <c r="D409" i="3"/>
  <c r="W408" i="3"/>
  <c r="Q408" i="3"/>
  <c r="L408" i="3"/>
  <c r="G408" i="3"/>
  <c r="Y407" i="3"/>
  <c r="T407" i="3"/>
  <c r="O407" i="3"/>
  <c r="I407" i="3"/>
  <c r="D407" i="3"/>
  <c r="W406" i="3"/>
  <c r="Q406" i="3"/>
  <c r="L406" i="3"/>
  <c r="G406" i="3"/>
  <c r="Y405" i="3"/>
  <c r="T405" i="3"/>
  <c r="O405" i="3"/>
  <c r="I405" i="3"/>
  <c r="D405" i="3"/>
  <c r="W404" i="3"/>
  <c r="Q404" i="3"/>
  <c r="L404" i="3"/>
  <c r="G404" i="3"/>
  <c r="Y403" i="3"/>
  <c r="T403" i="3"/>
  <c r="O403" i="3"/>
  <c r="I403" i="3"/>
  <c r="D403" i="3"/>
  <c r="W402" i="3"/>
  <c r="Q402" i="3"/>
  <c r="L402" i="3"/>
  <c r="G402" i="3"/>
  <c r="Y401" i="3"/>
  <c r="T401" i="3"/>
  <c r="O401" i="3"/>
  <c r="I401" i="3"/>
  <c r="D401" i="3"/>
  <c r="W400" i="3"/>
  <c r="Q400" i="3"/>
  <c r="L400" i="3"/>
  <c r="G400" i="3"/>
  <c r="Y399" i="3"/>
  <c r="T399" i="3"/>
  <c r="O399" i="3"/>
  <c r="I399" i="3"/>
  <c r="D399" i="3"/>
  <c r="W398" i="3"/>
  <c r="Q398" i="3"/>
  <c r="L398" i="3"/>
  <c r="G398" i="3"/>
  <c r="Y397" i="3"/>
  <c r="T397" i="3"/>
  <c r="O397" i="3"/>
  <c r="I397" i="3"/>
  <c r="D397" i="3"/>
  <c r="W396" i="3"/>
  <c r="Q396" i="3"/>
  <c r="L396" i="3"/>
  <c r="G396" i="3"/>
  <c r="C396" i="3"/>
  <c r="W395" i="3"/>
  <c r="S395" i="3"/>
  <c r="O395" i="3"/>
  <c r="K395" i="3"/>
  <c r="G395" i="3"/>
  <c r="C395" i="3"/>
  <c r="W394" i="3"/>
  <c r="S394" i="3"/>
  <c r="O394" i="3"/>
  <c r="K394" i="3"/>
  <c r="G394" i="3"/>
  <c r="C394" i="3"/>
  <c r="W393" i="3"/>
  <c r="S393" i="3"/>
  <c r="O393" i="3"/>
  <c r="K393" i="3"/>
  <c r="G393" i="3"/>
  <c r="C393" i="3"/>
  <c r="W392" i="3"/>
  <c r="S392" i="3"/>
  <c r="O392" i="3"/>
  <c r="K392" i="3"/>
  <c r="G392" i="3"/>
  <c r="C392" i="3"/>
  <c r="W391" i="3"/>
  <c r="S391" i="3"/>
  <c r="O391" i="3"/>
  <c r="K391" i="3"/>
  <c r="G391" i="3"/>
  <c r="C391" i="3"/>
  <c r="W390" i="3"/>
  <c r="S390" i="3"/>
  <c r="O390" i="3"/>
  <c r="K390" i="3"/>
  <c r="G390" i="3"/>
  <c r="C390" i="3"/>
  <c r="W389" i="3"/>
  <c r="S389" i="3"/>
  <c r="O389" i="3"/>
  <c r="K389" i="3"/>
  <c r="G389" i="3"/>
  <c r="C389" i="3"/>
  <c r="W388" i="3"/>
  <c r="S388" i="3"/>
  <c r="O388" i="3"/>
  <c r="K388" i="3"/>
  <c r="G388" i="3"/>
  <c r="C388" i="3"/>
  <c r="W387" i="3"/>
  <c r="S387" i="3"/>
  <c r="O387" i="3"/>
  <c r="K387" i="3"/>
  <c r="G387" i="3"/>
  <c r="C387" i="3"/>
  <c r="W386" i="3"/>
  <c r="S386" i="3"/>
  <c r="O386" i="3"/>
  <c r="K386" i="3"/>
  <c r="G386" i="3"/>
  <c r="C386" i="3"/>
  <c r="W385" i="3"/>
  <c r="S385" i="3"/>
  <c r="O385" i="3"/>
  <c r="K385" i="3"/>
  <c r="G385" i="3"/>
  <c r="C385" i="3"/>
  <c r="W384" i="3"/>
  <c r="S384" i="3"/>
  <c r="O384" i="3"/>
  <c r="K384" i="3"/>
  <c r="G384" i="3"/>
  <c r="C384" i="3"/>
  <c r="H384" i="3"/>
  <c r="M384" i="3"/>
  <c r="R384" i="3"/>
  <c r="X384" i="3"/>
  <c r="E385" i="3"/>
  <c r="J385" i="3"/>
  <c r="P385" i="3"/>
  <c r="U385" i="3"/>
  <c r="Z385" i="3"/>
  <c r="J386" i="3"/>
  <c r="R386" i="3"/>
  <c r="Z386" i="3"/>
  <c r="J387" i="3"/>
  <c r="R387" i="3"/>
  <c r="Z387" i="3"/>
  <c r="J388" i="3"/>
  <c r="R388" i="3"/>
  <c r="Z388" i="3"/>
  <c r="J389" i="3"/>
  <c r="R389" i="3"/>
  <c r="Z389" i="3"/>
  <c r="J390" i="3"/>
  <c r="R390" i="3"/>
  <c r="Z390" i="3"/>
  <c r="J391" i="3"/>
  <c r="R391" i="3"/>
  <c r="Z391" i="3"/>
  <c r="J392" i="3"/>
  <c r="R392" i="3"/>
  <c r="Z392" i="3"/>
  <c r="J393" i="3"/>
  <c r="R393" i="3"/>
  <c r="Z393" i="3"/>
  <c r="J394" i="3"/>
  <c r="R394" i="3"/>
  <c r="Z394" i="3"/>
  <c r="J395" i="3"/>
  <c r="R395" i="3"/>
  <c r="Z395" i="3"/>
  <c r="K396" i="3"/>
  <c r="U396" i="3"/>
  <c r="H397" i="3"/>
  <c r="S397" i="3"/>
  <c r="E398" i="3"/>
  <c r="P398" i="3"/>
  <c r="C399" i="3"/>
  <c r="M399" i="3"/>
  <c r="X399" i="3"/>
  <c r="K400" i="3"/>
  <c r="U400" i="3"/>
  <c r="H401" i="3"/>
  <c r="S401" i="3"/>
  <c r="E402" i="3"/>
  <c r="P402" i="3"/>
  <c r="C403" i="3"/>
  <c r="M403" i="3"/>
  <c r="X403" i="3"/>
  <c r="K404" i="3"/>
  <c r="U404" i="3"/>
  <c r="H405" i="3"/>
  <c r="S405" i="3"/>
  <c r="E406" i="3"/>
  <c r="P406" i="3"/>
  <c r="C407" i="3"/>
  <c r="M407" i="3"/>
  <c r="X407" i="3"/>
  <c r="K408" i="3"/>
  <c r="U408" i="3"/>
  <c r="H409" i="3"/>
  <c r="S409" i="3"/>
  <c r="E410" i="3"/>
  <c r="P410" i="3"/>
  <c r="C411" i="3"/>
  <c r="M411" i="3"/>
  <c r="X411" i="3"/>
  <c r="K412" i="3"/>
  <c r="U412" i="3"/>
  <c r="H413" i="3"/>
  <c r="S413" i="3"/>
  <c r="E414" i="3"/>
  <c r="P414" i="3"/>
  <c r="M492" i="3"/>
  <c r="J493" i="3"/>
  <c r="H494" i="3"/>
  <c r="E495" i="3"/>
  <c r="Z495" i="3"/>
  <c r="X496" i="3"/>
  <c r="U497" i="3"/>
  <c r="R498" i="3"/>
  <c r="P499" i="3"/>
  <c r="M500" i="3"/>
  <c r="J501" i="3"/>
  <c r="H502" i="3"/>
  <c r="E503" i="3"/>
  <c r="Z503" i="3"/>
  <c r="X504" i="3"/>
  <c r="U505" i="3"/>
  <c r="R506" i="3"/>
  <c r="P507" i="3"/>
  <c r="M508" i="3"/>
  <c r="J509" i="3"/>
  <c r="H510" i="3"/>
  <c r="E511" i="3"/>
  <c r="Z511" i="3"/>
  <c r="X512" i="3"/>
  <c r="U513" i="3"/>
  <c r="R514" i="3"/>
  <c r="P515" i="3"/>
  <c r="M516" i="3"/>
  <c r="J517" i="3"/>
  <c r="H518" i="3"/>
  <c r="E519" i="3"/>
  <c r="Z519" i="3"/>
  <c r="X520" i="3"/>
  <c r="U521" i="3"/>
  <c r="R522" i="3"/>
  <c r="Y450" i="3"/>
  <c r="U450" i="3"/>
  <c r="Q450" i="3"/>
  <c r="M450" i="3"/>
  <c r="I450" i="3"/>
  <c r="E450" i="3"/>
  <c r="Y449" i="3"/>
  <c r="U449" i="3"/>
  <c r="Q449" i="3"/>
  <c r="M449" i="3"/>
  <c r="I449" i="3"/>
  <c r="E449" i="3"/>
  <c r="Y448" i="3"/>
  <c r="U448" i="3"/>
  <c r="Q448" i="3"/>
  <c r="M448" i="3"/>
  <c r="I448" i="3"/>
  <c r="E448" i="3"/>
  <c r="Y447" i="3"/>
  <c r="U447" i="3"/>
  <c r="Q447" i="3"/>
  <c r="M447" i="3"/>
  <c r="I447" i="3"/>
  <c r="E447" i="3"/>
  <c r="Y446" i="3"/>
  <c r="U446" i="3"/>
  <c r="Q446" i="3"/>
  <c r="M446" i="3"/>
  <c r="I446" i="3"/>
  <c r="E446" i="3"/>
  <c r="Y445" i="3"/>
  <c r="U445" i="3"/>
  <c r="Q445" i="3"/>
  <c r="M445" i="3"/>
  <c r="I445" i="3"/>
  <c r="E445" i="3"/>
  <c r="Y444" i="3"/>
  <c r="U444" i="3"/>
  <c r="Q444" i="3"/>
  <c r="M444" i="3"/>
  <c r="I444" i="3"/>
  <c r="E444" i="3"/>
  <c r="Y443" i="3"/>
  <c r="U443" i="3"/>
  <c r="Q443" i="3"/>
  <c r="M443" i="3"/>
  <c r="I443" i="3"/>
  <c r="E443" i="3"/>
  <c r="Y442" i="3"/>
  <c r="U442" i="3"/>
  <c r="Q442" i="3"/>
  <c r="M442" i="3"/>
  <c r="I442" i="3"/>
  <c r="E442" i="3"/>
  <c r="Y441" i="3"/>
  <c r="U441" i="3"/>
  <c r="Q441" i="3"/>
  <c r="M441" i="3"/>
  <c r="I441" i="3"/>
  <c r="E441" i="3"/>
  <c r="Y440" i="3"/>
  <c r="U440" i="3"/>
  <c r="Q440" i="3"/>
  <c r="M440" i="3"/>
  <c r="I440" i="3"/>
  <c r="E440" i="3"/>
  <c r="Y439" i="3"/>
  <c r="U439" i="3"/>
  <c r="Q439" i="3"/>
  <c r="M439" i="3"/>
  <c r="I439" i="3"/>
  <c r="E439" i="3"/>
  <c r="Y438" i="3"/>
  <c r="U438" i="3"/>
  <c r="Q438" i="3"/>
  <c r="M438" i="3"/>
  <c r="I438" i="3"/>
  <c r="E438" i="3"/>
  <c r="F420" i="3"/>
  <c r="J420" i="3"/>
  <c r="N420" i="3"/>
  <c r="R420" i="3"/>
  <c r="V420" i="3"/>
  <c r="Z420" i="3"/>
  <c r="F421" i="3"/>
  <c r="J421" i="3"/>
  <c r="N421" i="3"/>
  <c r="R421" i="3"/>
  <c r="V421" i="3"/>
  <c r="Z421" i="3"/>
  <c r="F422" i="3"/>
  <c r="J422" i="3"/>
  <c r="N422" i="3"/>
  <c r="R422" i="3"/>
  <c r="V422" i="3"/>
  <c r="Z422" i="3"/>
  <c r="F423" i="3"/>
  <c r="J423" i="3"/>
  <c r="N423" i="3"/>
  <c r="R423" i="3"/>
  <c r="V423" i="3"/>
  <c r="Z423" i="3"/>
  <c r="F424" i="3"/>
  <c r="J424" i="3"/>
  <c r="N424" i="3"/>
  <c r="R424" i="3"/>
  <c r="V424" i="3"/>
  <c r="Z424" i="3"/>
  <c r="F425" i="3"/>
  <c r="J425" i="3"/>
  <c r="N425" i="3"/>
  <c r="R425" i="3"/>
  <c r="V425" i="3"/>
  <c r="Z425" i="3"/>
  <c r="F426" i="3"/>
  <c r="J426" i="3"/>
  <c r="N426" i="3"/>
  <c r="R426" i="3"/>
  <c r="V426" i="3"/>
  <c r="Z426" i="3"/>
  <c r="F427" i="3"/>
  <c r="J427" i="3"/>
  <c r="N427" i="3"/>
  <c r="R427" i="3"/>
  <c r="V427" i="3"/>
  <c r="Z427" i="3"/>
  <c r="F428" i="3"/>
  <c r="J428" i="3"/>
  <c r="N428" i="3"/>
  <c r="R428" i="3"/>
  <c r="V428" i="3"/>
  <c r="Z428" i="3"/>
  <c r="F429" i="3"/>
  <c r="J429" i="3"/>
  <c r="N429" i="3"/>
  <c r="R429" i="3"/>
  <c r="V429" i="3"/>
  <c r="Z429" i="3"/>
  <c r="F430" i="3"/>
  <c r="J430" i="3"/>
  <c r="N430" i="3"/>
  <c r="R430" i="3"/>
  <c r="V430" i="3"/>
  <c r="Z430" i="3"/>
  <c r="F431" i="3"/>
  <c r="J431" i="3"/>
  <c r="N431" i="3"/>
  <c r="R431" i="3"/>
  <c r="V431" i="3"/>
  <c r="Z431" i="3"/>
  <c r="F432" i="3"/>
  <c r="J432" i="3"/>
  <c r="N432" i="3"/>
  <c r="R432" i="3"/>
  <c r="V432" i="3"/>
  <c r="Z432" i="3"/>
  <c r="F433" i="3"/>
  <c r="J433" i="3"/>
  <c r="N433" i="3"/>
  <c r="R433" i="3"/>
  <c r="V433" i="3"/>
  <c r="Z433" i="3"/>
  <c r="F434" i="3"/>
  <c r="J434" i="3"/>
  <c r="N434" i="3"/>
  <c r="R434" i="3"/>
  <c r="V434" i="3"/>
  <c r="Z434" i="3"/>
  <c r="F435" i="3"/>
  <c r="J435" i="3"/>
  <c r="N435" i="3"/>
  <c r="R435" i="3"/>
  <c r="V435" i="3"/>
  <c r="Z435" i="3"/>
  <c r="F436" i="3"/>
  <c r="J436" i="3"/>
  <c r="N436" i="3"/>
  <c r="R436" i="3"/>
  <c r="V436" i="3"/>
  <c r="Z436" i="3"/>
  <c r="F437" i="3"/>
  <c r="J437" i="3"/>
  <c r="N437" i="3"/>
  <c r="R437" i="3"/>
  <c r="V437" i="3"/>
  <c r="Z437" i="3"/>
  <c r="G438" i="3"/>
  <c r="L438" i="3"/>
  <c r="R438" i="3"/>
  <c r="W438" i="3"/>
  <c r="D439" i="3"/>
  <c r="J439" i="3"/>
  <c r="O439" i="3"/>
  <c r="T439" i="3"/>
  <c r="Z439" i="3"/>
  <c r="G440" i="3"/>
  <c r="L440" i="3"/>
  <c r="R440" i="3"/>
  <c r="W440" i="3"/>
  <c r="D441" i="3"/>
  <c r="J441" i="3"/>
  <c r="O441" i="3"/>
  <c r="T441" i="3"/>
  <c r="Z441" i="3"/>
  <c r="G442" i="3"/>
  <c r="L442" i="3"/>
  <c r="R442" i="3"/>
  <c r="W442" i="3"/>
  <c r="D443" i="3"/>
  <c r="J443" i="3"/>
  <c r="O443" i="3"/>
  <c r="T443" i="3"/>
  <c r="Z443" i="3"/>
  <c r="G444" i="3"/>
  <c r="L444" i="3"/>
  <c r="R444" i="3"/>
  <c r="W444" i="3"/>
  <c r="D445" i="3"/>
  <c r="J445" i="3"/>
  <c r="O445" i="3"/>
  <c r="T445" i="3"/>
  <c r="Z445" i="3"/>
  <c r="G446" i="3"/>
  <c r="L446" i="3"/>
  <c r="R446" i="3"/>
  <c r="W446" i="3"/>
  <c r="D447" i="3"/>
  <c r="J447" i="3"/>
  <c r="O447" i="3"/>
  <c r="T447" i="3"/>
  <c r="Z447" i="3"/>
  <c r="G448" i="3"/>
  <c r="L448" i="3"/>
  <c r="R448" i="3"/>
  <c r="W448" i="3"/>
  <c r="D449" i="3"/>
  <c r="J449" i="3"/>
  <c r="O449" i="3"/>
  <c r="T449" i="3"/>
  <c r="Z449" i="3"/>
  <c r="G450" i="3"/>
  <c r="L450" i="3"/>
  <c r="R450" i="3"/>
  <c r="W450" i="3"/>
  <c r="Q465" i="3"/>
  <c r="V465" i="3"/>
  <c r="C466" i="3"/>
  <c r="I466" i="3"/>
  <c r="N466" i="3"/>
  <c r="S466" i="3"/>
  <c r="Y466" i="3"/>
  <c r="F467" i="3"/>
  <c r="K467" i="3"/>
  <c r="Q467" i="3"/>
  <c r="V467" i="3"/>
  <c r="C468" i="3"/>
  <c r="I468" i="3"/>
  <c r="N468" i="3"/>
  <c r="S468" i="3"/>
  <c r="Y468" i="3"/>
  <c r="F469" i="3"/>
  <c r="K469" i="3"/>
  <c r="Q469" i="3"/>
  <c r="V469" i="3"/>
  <c r="C470" i="3"/>
  <c r="I470" i="3"/>
  <c r="N470" i="3"/>
  <c r="S470" i="3"/>
  <c r="Y470" i="3"/>
  <c r="F471" i="3"/>
  <c r="K471" i="3"/>
  <c r="Q471" i="3"/>
  <c r="V471" i="3"/>
  <c r="C472" i="3"/>
  <c r="I472" i="3"/>
  <c r="N472" i="3"/>
  <c r="S472" i="3"/>
  <c r="Y472" i="3"/>
  <c r="F473" i="3"/>
  <c r="K473" i="3"/>
  <c r="Q473" i="3"/>
  <c r="V473" i="3"/>
  <c r="C474" i="3"/>
  <c r="I474" i="3"/>
  <c r="N474" i="3"/>
  <c r="S474" i="3"/>
  <c r="Y474" i="3"/>
  <c r="F475" i="3"/>
  <c r="K475" i="3"/>
  <c r="Q475" i="3"/>
  <c r="V475" i="3"/>
  <c r="C476" i="3"/>
  <c r="I476" i="3"/>
  <c r="N476" i="3"/>
  <c r="S476" i="3"/>
  <c r="Y476" i="3"/>
  <c r="F477" i="3"/>
  <c r="K477" i="3"/>
  <c r="Q477" i="3"/>
  <c r="V477" i="3"/>
  <c r="C478" i="3"/>
  <c r="I478" i="3"/>
  <c r="N478" i="3"/>
  <c r="S478" i="3"/>
  <c r="Y478" i="3"/>
  <c r="F479" i="3"/>
  <c r="K479" i="3"/>
  <c r="Q479" i="3"/>
  <c r="V479" i="3"/>
  <c r="C480" i="3"/>
  <c r="I480" i="3"/>
  <c r="N480" i="3"/>
  <c r="S480" i="3"/>
  <c r="Y480" i="3"/>
  <c r="F481" i="3"/>
  <c r="K481" i="3"/>
  <c r="Q481" i="3"/>
  <c r="V481" i="3"/>
  <c r="C482" i="3"/>
  <c r="I482" i="3"/>
  <c r="N482" i="3"/>
  <c r="S482" i="3"/>
  <c r="Y482" i="3"/>
  <c r="F483" i="3"/>
  <c r="K483" i="3"/>
  <c r="Q483" i="3"/>
  <c r="V483" i="3"/>
  <c r="C484" i="3"/>
  <c r="I484" i="3"/>
  <c r="N484" i="3"/>
  <c r="S484" i="3"/>
  <c r="Y484" i="3"/>
  <c r="F485" i="3"/>
  <c r="K485" i="3"/>
  <c r="Q485" i="3"/>
  <c r="V485" i="3"/>
  <c r="C486" i="3"/>
  <c r="I486" i="3"/>
  <c r="N486" i="3"/>
  <c r="S486" i="3"/>
  <c r="Z567" i="3"/>
  <c r="V567" i="3"/>
  <c r="R567" i="3"/>
  <c r="N567" i="3"/>
  <c r="J567" i="3"/>
  <c r="F567" i="3"/>
  <c r="Z566" i="3"/>
  <c r="V566" i="3"/>
  <c r="R566" i="3"/>
  <c r="N566" i="3"/>
  <c r="J566" i="3"/>
  <c r="F566" i="3"/>
  <c r="Z565" i="3"/>
  <c r="V565" i="3"/>
  <c r="R565" i="3"/>
  <c r="N565" i="3"/>
  <c r="J565" i="3"/>
  <c r="F565" i="3"/>
  <c r="Z564" i="3"/>
  <c r="V564" i="3"/>
  <c r="R564" i="3"/>
  <c r="N564" i="3"/>
  <c r="J564" i="3"/>
  <c r="F564" i="3"/>
  <c r="Z563" i="3"/>
  <c r="V563" i="3"/>
  <c r="R563" i="3"/>
  <c r="N563" i="3"/>
  <c r="J563" i="3"/>
  <c r="F563" i="3"/>
  <c r="Z562" i="3"/>
  <c r="V562" i="3"/>
  <c r="R562" i="3"/>
  <c r="N562" i="3"/>
  <c r="J562" i="3"/>
  <c r="F562" i="3"/>
  <c r="Z561" i="3"/>
  <c r="V561" i="3"/>
  <c r="R561" i="3"/>
  <c r="N561" i="3"/>
  <c r="J561" i="3"/>
  <c r="F561" i="3"/>
  <c r="Z560" i="3"/>
  <c r="V560" i="3"/>
  <c r="R560" i="3"/>
  <c r="N560" i="3"/>
  <c r="J560" i="3"/>
  <c r="F560" i="3"/>
  <c r="Z559" i="3"/>
  <c r="V559" i="3"/>
  <c r="R559" i="3"/>
  <c r="N559" i="3"/>
  <c r="J559" i="3"/>
  <c r="F559" i="3"/>
  <c r="Z558" i="3"/>
  <c r="V558" i="3"/>
  <c r="R558" i="3"/>
  <c r="N558" i="3"/>
  <c r="J558" i="3"/>
  <c r="F558" i="3"/>
  <c r="Z557" i="3"/>
  <c r="V557" i="3"/>
  <c r="R557" i="3"/>
  <c r="N557" i="3"/>
  <c r="J557" i="3"/>
  <c r="F557" i="3"/>
  <c r="Z556" i="3"/>
  <c r="V556" i="3"/>
  <c r="R556" i="3"/>
  <c r="N556" i="3"/>
  <c r="J556" i="3"/>
  <c r="F556" i="3"/>
  <c r="Z555" i="3"/>
  <c r="V555" i="3"/>
  <c r="R555" i="3"/>
  <c r="N555" i="3"/>
  <c r="J555" i="3"/>
  <c r="F555" i="3"/>
  <c r="Z554" i="3"/>
  <c r="V554" i="3"/>
  <c r="R554" i="3"/>
  <c r="N554" i="3"/>
  <c r="X567" i="3"/>
  <c r="S567" i="3"/>
  <c r="M567" i="3"/>
  <c r="H567" i="3"/>
  <c r="C567" i="3"/>
  <c r="U566" i="3"/>
  <c r="P566" i="3"/>
  <c r="K566" i="3"/>
  <c r="E566" i="3"/>
  <c r="X565" i="3"/>
  <c r="S565" i="3"/>
  <c r="M565" i="3"/>
  <c r="H565" i="3"/>
  <c r="C565" i="3"/>
  <c r="U564" i="3"/>
  <c r="P564" i="3"/>
  <c r="K564" i="3"/>
  <c r="E564" i="3"/>
  <c r="X563" i="3"/>
  <c r="S563" i="3"/>
  <c r="M563" i="3"/>
  <c r="H563" i="3"/>
  <c r="C563" i="3"/>
  <c r="U562" i="3"/>
  <c r="P562" i="3"/>
  <c r="K562" i="3"/>
  <c r="E562" i="3"/>
  <c r="X561" i="3"/>
  <c r="S561" i="3"/>
  <c r="M561" i="3"/>
  <c r="H561" i="3"/>
  <c r="C561" i="3"/>
  <c r="U560" i="3"/>
  <c r="P560" i="3"/>
  <c r="K560" i="3"/>
  <c r="E560" i="3"/>
  <c r="X559" i="3"/>
  <c r="S559" i="3"/>
  <c r="M559" i="3"/>
  <c r="H559" i="3"/>
  <c r="C559" i="3"/>
  <c r="U558" i="3"/>
  <c r="P558" i="3"/>
  <c r="K558" i="3"/>
  <c r="E558" i="3"/>
  <c r="X557" i="3"/>
  <c r="S557" i="3"/>
  <c r="M557" i="3"/>
  <c r="H557" i="3"/>
  <c r="C557" i="3"/>
  <c r="U556" i="3"/>
  <c r="P556" i="3"/>
  <c r="K556" i="3"/>
  <c r="E556" i="3"/>
  <c r="X555" i="3"/>
  <c r="S555" i="3"/>
  <c r="M555" i="3"/>
  <c r="H555" i="3"/>
  <c r="C555" i="3"/>
  <c r="U554" i="3"/>
  <c r="P554" i="3"/>
  <c r="K554" i="3"/>
  <c r="G554" i="3"/>
  <c r="C554" i="3"/>
  <c r="W553" i="3"/>
  <c r="S553" i="3"/>
  <c r="O553" i="3"/>
  <c r="K553" i="3"/>
  <c r="G553" i="3"/>
  <c r="C553" i="3"/>
  <c r="W552" i="3"/>
  <c r="S552" i="3"/>
  <c r="O552" i="3"/>
  <c r="K552" i="3"/>
  <c r="G552" i="3"/>
  <c r="C552" i="3"/>
  <c r="W551" i="3"/>
  <c r="S551" i="3"/>
  <c r="O551" i="3"/>
  <c r="K551" i="3"/>
  <c r="G551" i="3"/>
  <c r="C551" i="3"/>
  <c r="W550" i="3"/>
  <c r="S550" i="3"/>
  <c r="O550" i="3"/>
  <c r="K550" i="3"/>
  <c r="G550" i="3"/>
  <c r="C550" i="3"/>
  <c r="W549" i="3"/>
  <c r="S549" i="3"/>
  <c r="O549" i="3"/>
  <c r="K549" i="3"/>
  <c r="G549" i="3"/>
  <c r="C549" i="3"/>
  <c r="W548" i="3"/>
  <c r="S548" i="3"/>
  <c r="O548" i="3"/>
  <c r="K548" i="3"/>
  <c r="G548" i="3"/>
  <c r="C548" i="3"/>
  <c r="W547" i="3"/>
  <c r="S547" i="3"/>
  <c r="O547" i="3"/>
  <c r="K547" i="3"/>
  <c r="G547" i="3"/>
  <c r="C547" i="3"/>
  <c r="W546" i="3"/>
  <c r="S546" i="3"/>
  <c r="O546" i="3"/>
  <c r="K546" i="3"/>
  <c r="G546" i="3"/>
  <c r="C546" i="3"/>
  <c r="W545" i="3"/>
  <c r="S545" i="3"/>
  <c r="O545" i="3"/>
  <c r="K545" i="3"/>
  <c r="G545" i="3"/>
  <c r="C545" i="3"/>
  <c r="W544" i="3"/>
  <c r="S544" i="3"/>
  <c r="O544" i="3"/>
  <c r="K544" i="3"/>
  <c r="G544" i="3"/>
  <c r="C544" i="3"/>
  <c r="W543" i="3"/>
  <c r="S543" i="3"/>
  <c r="O543" i="3"/>
  <c r="K543" i="3"/>
  <c r="G543" i="3"/>
  <c r="C543" i="3"/>
  <c r="W542" i="3"/>
  <c r="S542" i="3"/>
  <c r="O542" i="3"/>
  <c r="K542" i="3"/>
  <c r="G542" i="3"/>
  <c r="C542" i="3"/>
  <c r="W541" i="3"/>
  <c r="S541" i="3"/>
  <c r="O541" i="3"/>
  <c r="K541" i="3"/>
  <c r="G541" i="3"/>
  <c r="C541" i="3"/>
  <c r="W540" i="3"/>
  <c r="S540" i="3"/>
  <c r="O540" i="3"/>
  <c r="K540" i="3"/>
  <c r="G540" i="3"/>
  <c r="C540" i="3"/>
  <c r="W539" i="3"/>
  <c r="S539" i="3"/>
  <c r="O539" i="3"/>
  <c r="K539" i="3"/>
  <c r="G539" i="3"/>
  <c r="C539" i="3"/>
  <c r="W538" i="3"/>
  <c r="S538" i="3"/>
  <c r="O538" i="3"/>
  <c r="K538" i="3"/>
  <c r="G538" i="3"/>
  <c r="C538" i="3"/>
  <c r="W537" i="3"/>
  <c r="S537" i="3"/>
  <c r="O537" i="3"/>
  <c r="K537" i="3"/>
  <c r="G537" i="3"/>
  <c r="C537" i="3"/>
  <c r="H537" i="3"/>
  <c r="M537" i="3"/>
  <c r="R537" i="3"/>
  <c r="X537" i="3"/>
  <c r="E538" i="3"/>
  <c r="J538" i="3"/>
  <c r="P538" i="3"/>
  <c r="U538" i="3"/>
  <c r="Z538" i="3"/>
  <c r="H539" i="3"/>
  <c r="M539" i="3"/>
  <c r="R539" i="3"/>
  <c r="X539" i="3"/>
  <c r="E540" i="3"/>
  <c r="J540" i="3"/>
  <c r="P540" i="3"/>
  <c r="U540" i="3"/>
  <c r="Z540" i="3"/>
  <c r="H541" i="3"/>
  <c r="M541" i="3"/>
  <c r="R541" i="3"/>
  <c r="X541" i="3"/>
  <c r="E542" i="3"/>
  <c r="J542" i="3"/>
  <c r="P542" i="3"/>
  <c r="U542" i="3"/>
  <c r="Z542" i="3"/>
  <c r="H543" i="3"/>
  <c r="M543" i="3"/>
  <c r="R543" i="3"/>
  <c r="X543" i="3"/>
  <c r="E544" i="3"/>
  <c r="J544" i="3"/>
  <c r="P544" i="3"/>
  <c r="U544" i="3"/>
  <c r="Z544" i="3"/>
  <c r="H545" i="3"/>
  <c r="M545" i="3"/>
  <c r="R545" i="3"/>
  <c r="X545" i="3"/>
  <c r="E546" i="3"/>
  <c r="J546" i="3"/>
  <c r="P546" i="3"/>
  <c r="U546" i="3"/>
  <c r="Z546" i="3"/>
  <c r="H547" i="3"/>
  <c r="M547" i="3"/>
  <c r="R547" i="3"/>
  <c r="X547" i="3"/>
  <c r="E548" i="3"/>
  <c r="J548" i="3"/>
  <c r="P548" i="3"/>
  <c r="U548" i="3"/>
  <c r="Z548" i="3"/>
  <c r="H549" i="3"/>
  <c r="M549" i="3"/>
  <c r="R549" i="3"/>
  <c r="X549" i="3"/>
  <c r="E550" i="3"/>
  <c r="J550" i="3"/>
  <c r="P550" i="3"/>
  <c r="U550" i="3"/>
  <c r="Z550" i="3"/>
  <c r="H551" i="3"/>
  <c r="M551" i="3"/>
  <c r="R551" i="3"/>
  <c r="X551" i="3"/>
  <c r="E552" i="3"/>
  <c r="J552" i="3"/>
  <c r="P552" i="3"/>
  <c r="U552" i="3"/>
  <c r="Z552" i="3"/>
  <c r="H553" i="3"/>
  <c r="M553" i="3"/>
  <c r="R553" i="3"/>
  <c r="X553" i="3"/>
  <c r="E554" i="3"/>
  <c r="J554" i="3"/>
  <c r="Q554" i="3"/>
  <c r="X554" i="3"/>
  <c r="G555" i="3"/>
  <c r="O555" i="3"/>
  <c r="U555" i="3"/>
  <c r="D556" i="3"/>
  <c r="L556" i="3"/>
  <c r="S556" i="3"/>
  <c r="Y556" i="3"/>
  <c r="I557" i="3"/>
  <c r="P557" i="3"/>
  <c r="W557" i="3"/>
  <c r="G558" i="3"/>
  <c r="M558" i="3"/>
  <c r="T558" i="3"/>
  <c r="D559" i="3"/>
  <c r="K559" i="3"/>
  <c r="Q559" i="3"/>
  <c r="Y559" i="3"/>
  <c r="H560" i="3"/>
  <c r="O560" i="3"/>
  <c r="W560" i="3"/>
  <c r="E561" i="3"/>
  <c r="L561" i="3"/>
  <c r="T561" i="3"/>
  <c r="C562" i="3"/>
  <c r="I562" i="3"/>
  <c r="Q562" i="3"/>
  <c r="X562" i="3"/>
  <c r="G563" i="3"/>
  <c r="O563" i="3"/>
  <c r="U563" i="3"/>
  <c r="D564" i="3"/>
  <c r="L564" i="3"/>
  <c r="S564" i="3"/>
  <c r="Y564" i="3"/>
  <c r="I565" i="3"/>
  <c r="P565" i="3"/>
  <c r="W565" i="3"/>
  <c r="G566" i="3"/>
  <c r="M566" i="3"/>
  <c r="T566" i="3"/>
  <c r="D567" i="3"/>
  <c r="K567" i="3"/>
  <c r="Q567" i="3"/>
  <c r="Y567" i="3"/>
  <c r="E420" i="3"/>
  <c r="I420" i="3"/>
  <c r="M420" i="3"/>
  <c r="Q420" i="3"/>
  <c r="U420" i="3"/>
  <c r="Y420" i="3"/>
  <c r="E421" i="3"/>
  <c r="I421" i="3"/>
  <c r="M421" i="3"/>
  <c r="Q421" i="3"/>
  <c r="U421" i="3"/>
  <c r="Y421" i="3"/>
  <c r="E422" i="3"/>
  <c r="I422" i="3"/>
  <c r="M422" i="3"/>
  <c r="Q422" i="3"/>
  <c r="U422" i="3"/>
  <c r="Y422" i="3"/>
  <c r="E423" i="3"/>
  <c r="I423" i="3"/>
  <c r="M423" i="3"/>
  <c r="Q423" i="3"/>
  <c r="U423" i="3"/>
  <c r="Y423" i="3"/>
  <c r="E424" i="3"/>
  <c r="I424" i="3"/>
  <c r="M424" i="3"/>
  <c r="Q424" i="3"/>
  <c r="U424" i="3"/>
  <c r="Y424" i="3"/>
  <c r="E425" i="3"/>
  <c r="I425" i="3"/>
  <c r="M425" i="3"/>
  <c r="Q425" i="3"/>
  <c r="U425" i="3"/>
  <c r="Y425" i="3"/>
  <c r="E426" i="3"/>
  <c r="I426" i="3"/>
  <c r="M426" i="3"/>
  <c r="Q426" i="3"/>
  <c r="U426" i="3"/>
  <c r="Y426" i="3"/>
  <c r="E427" i="3"/>
  <c r="I427" i="3"/>
  <c r="M427" i="3"/>
  <c r="Q427" i="3"/>
  <c r="U427" i="3"/>
  <c r="Y427" i="3"/>
  <c r="E428" i="3"/>
  <c r="I428" i="3"/>
  <c r="M428" i="3"/>
  <c r="Q428" i="3"/>
  <c r="U428" i="3"/>
  <c r="Y428" i="3"/>
  <c r="E429" i="3"/>
  <c r="I429" i="3"/>
  <c r="M429" i="3"/>
  <c r="Q429" i="3"/>
  <c r="U429" i="3"/>
  <c r="Y429" i="3"/>
  <c r="E430" i="3"/>
  <c r="I430" i="3"/>
  <c r="M430" i="3"/>
  <c r="Q430" i="3"/>
  <c r="U430" i="3"/>
  <c r="Y430" i="3"/>
  <c r="E431" i="3"/>
  <c r="I431" i="3"/>
  <c r="M431" i="3"/>
  <c r="Q431" i="3"/>
  <c r="U431" i="3"/>
  <c r="Y431" i="3"/>
  <c r="E432" i="3"/>
  <c r="I432" i="3"/>
  <c r="M432" i="3"/>
  <c r="Q432" i="3"/>
  <c r="U432" i="3"/>
  <c r="Y432" i="3"/>
  <c r="E433" i="3"/>
  <c r="I433" i="3"/>
  <c r="M433" i="3"/>
  <c r="Q433" i="3"/>
  <c r="U433" i="3"/>
  <c r="Y433" i="3"/>
  <c r="E434" i="3"/>
  <c r="I434" i="3"/>
  <c r="M434" i="3"/>
  <c r="Q434" i="3"/>
  <c r="U434" i="3"/>
  <c r="Y434" i="3"/>
  <c r="E435" i="3"/>
  <c r="I435" i="3"/>
  <c r="M435" i="3"/>
  <c r="Q435" i="3"/>
  <c r="U435" i="3"/>
  <c r="Y435" i="3"/>
  <c r="E436" i="3"/>
  <c r="I436" i="3"/>
  <c r="M436" i="3"/>
  <c r="Q436" i="3"/>
  <c r="U436" i="3"/>
  <c r="Y436" i="3"/>
  <c r="E437" i="3"/>
  <c r="I437" i="3"/>
  <c r="M437" i="3"/>
  <c r="Q437" i="3"/>
  <c r="U437" i="3"/>
  <c r="Y437" i="3"/>
  <c r="F438" i="3"/>
  <c r="K438" i="3"/>
  <c r="P438" i="3"/>
  <c r="V438" i="3"/>
  <c r="C439" i="3"/>
  <c r="H439" i="3"/>
  <c r="N439" i="3"/>
  <c r="S439" i="3"/>
  <c r="X439" i="3"/>
  <c r="F440" i="3"/>
  <c r="K440" i="3"/>
  <c r="P440" i="3"/>
  <c r="V440" i="3"/>
  <c r="C441" i="3"/>
  <c r="H441" i="3"/>
  <c r="N441" i="3"/>
  <c r="S441" i="3"/>
  <c r="X441" i="3"/>
  <c r="F442" i="3"/>
  <c r="K442" i="3"/>
  <c r="P442" i="3"/>
  <c r="V442" i="3"/>
  <c r="C443" i="3"/>
  <c r="H443" i="3"/>
  <c r="N443" i="3"/>
  <c r="S443" i="3"/>
  <c r="X443" i="3"/>
  <c r="F444" i="3"/>
  <c r="K444" i="3"/>
  <c r="P444" i="3"/>
  <c r="V444" i="3"/>
  <c r="C445" i="3"/>
  <c r="H445" i="3"/>
  <c r="N445" i="3"/>
  <c r="S445" i="3"/>
  <c r="X445" i="3"/>
  <c r="F446" i="3"/>
  <c r="K446" i="3"/>
  <c r="P446" i="3"/>
  <c r="V446" i="3"/>
  <c r="C447" i="3"/>
  <c r="H447" i="3"/>
  <c r="N447" i="3"/>
  <c r="S447" i="3"/>
  <c r="X447" i="3"/>
  <c r="F448" i="3"/>
  <c r="K448" i="3"/>
  <c r="P448" i="3"/>
  <c r="V448" i="3"/>
  <c r="C449" i="3"/>
  <c r="H449" i="3"/>
  <c r="N449" i="3"/>
  <c r="S449" i="3"/>
  <c r="X449" i="3"/>
  <c r="F450" i="3"/>
  <c r="K450" i="3"/>
  <c r="P450" i="3"/>
  <c r="V450" i="3"/>
  <c r="X486" i="3"/>
  <c r="T486" i="3"/>
  <c r="P486" i="3"/>
  <c r="L486" i="3"/>
  <c r="H486" i="3"/>
  <c r="D486" i="3"/>
  <c r="X485" i="3"/>
  <c r="T485" i="3"/>
  <c r="P485" i="3"/>
  <c r="L485" i="3"/>
  <c r="H485" i="3"/>
  <c r="D485" i="3"/>
  <c r="X484" i="3"/>
  <c r="T484" i="3"/>
  <c r="P484" i="3"/>
  <c r="L484" i="3"/>
  <c r="H484" i="3"/>
  <c r="D484" i="3"/>
  <c r="X483" i="3"/>
  <c r="T483" i="3"/>
  <c r="P483" i="3"/>
  <c r="L483" i="3"/>
  <c r="H483" i="3"/>
  <c r="D483" i="3"/>
  <c r="X482" i="3"/>
  <c r="T482" i="3"/>
  <c r="P482" i="3"/>
  <c r="L482" i="3"/>
  <c r="H482" i="3"/>
  <c r="D482" i="3"/>
  <c r="X481" i="3"/>
  <c r="T481" i="3"/>
  <c r="P481" i="3"/>
  <c r="L481" i="3"/>
  <c r="H481" i="3"/>
  <c r="D481" i="3"/>
  <c r="X480" i="3"/>
  <c r="T480" i="3"/>
  <c r="P480" i="3"/>
  <c r="L480" i="3"/>
  <c r="H480" i="3"/>
  <c r="D480" i="3"/>
  <c r="X479" i="3"/>
  <c r="T479" i="3"/>
  <c r="P479" i="3"/>
  <c r="L479" i="3"/>
  <c r="H479" i="3"/>
  <c r="D479" i="3"/>
  <c r="X478" i="3"/>
  <c r="T478" i="3"/>
  <c r="P478" i="3"/>
  <c r="L478" i="3"/>
  <c r="H478" i="3"/>
  <c r="D478" i="3"/>
  <c r="X477" i="3"/>
  <c r="T477" i="3"/>
  <c r="P477" i="3"/>
  <c r="L477" i="3"/>
  <c r="H477" i="3"/>
  <c r="D477" i="3"/>
  <c r="X476" i="3"/>
  <c r="T476" i="3"/>
  <c r="P476" i="3"/>
  <c r="L476" i="3"/>
  <c r="H476" i="3"/>
  <c r="D476" i="3"/>
  <c r="X475" i="3"/>
  <c r="T475" i="3"/>
  <c r="P475" i="3"/>
  <c r="L475" i="3"/>
  <c r="H475" i="3"/>
  <c r="D475" i="3"/>
  <c r="X474" i="3"/>
  <c r="T474" i="3"/>
  <c r="P474" i="3"/>
  <c r="L474" i="3"/>
  <c r="H474" i="3"/>
  <c r="D474" i="3"/>
  <c r="X473" i="3"/>
  <c r="T473" i="3"/>
  <c r="P473" i="3"/>
  <c r="L473" i="3"/>
  <c r="H473" i="3"/>
  <c r="D473" i="3"/>
  <c r="X472" i="3"/>
  <c r="T472" i="3"/>
  <c r="P472" i="3"/>
  <c r="L472" i="3"/>
  <c r="H472" i="3"/>
  <c r="D472" i="3"/>
  <c r="X471" i="3"/>
  <c r="T471" i="3"/>
  <c r="P471" i="3"/>
  <c r="L471" i="3"/>
  <c r="H471" i="3"/>
  <c r="D471" i="3"/>
  <c r="X470" i="3"/>
  <c r="T470" i="3"/>
  <c r="P470" i="3"/>
  <c r="L470" i="3"/>
  <c r="H470" i="3"/>
  <c r="D470" i="3"/>
  <c r="X469" i="3"/>
  <c r="T469" i="3"/>
  <c r="P469" i="3"/>
  <c r="L469" i="3"/>
  <c r="H469" i="3"/>
  <c r="D469" i="3"/>
  <c r="X468" i="3"/>
  <c r="T468" i="3"/>
  <c r="P468" i="3"/>
  <c r="L468" i="3"/>
  <c r="H468" i="3"/>
  <c r="D468" i="3"/>
  <c r="X467" i="3"/>
  <c r="T467" i="3"/>
  <c r="P467" i="3"/>
  <c r="L467" i="3"/>
  <c r="H467" i="3"/>
  <c r="D467" i="3"/>
  <c r="X466" i="3"/>
  <c r="T466" i="3"/>
  <c r="P466" i="3"/>
  <c r="L466" i="3"/>
  <c r="H466" i="3"/>
  <c r="D466" i="3"/>
  <c r="X465" i="3"/>
  <c r="T465" i="3"/>
  <c r="P465" i="3"/>
  <c r="L465" i="3"/>
  <c r="H465" i="3"/>
  <c r="D465" i="3"/>
  <c r="X464" i="3"/>
  <c r="T464" i="3"/>
  <c r="P464" i="3"/>
  <c r="L464" i="3"/>
  <c r="H464" i="3"/>
  <c r="D464" i="3"/>
  <c r="X463" i="3"/>
  <c r="T463" i="3"/>
  <c r="P463" i="3"/>
  <c r="L463" i="3"/>
  <c r="H463" i="3"/>
  <c r="D463" i="3"/>
  <c r="X462" i="3"/>
  <c r="T462" i="3"/>
  <c r="P462" i="3"/>
  <c r="L462" i="3"/>
  <c r="H462" i="3"/>
  <c r="D462" i="3"/>
  <c r="X461" i="3"/>
  <c r="T461" i="3"/>
  <c r="P461" i="3"/>
  <c r="L461" i="3"/>
  <c r="H461" i="3"/>
  <c r="D461" i="3"/>
  <c r="X460" i="3"/>
  <c r="T460" i="3"/>
  <c r="P460" i="3"/>
  <c r="L460" i="3"/>
  <c r="H460" i="3"/>
  <c r="D460" i="3"/>
  <c r="X459" i="3"/>
  <c r="T459" i="3"/>
  <c r="P459" i="3"/>
  <c r="L459" i="3"/>
  <c r="H459" i="3"/>
  <c r="D459" i="3"/>
  <c r="X458" i="3"/>
  <c r="T458" i="3"/>
  <c r="P458" i="3"/>
  <c r="L458" i="3"/>
  <c r="H458" i="3"/>
  <c r="D458" i="3"/>
  <c r="X457" i="3"/>
  <c r="T457" i="3"/>
  <c r="P457" i="3"/>
  <c r="L457" i="3"/>
  <c r="H457" i="3"/>
  <c r="D457" i="3"/>
  <c r="X456" i="3"/>
  <c r="T456" i="3"/>
  <c r="P456" i="3"/>
  <c r="L456" i="3"/>
  <c r="H456" i="3"/>
  <c r="D456" i="3"/>
  <c r="G456" i="3"/>
  <c r="M456" i="3"/>
  <c r="R456" i="3"/>
  <c r="W456" i="3"/>
  <c r="E457" i="3"/>
  <c r="J457" i="3"/>
  <c r="O457" i="3"/>
  <c r="U457" i="3"/>
  <c r="Z457" i="3"/>
  <c r="G458" i="3"/>
  <c r="M458" i="3"/>
  <c r="R458" i="3"/>
  <c r="W458" i="3"/>
  <c r="E459" i="3"/>
  <c r="J459" i="3"/>
  <c r="O459" i="3"/>
  <c r="U459" i="3"/>
  <c r="Z459" i="3"/>
  <c r="G460" i="3"/>
  <c r="M460" i="3"/>
  <c r="R460" i="3"/>
  <c r="W460" i="3"/>
  <c r="E461" i="3"/>
  <c r="J461" i="3"/>
  <c r="O461" i="3"/>
  <c r="U461" i="3"/>
  <c r="Z461" i="3"/>
  <c r="G462" i="3"/>
  <c r="M462" i="3"/>
  <c r="R462" i="3"/>
  <c r="W462" i="3"/>
  <c r="E463" i="3"/>
  <c r="J463" i="3"/>
  <c r="O463" i="3"/>
  <c r="U463" i="3"/>
  <c r="Z463" i="3"/>
  <c r="G464" i="3"/>
  <c r="M464" i="3"/>
  <c r="R464" i="3"/>
  <c r="W464" i="3"/>
  <c r="E465" i="3"/>
  <c r="J465" i="3"/>
  <c r="O465" i="3"/>
  <c r="U465" i="3"/>
  <c r="Z465" i="3"/>
  <c r="G466" i="3"/>
  <c r="M466" i="3"/>
  <c r="R466" i="3"/>
  <c r="W466" i="3"/>
  <c r="E467" i="3"/>
  <c r="J467" i="3"/>
  <c r="O467" i="3"/>
  <c r="U467" i="3"/>
  <c r="Z467" i="3"/>
  <c r="G468" i="3"/>
  <c r="M468" i="3"/>
  <c r="R468" i="3"/>
  <c r="W468" i="3"/>
  <c r="E469" i="3"/>
  <c r="J469" i="3"/>
  <c r="O469" i="3"/>
  <c r="U469" i="3"/>
  <c r="Z469" i="3"/>
  <c r="G470" i="3"/>
  <c r="M470" i="3"/>
  <c r="R470" i="3"/>
  <c r="W470" i="3"/>
  <c r="E471" i="3"/>
  <c r="J471" i="3"/>
  <c r="O471" i="3"/>
  <c r="U471" i="3"/>
  <c r="Z471" i="3"/>
  <c r="G472" i="3"/>
  <c r="M472" i="3"/>
  <c r="R472" i="3"/>
  <c r="W472" i="3"/>
  <c r="E473" i="3"/>
  <c r="J473" i="3"/>
  <c r="O473" i="3"/>
  <c r="U473" i="3"/>
  <c r="Z473" i="3"/>
  <c r="G474" i="3"/>
  <c r="M474" i="3"/>
  <c r="R474" i="3"/>
  <c r="W474" i="3"/>
  <c r="E475" i="3"/>
  <c r="J475" i="3"/>
  <c r="O475" i="3"/>
  <c r="U475" i="3"/>
  <c r="Z475" i="3"/>
  <c r="G476" i="3"/>
  <c r="M476" i="3"/>
  <c r="R476" i="3"/>
  <c r="W476" i="3"/>
  <c r="E477" i="3"/>
  <c r="J477" i="3"/>
  <c r="O477" i="3"/>
  <c r="U477" i="3"/>
  <c r="Z477" i="3"/>
  <c r="G478" i="3"/>
  <c r="M478" i="3"/>
  <c r="R478" i="3"/>
  <c r="W478" i="3"/>
  <c r="E479" i="3"/>
  <c r="J479" i="3"/>
  <c r="O479" i="3"/>
  <c r="U479" i="3"/>
  <c r="Z479" i="3"/>
  <c r="G480" i="3"/>
  <c r="M480" i="3"/>
  <c r="R480" i="3"/>
  <c r="W480" i="3"/>
  <c r="E481" i="3"/>
  <c r="J481" i="3"/>
  <c r="O481" i="3"/>
  <c r="U481" i="3"/>
  <c r="Z481" i="3"/>
  <c r="G482" i="3"/>
  <c r="M482" i="3"/>
  <c r="R482" i="3"/>
  <c r="W482" i="3"/>
  <c r="E483" i="3"/>
  <c r="J483" i="3"/>
  <c r="O483" i="3"/>
  <c r="U483" i="3"/>
  <c r="Z483" i="3"/>
  <c r="G484" i="3"/>
  <c r="M484" i="3"/>
  <c r="R484" i="3"/>
  <c r="W484" i="3"/>
  <c r="E485" i="3"/>
  <c r="J485" i="3"/>
  <c r="O485" i="3"/>
  <c r="U485" i="3"/>
  <c r="Z485" i="3"/>
  <c r="G486" i="3"/>
  <c r="M486" i="3"/>
  <c r="R486" i="3"/>
  <c r="W486" i="3"/>
  <c r="F537" i="3"/>
  <c r="L537" i="3"/>
  <c r="Q537" i="3"/>
  <c r="V537" i="3"/>
  <c r="D538" i="3"/>
  <c r="I538" i="3"/>
  <c r="N538" i="3"/>
  <c r="T538" i="3"/>
  <c r="Y538" i="3"/>
  <c r="F539" i="3"/>
  <c r="L539" i="3"/>
  <c r="Q539" i="3"/>
  <c r="V539" i="3"/>
  <c r="D540" i="3"/>
  <c r="I540" i="3"/>
  <c r="N540" i="3"/>
  <c r="T540" i="3"/>
  <c r="Y540" i="3"/>
  <c r="F541" i="3"/>
  <c r="L541" i="3"/>
  <c r="Q541" i="3"/>
  <c r="V541" i="3"/>
  <c r="D542" i="3"/>
  <c r="I542" i="3"/>
  <c r="N542" i="3"/>
  <c r="T542" i="3"/>
  <c r="Y542" i="3"/>
  <c r="F543" i="3"/>
  <c r="L543" i="3"/>
  <c r="Q543" i="3"/>
  <c r="V543" i="3"/>
  <c r="D544" i="3"/>
  <c r="I544" i="3"/>
  <c r="N544" i="3"/>
  <c r="T544" i="3"/>
  <c r="Y544" i="3"/>
  <c r="F545" i="3"/>
  <c r="L545" i="3"/>
  <c r="Q545" i="3"/>
  <c r="V545" i="3"/>
  <c r="D546" i="3"/>
  <c r="I546" i="3"/>
  <c r="N546" i="3"/>
  <c r="T546" i="3"/>
  <c r="Y546" i="3"/>
  <c r="F547" i="3"/>
  <c r="L547" i="3"/>
  <c r="Q547" i="3"/>
  <c r="V547" i="3"/>
  <c r="D548" i="3"/>
  <c r="I548" i="3"/>
  <c r="N548" i="3"/>
  <c r="T548" i="3"/>
  <c r="Y548" i="3"/>
  <c r="F549" i="3"/>
  <c r="L549" i="3"/>
  <c r="Q549" i="3"/>
  <c r="V549" i="3"/>
  <c r="D550" i="3"/>
  <c r="I550" i="3"/>
  <c r="N550" i="3"/>
  <c r="T550" i="3"/>
  <c r="Y550" i="3"/>
  <c r="F551" i="3"/>
  <c r="L551" i="3"/>
  <c r="Q551" i="3"/>
  <c r="V551" i="3"/>
  <c r="D552" i="3"/>
  <c r="I552" i="3"/>
  <c r="N552" i="3"/>
  <c r="T552" i="3"/>
  <c r="Y552" i="3"/>
  <c r="F553" i="3"/>
  <c r="L553" i="3"/>
  <c r="Q553" i="3"/>
  <c r="V553" i="3"/>
  <c r="D554" i="3"/>
  <c r="I554" i="3"/>
  <c r="O554" i="3"/>
  <c r="W554" i="3"/>
  <c r="E555" i="3"/>
  <c r="L555" i="3"/>
  <c r="T555" i="3"/>
  <c r="C556" i="3"/>
  <c r="I556" i="3"/>
  <c r="Q556" i="3"/>
  <c r="X556" i="3"/>
  <c r="G557" i="3"/>
  <c r="O557" i="3"/>
  <c r="U557" i="3"/>
  <c r="D558" i="3"/>
  <c r="L558" i="3"/>
  <c r="S558" i="3"/>
  <c r="Y558" i="3"/>
  <c r="I559" i="3"/>
  <c r="P559" i="3"/>
  <c r="W559" i="3"/>
  <c r="G560" i="3"/>
  <c r="M560" i="3"/>
  <c r="T560" i="3"/>
  <c r="D561" i="3"/>
  <c r="K561" i="3"/>
  <c r="Q561" i="3"/>
  <c r="Y561" i="3"/>
  <c r="H562" i="3"/>
  <c r="O562" i="3"/>
  <c r="W562" i="3"/>
  <c r="E563" i="3"/>
  <c r="L563" i="3"/>
  <c r="T563" i="3"/>
  <c r="C564" i="3"/>
  <c r="I564" i="3"/>
  <c r="Q564" i="3"/>
  <c r="X564" i="3"/>
  <c r="G565" i="3"/>
  <c r="O565" i="3"/>
  <c r="U565" i="3"/>
  <c r="D566" i="3"/>
  <c r="L566" i="3"/>
  <c r="S566" i="3"/>
  <c r="Y566" i="3"/>
  <c r="I567" i="3"/>
  <c r="P567" i="3"/>
  <c r="W567" i="3"/>
  <c r="C609" i="3"/>
  <c r="O609" i="3"/>
  <c r="Z609" i="3"/>
  <c r="K610" i="3"/>
  <c r="W610" i="3"/>
  <c r="J611" i="3"/>
  <c r="S611" i="3"/>
  <c r="G612" i="3"/>
  <c r="R612" i="3"/>
  <c r="C613" i="3"/>
  <c r="O613" i="3"/>
  <c r="Z613" i="3"/>
  <c r="K614" i="3"/>
  <c r="W614" i="3"/>
  <c r="J615" i="3"/>
  <c r="S615" i="3"/>
  <c r="G616" i="3"/>
  <c r="R616" i="3"/>
  <c r="C617" i="3"/>
  <c r="O617" i="3"/>
  <c r="Z617" i="3"/>
  <c r="K618" i="3"/>
  <c r="W618" i="3"/>
  <c r="J619" i="3"/>
  <c r="S619" i="3"/>
  <c r="G620" i="3"/>
  <c r="R620" i="3"/>
  <c r="C621" i="3"/>
  <c r="O621" i="3"/>
  <c r="Z621" i="3"/>
  <c r="K622" i="3"/>
  <c r="W622" i="3"/>
  <c r="J623" i="3"/>
  <c r="S623" i="3"/>
  <c r="G624" i="3"/>
  <c r="R624" i="3"/>
  <c r="C625" i="3"/>
  <c r="O625" i="3"/>
  <c r="Z625" i="3"/>
  <c r="K626" i="3"/>
  <c r="W626" i="3"/>
  <c r="J627" i="3"/>
  <c r="S627" i="3"/>
  <c r="G628" i="3"/>
  <c r="R628" i="3"/>
  <c r="C629" i="3"/>
  <c r="O629" i="3"/>
  <c r="Z629" i="3"/>
  <c r="K630" i="3"/>
  <c r="W630" i="3"/>
  <c r="J631" i="3"/>
  <c r="S631" i="3"/>
  <c r="G632" i="3"/>
  <c r="R632" i="3"/>
  <c r="E633" i="3"/>
  <c r="U633" i="3"/>
  <c r="K634" i="3"/>
  <c r="W634" i="3"/>
  <c r="O635" i="3"/>
  <c r="F636" i="3"/>
  <c r="R636" i="3"/>
  <c r="J637" i="3"/>
  <c r="Y637" i="3"/>
  <c r="M638" i="3"/>
  <c r="E639" i="3"/>
  <c r="X639" i="3"/>
  <c r="T639" i="3"/>
  <c r="P639" i="3"/>
  <c r="L639" i="3"/>
  <c r="H639" i="3"/>
  <c r="D639" i="3"/>
  <c r="X638" i="3"/>
  <c r="T638" i="3"/>
  <c r="P638" i="3"/>
  <c r="L638" i="3"/>
  <c r="H638" i="3"/>
  <c r="D638" i="3"/>
  <c r="X637" i="3"/>
  <c r="T637" i="3"/>
  <c r="P637" i="3"/>
  <c r="L637" i="3"/>
  <c r="H637" i="3"/>
  <c r="D637" i="3"/>
  <c r="X636" i="3"/>
  <c r="T636" i="3"/>
  <c r="P636" i="3"/>
  <c r="L636" i="3"/>
  <c r="H636" i="3"/>
  <c r="D636" i="3"/>
  <c r="X635" i="3"/>
  <c r="T635" i="3"/>
  <c r="P635" i="3"/>
  <c r="L635" i="3"/>
  <c r="H635" i="3"/>
  <c r="D635" i="3"/>
  <c r="X634" i="3"/>
  <c r="T634" i="3"/>
  <c r="P634" i="3"/>
  <c r="L634" i="3"/>
  <c r="H634" i="3"/>
  <c r="D634" i="3"/>
  <c r="X633" i="3"/>
  <c r="T633" i="3"/>
  <c r="P633" i="3"/>
  <c r="L633" i="3"/>
  <c r="H633" i="3"/>
  <c r="D633" i="3"/>
  <c r="X632" i="3"/>
  <c r="V639" i="3"/>
  <c r="Q639" i="3"/>
  <c r="K639" i="3"/>
  <c r="F639" i="3"/>
  <c r="Y638" i="3"/>
  <c r="S638" i="3"/>
  <c r="N638" i="3"/>
  <c r="I638" i="3"/>
  <c r="C638" i="3"/>
  <c r="V637" i="3"/>
  <c r="Q637" i="3"/>
  <c r="K637" i="3"/>
  <c r="F637" i="3"/>
  <c r="Y636" i="3"/>
  <c r="S636" i="3"/>
  <c r="N636" i="3"/>
  <c r="I636" i="3"/>
  <c r="C636" i="3"/>
  <c r="V635" i="3"/>
  <c r="Q635" i="3"/>
  <c r="K635" i="3"/>
  <c r="F635" i="3"/>
  <c r="Y634" i="3"/>
  <c r="S634" i="3"/>
  <c r="N634" i="3"/>
  <c r="I634" i="3"/>
  <c r="C634" i="3"/>
  <c r="V633" i="3"/>
  <c r="Q633" i="3"/>
  <c r="K633" i="3"/>
  <c r="F633" i="3"/>
  <c r="Y632" i="3"/>
  <c r="T632" i="3"/>
  <c r="P632" i="3"/>
  <c r="L632" i="3"/>
  <c r="H632" i="3"/>
  <c r="D632" i="3"/>
  <c r="X631" i="3"/>
  <c r="T631" i="3"/>
  <c r="P631" i="3"/>
  <c r="L631" i="3"/>
  <c r="H631" i="3"/>
  <c r="D631" i="3"/>
  <c r="X630" i="3"/>
  <c r="T630" i="3"/>
  <c r="P630" i="3"/>
  <c r="L630" i="3"/>
  <c r="H630" i="3"/>
  <c r="D630" i="3"/>
  <c r="X629" i="3"/>
  <c r="T629" i="3"/>
  <c r="P629" i="3"/>
  <c r="L629" i="3"/>
  <c r="H629" i="3"/>
  <c r="D629" i="3"/>
  <c r="X628" i="3"/>
  <c r="T628" i="3"/>
  <c r="P628" i="3"/>
  <c r="L628" i="3"/>
  <c r="H628" i="3"/>
  <c r="D628" i="3"/>
  <c r="X627" i="3"/>
  <c r="T627" i="3"/>
  <c r="P627" i="3"/>
  <c r="L627" i="3"/>
  <c r="H627" i="3"/>
  <c r="D627" i="3"/>
  <c r="X626" i="3"/>
  <c r="T626" i="3"/>
  <c r="P626" i="3"/>
  <c r="L626" i="3"/>
  <c r="H626" i="3"/>
  <c r="D626" i="3"/>
  <c r="X625" i="3"/>
  <c r="T625" i="3"/>
  <c r="P625" i="3"/>
  <c r="L625" i="3"/>
  <c r="H625" i="3"/>
  <c r="D625" i="3"/>
  <c r="X624" i="3"/>
  <c r="T624" i="3"/>
  <c r="P624" i="3"/>
  <c r="L624" i="3"/>
  <c r="H624" i="3"/>
  <c r="D624" i="3"/>
  <c r="X623" i="3"/>
  <c r="T623" i="3"/>
  <c r="P623" i="3"/>
  <c r="L623" i="3"/>
  <c r="H623" i="3"/>
  <c r="D623" i="3"/>
  <c r="X622" i="3"/>
  <c r="T622" i="3"/>
  <c r="P622" i="3"/>
  <c r="L622" i="3"/>
  <c r="H622" i="3"/>
  <c r="D622" i="3"/>
  <c r="X621" i="3"/>
  <c r="T621" i="3"/>
  <c r="P621" i="3"/>
  <c r="L621" i="3"/>
  <c r="H621" i="3"/>
  <c r="D621" i="3"/>
  <c r="X620" i="3"/>
  <c r="T620" i="3"/>
  <c r="P620" i="3"/>
  <c r="L620" i="3"/>
  <c r="H620" i="3"/>
  <c r="D620" i="3"/>
  <c r="X619" i="3"/>
  <c r="T619" i="3"/>
  <c r="P619" i="3"/>
  <c r="L619" i="3"/>
  <c r="H619" i="3"/>
  <c r="D619" i="3"/>
  <c r="X618" i="3"/>
  <c r="T618" i="3"/>
  <c r="P618" i="3"/>
  <c r="L618" i="3"/>
  <c r="H618" i="3"/>
  <c r="D618" i="3"/>
  <c r="X617" i="3"/>
  <c r="T617" i="3"/>
  <c r="P617" i="3"/>
  <c r="L617" i="3"/>
  <c r="H617" i="3"/>
  <c r="D617" i="3"/>
  <c r="X616" i="3"/>
  <c r="T616" i="3"/>
  <c r="P616" i="3"/>
  <c r="L616" i="3"/>
  <c r="H616" i="3"/>
  <c r="D616" i="3"/>
  <c r="X615" i="3"/>
  <c r="T615" i="3"/>
  <c r="P615" i="3"/>
  <c r="L615" i="3"/>
  <c r="H615" i="3"/>
  <c r="D615" i="3"/>
  <c r="X614" i="3"/>
  <c r="T614" i="3"/>
  <c r="P614" i="3"/>
  <c r="L614" i="3"/>
  <c r="H614" i="3"/>
  <c r="D614" i="3"/>
  <c r="X613" i="3"/>
  <c r="T613" i="3"/>
  <c r="P613" i="3"/>
  <c r="L613" i="3"/>
  <c r="H613" i="3"/>
  <c r="D613" i="3"/>
  <c r="X612" i="3"/>
  <c r="T612" i="3"/>
  <c r="P612" i="3"/>
  <c r="L612" i="3"/>
  <c r="H612" i="3"/>
  <c r="D612" i="3"/>
  <c r="X611" i="3"/>
  <c r="T611" i="3"/>
  <c r="P611" i="3"/>
  <c r="L611" i="3"/>
  <c r="H611" i="3"/>
  <c r="D611" i="3"/>
  <c r="X610" i="3"/>
  <c r="T610" i="3"/>
  <c r="P610" i="3"/>
  <c r="L610" i="3"/>
  <c r="H610" i="3"/>
  <c r="D610" i="3"/>
  <c r="X609" i="3"/>
  <c r="T609" i="3"/>
  <c r="P609" i="3"/>
  <c r="L609" i="3"/>
  <c r="H609" i="3"/>
  <c r="D609" i="3"/>
  <c r="W639" i="3"/>
  <c r="R639" i="3"/>
  <c r="M639" i="3"/>
  <c r="G639" i="3"/>
  <c r="Z638" i="3"/>
  <c r="U638" i="3"/>
  <c r="O638" i="3"/>
  <c r="J638" i="3"/>
  <c r="E638" i="3"/>
  <c r="W637" i="3"/>
  <c r="R637" i="3"/>
  <c r="M637" i="3"/>
  <c r="G637" i="3"/>
  <c r="Z636" i="3"/>
  <c r="U636" i="3"/>
  <c r="O636" i="3"/>
  <c r="J636" i="3"/>
  <c r="E636" i="3"/>
  <c r="W635" i="3"/>
  <c r="R635" i="3"/>
  <c r="M635" i="3"/>
  <c r="G635" i="3"/>
  <c r="Z634" i="3"/>
  <c r="U634" i="3"/>
  <c r="O634" i="3"/>
  <c r="J634" i="3"/>
  <c r="E634" i="3"/>
  <c r="W633" i="3"/>
  <c r="R633" i="3"/>
  <c r="M633" i="3"/>
  <c r="G633" i="3"/>
  <c r="Z632" i="3"/>
  <c r="U632" i="3"/>
  <c r="Q632" i="3"/>
  <c r="M632" i="3"/>
  <c r="I632" i="3"/>
  <c r="E632" i="3"/>
  <c r="Y631" i="3"/>
  <c r="U631" i="3"/>
  <c r="Q631" i="3"/>
  <c r="M631" i="3"/>
  <c r="I631" i="3"/>
  <c r="E631" i="3"/>
  <c r="Y630" i="3"/>
  <c r="U630" i="3"/>
  <c r="Q630" i="3"/>
  <c r="M630" i="3"/>
  <c r="I630" i="3"/>
  <c r="E630" i="3"/>
  <c r="Y629" i="3"/>
  <c r="U629" i="3"/>
  <c r="Q629" i="3"/>
  <c r="M629" i="3"/>
  <c r="I629" i="3"/>
  <c r="E629" i="3"/>
  <c r="Y628" i="3"/>
  <c r="U628" i="3"/>
  <c r="Q628" i="3"/>
  <c r="M628" i="3"/>
  <c r="I628" i="3"/>
  <c r="E628" i="3"/>
  <c r="Y627" i="3"/>
  <c r="U627" i="3"/>
  <c r="Q627" i="3"/>
  <c r="M627" i="3"/>
  <c r="I627" i="3"/>
  <c r="E627" i="3"/>
  <c r="Y626" i="3"/>
  <c r="U626" i="3"/>
  <c r="Q626" i="3"/>
  <c r="M626" i="3"/>
  <c r="I626" i="3"/>
  <c r="E626" i="3"/>
  <c r="Y625" i="3"/>
  <c r="U625" i="3"/>
  <c r="Q625" i="3"/>
  <c r="M625" i="3"/>
  <c r="I625" i="3"/>
  <c r="E625" i="3"/>
  <c r="Y624" i="3"/>
  <c r="U624" i="3"/>
  <c r="Q624" i="3"/>
  <c r="M624" i="3"/>
  <c r="I624" i="3"/>
  <c r="E624" i="3"/>
  <c r="Y623" i="3"/>
  <c r="U623" i="3"/>
  <c r="Q623" i="3"/>
  <c r="M623" i="3"/>
  <c r="I623" i="3"/>
  <c r="E623" i="3"/>
  <c r="Y622" i="3"/>
  <c r="U622" i="3"/>
  <c r="Q622" i="3"/>
  <c r="M622" i="3"/>
  <c r="I622" i="3"/>
  <c r="E622" i="3"/>
  <c r="Y621" i="3"/>
  <c r="U621" i="3"/>
  <c r="Q621" i="3"/>
  <c r="M621" i="3"/>
  <c r="I621" i="3"/>
  <c r="E621" i="3"/>
  <c r="Y620" i="3"/>
  <c r="U620" i="3"/>
  <c r="Q620" i="3"/>
  <c r="M620" i="3"/>
  <c r="I620" i="3"/>
  <c r="E620" i="3"/>
  <c r="Y619" i="3"/>
  <c r="U619" i="3"/>
  <c r="Q619" i="3"/>
  <c r="M619" i="3"/>
  <c r="I619" i="3"/>
  <c r="E619" i="3"/>
  <c r="Y618" i="3"/>
  <c r="U618" i="3"/>
  <c r="Q618" i="3"/>
  <c r="M618" i="3"/>
  <c r="I618" i="3"/>
  <c r="E618" i="3"/>
  <c r="Y617" i="3"/>
  <c r="U617" i="3"/>
  <c r="Q617" i="3"/>
  <c r="M617" i="3"/>
  <c r="I617" i="3"/>
  <c r="E617" i="3"/>
  <c r="Y616" i="3"/>
  <c r="U616" i="3"/>
  <c r="Q616" i="3"/>
  <c r="M616" i="3"/>
  <c r="I616" i="3"/>
  <c r="E616" i="3"/>
  <c r="Y615" i="3"/>
  <c r="U615" i="3"/>
  <c r="Q615" i="3"/>
  <c r="M615" i="3"/>
  <c r="I615" i="3"/>
  <c r="E615" i="3"/>
  <c r="Y614" i="3"/>
  <c r="U614" i="3"/>
  <c r="Q614" i="3"/>
  <c r="M614" i="3"/>
  <c r="I614" i="3"/>
  <c r="E614" i="3"/>
  <c r="Y613" i="3"/>
  <c r="U613" i="3"/>
  <c r="Q613" i="3"/>
  <c r="M613" i="3"/>
  <c r="I613" i="3"/>
  <c r="E613" i="3"/>
  <c r="Y612" i="3"/>
  <c r="U612" i="3"/>
  <c r="Q612" i="3"/>
  <c r="M612" i="3"/>
  <c r="I612" i="3"/>
  <c r="E612" i="3"/>
  <c r="Y611" i="3"/>
  <c r="U611" i="3"/>
  <c r="Q611" i="3"/>
  <c r="M611" i="3"/>
  <c r="I611" i="3"/>
  <c r="E611" i="3"/>
  <c r="Y610" i="3"/>
  <c r="U610" i="3"/>
  <c r="Q610" i="3"/>
  <c r="M610" i="3"/>
  <c r="I610" i="3"/>
  <c r="E610" i="3"/>
  <c r="Y609" i="3"/>
  <c r="U609" i="3"/>
  <c r="Q609" i="3"/>
  <c r="M609" i="3"/>
  <c r="I609" i="3"/>
  <c r="E609" i="3"/>
  <c r="Y639" i="3"/>
  <c r="N639" i="3"/>
  <c r="C639" i="3"/>
  <c r="Q638" i="3"/>
  <c r="F638" i="3"/>
  <c r="S637" i="3"/>
  <c r="I637" i="3"/>
  <c r="V636" i="3"/>
  <c r="K636" i="3"/>
  <c r="Y635" i="3"/>
  <c r="N635" i="3"/>
  <c r="C635" i="3"/>
  <c r="Q634" i="3"/>
  <c r="F634" i="3"/>
  <c r="S633" i="3"/>
  <c r="I633" i="3"/>
  <c r="V632" i="3"/>
  <c r="N632" i="3"/>
  <c r="F632" i="3"/>
  <c r="V631" i="3"/>
  <c r="N631" i="3"/>
  <c r="F631" i="3"/>
  <c r="V630" i="3"/>
  <c r="N630" i="3"/>
  <c r="F630" i="3"/>
  <c r="V629" i="3"/>
  <c r="N629" i="3"/>
  <c r="F629" i="3"/>
  <c r="V628" i="3"/>
  <c r="N628" i="3"/>
  <c r="F628" i="3"/>
  <c r="V627" i="3"/>
  <c r="N627" i="3"/>
  <c r="F627" i="3"/>
  <c r="V626" i="3"/>
  <c r="N626" i="3"/>
  <c r="F626" i="3"/>
  <c r="V625" i="3"/>
  <c r="N625" i="3"/>
  <c r="F625" i="3"/>
  <c r="V624" i="3"/>
  <c r="N624" i="3"/>
  <c r="F624" i="3"/>
  <c r="V623" i="3"/>
  <c r="N623" i="3"/>
  <c r="F623" i="3"/>
  <c r="V622" i="3"/>
  <c r="N622" i="3"/>
  <c r="F622" i="3"/>
  <c r="V621" i="3"/>
  <c r="N621" i="3"/>
  <c r="F621" i="3"/>
  <c r="V620" i="3"/>
  <c r="N620" i="3"/>
  <c r="F620" i="3"/>
  <c r="V619" i="3"/>
  <c r="N619" i="3"/>
  <c r="F619" i="3"/>
  <c r="V618" i="3"/>
  <c r="N618" i="3"/>
  <c r="F618" i="3"/>
  <c r="V617" i="3"/>
  <c r="N617" i="3"/>
  <c r="F617" i="3"/>
  <c r="V616" i="3"/>
  <c r="N616" i="3"/>
  <c r="F616" i="3"/>
  <c r="V615" i="3"/>
  <c r="N615" i="3"/>
  <c r="F615" i="3"/>
  <c r="V614" i="3"/>
  <c r="N614" i="3"/>
  <c r="F614" i="3"/>
  <c r="V613" i="3"/>
  <c r="N613" i="3"/>
  <c r="F613" i="3"/>
  <c r="V612" i="3"/>
  <c r="N612" i="3"/>
  <c r="F612" i="3"/>
  <c r="V611" i="3"/>
  <c r="N611" i="3"/>
  <c r="F611" i="3"/>
  <c r="V610" i="3"/>
  <c r="N610" i="3"/>
  <c r="F610" i="3"/>
  <c r="V609" i="3"/>
  <c r="N609" i="3"/>
  <c r="F609" i="3"/>
  <c r="K609" i="3"/>
  <c r="W609" i="3"/>
  <c r="J610" i="3"/>
  <c r="S610" i="3"/>
  <c r="G611" i="3"/>
  <c r="R611" i="3"/>
  <c r="C612" i="3"/>
  <c r="O612" i="3"/>
  <c r="Z612" i="3"/>
  <c r="K613" i="3"/>
  <c r="W613" i="3"/>
  <c r="J614" i="3"/>
  <c r="S614" i="3"/>
  <c r="G615" i="3"/>
  <c r="R615" i="3"/>
  <c r="C616" i="3"/>
  <c r="O616" i="3"/>
  <c r="Z616" i="3"/>
  <c r="K617" i="3"/>
  <c r="W617" i="3"/>
  <c r="J618" i="3"/>
  <c r="S618" i="3"/>
  <c r="G619" i="3"/>
  <c r="R619" i="3"/>
  <c r="C620" i="3"/>
  <c r="O620" i="3"/>
  <c r="Z620" i="3"/>
  <c r="K621" i="3"/>
  <c r="W621" i="3"/>
  <c r="J622" i="3"/>
  <c r="S622" i="3"/>
  <c r="G623" i="3"/>
  <c r="R623" i="3"/>
  <c r="C624" i="3"/>
  <c r="O624" i="3"/>
  <c r="Z624" i="3"/>
  <c r="K625" i="3"/>
  <c r="W625" i="3"/>
  <c r="J626" i="3"/>
  <c r="S626" i="3"/>
  <c r="G627" i="3"/>
  <c r="R627" i="3"/>
  <c r="C628" i="3"/>
  <c r="O628" i="3"/>
  <c r="Z628" i="3"/>
  <c r="K629" i="3"/>
  <c r="W629" i="3"/>
  <c r="J630" i="3"/>
  <c r="S630" i="3"/>
  <c r="G631" i="3"/>
  <c r="R631" i="3"/>
  <c r="C632" i="3"/>
  <c r="O632" i="3"/>
  <c r="C633" i="3"/>
  <c r="O633" i="3"/>
  <c r="G634" i="3"/>
  <c r="V634" i="3"/>
  <c r="J635" i="3"/>
  <c r="Z635" i="3"/>
  <c r="Q636" i="3"/>
  <c r="E637" i="3"/>
  <c r="U637" i="3"/>
  <c r="K638" i="3"/>
  <c r="W638" i="3"/>
  <c r="O639" i="3"/>
  <c r="F573" i="3"/>
  <c r="J573" i="3"/>
  <c r="N573" i="3"/>
  <c r="R573" i="3"/>
  <c r="V573" i="3"/>
  <c r="Z573" i="3"/>
  <c r="F574" i="3"/>
  <c r="J574" i="3"/>
  <c r="N574" i="3"/>
  <c r="R574" i="3"/>
  <c r="V574" i="3"/>
  <c r="Z574" i="3"/>
  <c r="F575" i="3"/>
  <c r="J575" i="3"/>
  <c r="N575" i="3"/>
  <c r="R575" i="3"/>
  <c r="V575" i="3"/>
  <c r="Z575" i="3"/>
  <c r="F576" i="3"/>
  <c r="J576" i="3"/>
  <c r="N576" i="3"/>
  <c r="R576" i="3"/>
  <c r="V576" i="3"/>
  <c r="Z576" i="3"/>
  <c r="F577" i="3"/>
  <c r="J577" i="3"/>
  <c r="N577" i="3"/>
  <c r="R577" i="3"/>
  <c r="V577" i="3"/>
  <c r="Z577" i="3"/>
  <c r="F578" i="3"/>
  <c r="J578" i="3"/>
  <c r="N578" i="3"/>
  <c r="R578" i="3"/>
  <c r="V578" i="3"/>
  <c r="Z578" i="3"/>
  <c r="F579" i="3"/>
  <c r="J579" i="3"/>
  <c r="N579" i="3"/>
  <c r="R579" i="3"/>
  <c r="V579" i="3"/>
  <c r="Z579" i="3"/>
  <c r="F580" i="3"/>
  <c r="J580" i="3"/>
  <c r="N580" i="3"/>
  <c r="R580" i="3"/>
  <c r="V580" i="3"/>
  <c r="Z580" i="3"/>
  <c r="F581" i="3"/>
  <c r="J581" i="3"/>
  <c r="N581" i="3"/>
  <c r="R581" i="3"/>
  <c r="V581" i="3"/>
  <c r="Z581" i="3"/>
  <c r="F582" i="3"/>
  <c r="J582" i="3"/>
  <c r="N582" i="3"/>
  <c r="R582" i="3"/>
  <c r="V582" i="3"/>
  <c r="Z582" i="3"/>
  <c r="F583" i="3"/>
  <c r="J583" i="3"/>
  <c r="N583" i="3"/>
  <c r="R583" i="3"/>
  <c r="V583" i="3"/>
  <c r="Z583" i="3"/>
  <c r="F584" i="3"/>
  <c r="J584" i="3"/>
  <c r="N584" i="3"/>
  <c r="R584" i="3"/>
  <c r="V584" i="3"/>
  <c r="Z584" i="3"/>
  <c r="F585" i="3"/>
  <c r="J585" i="3"/>
  <c r="N585" i="3"/>
  <c r="R585" i="3"/>
  <c r="V585" i="3"/>
  <c r="Z585" i="3"/>
  <c r="F586" i="3"/>
  <c r="J586" i="3"/>
  <c r="N586" i="3"/>
  <c r="R586" i="3"/>
  <c r="V586" i="3"/>
  <c r="Z586" i="3"/>
  <c r="F587" i="3"/>
  <c r="J587" i="3"/>
  <c r="N587" i="3"/>
  <c r="R587" i="3"/>
  <c r="V587" i="3"/>
  <c r="Z587" i="3"/>
  <c r="F588" i="3"/>
  <c r="J588" i="3"/>
  <c r="N588" i="3"/>
  <c r="R588" i="3"/>
  <c r="V588" i="3"/>
  <c r="Z588" i="3"/>
  <c r="F589" i="3"/>
  <c r="J589" i="3"/>
  <c r="N589" i="3"/>
  <c r="R589" i="3"/>
  <c r="V589" i="3"/>
  <c r="Z589" i="3"/>
  <c r="F590" i="3"/>
  <c r="J590" i="3"/>
  <c r="N590" i="3"/>
  <c r="R590" i="3"/>
  <c r="V590" i="3"/>
  <c r="Z590" i="3"/>
  <c r="F591" i="3"/>
  <c r="J591" i="3"/>
  <c r="N591" i="3"/>
  <c r="R591" i="3"/>
  <c r="V591" i="3"/>
  <c r="Z591" i="3"/>
  <c r="F592" i="3"/>
  <c r="J592" i="3"/>
  <c r="N592" i="3"/>
  <c r="R592" i="3"/>
  <c r="V592" i="3"/>
  <c r="Z592" i="3"/>
  <c r="F593" i="3"/>
  <c r="J593" i="3"/>
  <c r="N593" i="3"/>
  <c r="R593" i="3"/>
  <c r="V593" i="3"/>
  <c r="Z593" i="3"/>
  <c r="F594" i="3"/>
  <c r="J594" i="3"/>
  <c r="N594" i="3"/>
  <c r="R594" i="3"/>
  <c r="V594" i="3"/>
  <c r="Z594" i="3"/>
  <c r="F595" i="3"/>
  <c r="J595" i="3"/>
  <c r="N595" i="3"/>
  <c r="R595" i="3"/>
  <c r="V595" i="3"/>
  <c r="Z595" i="3"/>
  <c r="F596" i="3"/>
  <c r="J596" i="3"/>
  <c r="N596" i="3"/>
  <c r="R596" i="3"/>
  <c r="V596" i="3"/>
  <c r="Z596" i="3"/>
  <c r="F597" i="3"/>
  <c r="J597" i="3"/>
  <c r="N597" i="3"/>
  <c r="R597" i="3"/>
  <c r="V597" i="3"/>
  <c r="Z597" i="3"/>
  <c r="F598" i="3"/>
  <c r="J598" i="3"/>
  <c r="N598" i="3"/>
  <c r="R598" i="3"/>
  <c r="V598" i="3"/>
  <c r="Z598" i="3"/>
  <c r="F599" i="3"/>
  <c r="J599" i="3"/>
  <c r="N599" i="3"/>
  <c r="R599" i="3"/>
  <c r="V599" i="3"/>
  <c r="Z599" i="3"/>
  <c r="F600" i="3"/>
  <c r="J600" i="3"/>
  <c r="N600" i="3"/>
  <c r="R600" i="3"/>
  <c r="V600" i="3"/>
  <c r="Z600" i="3"/>
  <c r="F601" i="3"/>
  <c r="J601" i="3"/>
  <c r="N601" i="3"/>
  <c r="R601" i="3"/>
  <c r="V601" i="3"/>
  <c r="Z601" i="3"/>
  <c r="F602" i="3"/>
  <c r="J602" i="3"/>
  <c r="N602" i="3"/>
  <c r="R602" i="3"/>
  <c r="V602" i="3"/>
  <c r="Z602" i="3"/>
  <c r="F603" i="3"/>
  <c r="J603" i="3"/>
  <c r="N603" i="3"/>
  <c r="R603" i="3"/>
  <c r="V603" i="3"/>
  <c r="Z603" i="3"/>
  <c r="M576" i="3"/>
  <c r="Q576" i="3"/>
  <c r="U576" i="3"/>
  <c r="Y576" i="3"/>
  <c r="E577" i="3"/>
  <c r="I577" i="3"/>
  <c r="M577" i="3"/>
  <c r="Q577" i="3"/>
  <c r="U577" i="3"/>
  <c r="Y577" i="3"/>
  <c r="E578" i="3"/>
  <c r="I578" i="3"/>
  <c r="M578" i="3"/>
  <c r="Q578" i="3"/>
  <c r="U578" i="3"/>
  <c r="Y578" i="3"/>
  <c r="E579" i="3"/>
  <c r="I579" i="3"/>
  <c r="M579" i="3"/>
  <c r="Q579" i="3"/>
  <c r="U579" i="3"/>
  <c r="Y579" i="3"/>
  <c r="E580" i="3"/>
  <c r="I580" i="3"/>
  <c r="M580" i="3"/>
  <c r="Q580" i="3"/>
  <c r="U580" i="3"/>
  <c r="Y580" i="3"/>
  <c r="E581" i="3"/>
  <c r="I581" i="3"/>
  <c r="M581" i="3"/>
  <c r="Q581" i="3"/>
  <c r="U581" i="3"/>
  <c r="Y581" i="3"/>
  <c r="E582" i="3"/>
  <c r="I582" i="3"/>
  <c r="M582" i="3"/>
  <c r="Q582" i="3"/>
  <c r="U582" i="3"/>
  <c r="Y582" i="3"/>
  <c r="E583" i="3"/>
  <c r="I583" i="3"/>
  <c r="M583" i="3"/>
  <c r="Q583" i="3"/>
  <c r="U583" i="3"/>
  <c r="Y583" i="3"/>
  <c r="E584" i="3"/>
  <c r="I584" i="3"/>
  <c r="M584" i="3"/>
  <c r="Q584" i="3"/>
  <c r="U584" i="3"/>
  <c r="Y584" i="3"/>
  <c r="E585" i="3"/>
  <c r="I585" i="3"/>
  <c r="M585" i="3"/>
  <c r="Q585" i="3"/>
  <c r="U585" i="3"/>
  <c r="Y585" i="3"/>
  <c r="E586" i="3"/>
  <c r="I586" i="3"/>
  <c r="M586" i="3"/>
  <c r="Q586" i="3"/>
  <c r="U586" i="3"/>
  <c r="Y586" i="3"/>
  <c r="E587" i="3"/>
  <c r="I587" i="3"/>
  <c r="M587" i="3"/>
  <c r="Q587" i="3"/>
  <c r="U587" i="3"/>
  <c r="Y587" i="3"/>
  <c r="E588" i="3"/>
  <c r="I588" i="3"/>
  <c r="M588" i="3"/>
  <c r="Q588" i="3"/>
  <c r="U588" i="3"/>
  <c r="Y588" i="3"/>
  <c r="E589" i="3"/>
  <c r="I589" i="3"/>
  <c r="M589" i="3"/>
  <c r="Q589" i="3"/>
  <c r="U589" i="3"/>
  <c r="Y589" i="3"/>
  <c r="E590" i="3"/>
  <c r="I590" i="3"/>
  <c r="M590" i="3"/>
  <c r="Q590" i="3"/>
  <c r="U590" i="3"/>
  <c r="Y590" i="3"/>
  <c r="E591" i="3"/>
  <c r="I591" i="3"/>
  <c r="M591" i="3"/>
  <c r="Q591" i="3"/>
  <c r="U591" i="3"/>
  <c r="Y591" i="3"/>
  <c r="E592" i="3"/>
  <c r="I592" i="3"/>
  <c r="M592" i="3"/>
  <c r="Q592" i="3"/>
  <c r="U592" i="3"/>
  <c r="Y592" i="3"/>
  <c r="E593" i="3"/>
  <c r="I593" i="3"/>
  <c r="M593" i="3"/>
  <c r="Q593" i="3"/>
  <c r="U593" i="3"/>
  <c r="Y593" i="3"/>
  <c r="E594" i="3"/>
  <c r="I594" i="3"/>
  <c r="M594" i="3"/>
  <c r="Q594" i="3"/>
  <c r="U594" i="3"/>
  <c r="Y594" i="3"/>
  <c r="E595" i="3"/>
  <c r="I595" i="3"/>
  <c r="M595" i="3"/>
  <c r="Q595" i="3"/>
  <c r="U595" i="3"/>
  <c r="Y595" i="3"/>
  <c r="E596" i="3"/>
  <c r="I596" i="3"/>
  <c r="M596" i="3"/>
  <c r="Q596" i="3"/>
  <c r="U596" i="3"/>
  <c r="Y596" i="3"/>
  <c r="E597" i="3"/>
  <c r="I597" i="3"/>
  <c r="M597" i="3"/>
  <c r="Q597" i="3"/>
  <c r="U597" i="3"/>
  <c r="Y597" i="3"/>
  <c r="E598" i="3"/>
  <c r="I598" i="3"/>
  <c r="M598" i="3"/>
  <c r="Q598" i="3"/>
  <c r="U598" i="3"/>
  <c r="Y598" i="3"/>
  <c r="E599" i="3"/>
  <c r="I599" i="3"/>
  <c r="M599" i="3"/>
  <c r="Q599" i="3"/>
  <c r="U599" i="3"/>
  <c r="Y599" i="3"/>
  <c r="E600" i="3"/>
  <c r="I600" i="3"/>
  <c r="M600" i="3"/>
  <c r="Q600" i="3"/>
  <c r="U600" i="3"/>
  <c r="Y600" i="3"/>
  <c r="E601" i="3"/>
  <c r="I601" i="3"/>
  <c r="M601" i="3"/>
  <c r="Q601" i="3"/>
  <c r="U601" i="3"/>
  <c r="Y601" i="3"/>
  <c r="E602" i="3"/>
  <c r="I602" i="3"/>
  <c r="M602" i="3"/>
  <c r="Q602" i="3"/>
  <c r="U602" i="3"/>
  <c r="Y602" i="3"/>
  <c r="E603" i="3"/>
  <c r="I603" i="3"/>
  <c r="M603" i="3"/>
  <c r="Q603" i="3"/>
  <c r="U603" i="3"/>
  <c r="C645" i="3"/>
  <c r="G645" i="3"/>
  <c r="K645" i="3"/>
  <c r="O645" i="3"/>
  <c r="S645" i="3"/>
  <c r="W645" i="3"/>
  <c r="C646" i="3"/>
  <c r="G646" i="3"/>
  <c r="K646" i="3"/>
  <c r="O646" i="3"/>
  <c r="S646" i="3"/>
  <c r="W646" i="3"/>
  <c r="C647" i="3"/>
  <c r="G647" i="3"/>
  <c r="K647" i="3"/>
  <c r="O647" i="3"/>
  <c r="S647" i="3"/>
  <c r="W647" i="3"/>
  <c r="C648" i="3"/>
  <c r="G648" i="3"/>
  <c r="K648" i="3"/>
  <c r="O648" i="3"/>
  <c r="S648" i="3"/>
  <c r="W648" i="3"/>
  <c r="C649" i="3"/>
  <c r="G649" i="3"/>
  <c r="K649" i="3"/>
  <c r="O649" i="3"/>
  <c r="S649" i="3"/>
  <c r="W649" i="3"/>
  <c r="C650" i="3"/>
  <c r="G650" i="3"/>
  <c r="K650" i="3"/>
  <c r="O650" i="3"/>
  <c r="S650" i="3"/>
  <c r="W650" i="3"/>
  <c r="C651" i="3"/>
  <c r="G651" i="3"/>
  <c r="K651" i="3"/>
  <c r="O651" i="3"/>
  <c r="S651" i="3"/>
  <c r="W651" i="3"/>
  <c r="C652" i="3"/>
  <c r="G652" i="3"/>
  <c r="K652" i="3"/>
  <c r="O652" i="3"/>
  <c r="S652" i="3"/>
  <c r="W652" i="3"/>
  <c r="C653" i="3"/>
  <c r="G653" i="3"/>
  <c r="K653" i="3"/>
  <c r="O653" i="3"/>
  <c r="S653" i="3"/>
  <c r="W653" i="3"/>
  <c r="C654" i="3"/>
  <c r="G654" i="3"/>
  <c r="K654" i="3"/>
  <c r="O654" i="3"/>
  <c r="S654" i="3"/>
  <c r="W654" i="3"/>
  <c r="C655" i="3"/>
  <c r="G655" i="3"/>
  <c r="K655" i="3"/>
  <c r="O655" i="3"/>
  <c r="S655" i="3"/>
  <c r="W655" i="3"/>
  <c r="C656" i="3"/>
  <c r="G656" i="3"/>
  <c r="K656" i="3"/>
  <c r="O656" i="3"/>
  <c r="S656" i="3"/>
  <c r="W656" i="3"/>
  <c r="C657" i="3"/>
  <c r="G657" i="3"/>
  <c r="K657" i="3"/>
  <c r="O657" i="3"/>
  <c r="S657" i="3"/>
  <c r="W657" i="3"/>
  <c r="C658" i="3"/>
  <c r="G658" i="3"/>
  <c r="K658" i="3"/>
  <c r="O658" i="3"/>
  <c r="S658" i="3"/>
  <c r="W658" i="3"/>
  <c r="C659" i="3"/>
  <c r="G659" i="3"/>
  <c r="K659" i="3"/>
  <c r="O659" i="3"/>
  <c r="S659" i="3"/>
  <c r="W659" i="3"/>
  <c r="C660" i="3"/>
  <c r="G660" i="3"/>
  <c r="K660" i="3"/>
  <c r="O660" i="3"/>
  <c r="S660" i="3"/>
  <c r="W660" i="3"/>
  <c r="C661" i="3"/>
  <c r="G661" i="3"/>
  <c r="K661" i="3"/>
  <c r="O661" i="3"/>
  <c r="S661" i="3"/>
  <c r="W661" i="3"/>
  <c r="C662" i="3"/>
  <c r="G662" i="3"/>
  <c r="K662" i="3"/>
  <c r="O662" i="3"/>
  <c r="S662" i="3"/>
  <c r="W662" i="3"/>
  <c r="C663" i="3"/>
  <c r="G663" i="3"/>
  <c r="K663" i="3"/>
  <c r="O663" i="3"/>
  <c r="S663" i="3"/>
  <c r="W663" i="3"/>
  <c r="C664" i="3"/>
  <c r="G664" i="3"/>
  <c r="K664" i="3"/>
  <c r="O664" i="3"/>
  <c r="S664" i="3"/>
  <c r="W664" i="3"/>
  <c r="C665" i="3"/>
  <c r="G665" i="3"/>
  <c r="K665" i="3"/>
  <c r="O665" i="3"/>
  <c r="S665" i="3"/>
  <c r="W665" i="3"/>
  <c r="C666" i="3"/>
  <c r="G666" i="3"/>
  <c r="K666" i="3"/>
  <c r="O666" i="3"/>
  <c r="S666" i="3"/>
  <c r="W666" i="3"/>
  <c r="C667" i="3"/>
  <c r="G667" i="3"/>
  <c r="K667" i="3"/>
  <c r="O667" i="3"/>
  <c r="S667" i="3"/>
  <c r="W667" i="3"/>
  <c r="C668" i="3"/>
  <c r="G668" i="3"/>
  <c r="K668" i="3"/>
  <c r="O668" i="3"/>
  <c r="S668" i="3"/>
  <c r="W668" i="3"/>
  <c r="C669" i="3"/>
  <c r="G669" i="3"/>
  <c r="K669" i="3"/>
  <c r="O669" i="3"/>
  <c r="S669" i="3"/>
  <c r="W669" i="3"/>
  <c r="C670" i="3"/>
  <c r="G670" i="3"/>
  <c r="K670" i="3"/>
  <c r="O670" i="3"/>
  <c r="S670" i="3"/>
  <c r="W670" i="3"/>
  <c r="C671" i="3"/>
  <c r="G671" i="3"/>
  <c r="K671" i="3"/>
  <c r="O671" i="3"/>
  <c r="S671" i="3"/>
  <c r="W671" i="3"/>
  <c r="C672" i="3"/>
  <c r="G672" i="3"/>
  <c r="K672" i="3"/>
  <c r="O672" i="3"/>
  <c r="S672" i="3"/>
  <c r="W672" i="3"/>
  <c r="C673" i="3"/>
  <c r="G673" i="3"/>
  <c r="K673" i="3"/>
  <c r="O673" i="3"/>
  <c r="S673" i="3"/>
  <c r="W673" i="3"/>
  <c r="C674" i="3"/>
  <c r="G674" i="3"/>
  <c r="K674" i="3"/>
  <c r="O674" i="3"/>
  <c r="S674" i="3"/>
  <c r="W674" i="3"/>
  <c r="C675" i="3"/>
  <c r="G675" i="3"/>
  <c r="K675" i="3"/>
  <c r="O675" i="3"/>
  <c r="S675" i="3"/>
  <c r="W675" i="3"/>
  <c r="Z711" i="3"/>
  <c r="V711" i="3"/>
  <c r="R711" i="3"/>
  <c r="N711" i="3"/>
  <c r="J711" i="3"/>
  <c r="F711" i="3"/>
  <c r="Z710" i="3"/>
  <c r="V710" i="3"/>
  <c r="R710" i="3"/>
  <c r="N710" i="3"/>
  <c r="J710" i="3"/>
  <c r="F710" i="3"/>
  <c r="Z709" i="3"/>
  <c r="V709" i="3"/>
  <c r="R709" i="3"/>
  <c r="N709" i="3"/>
  <c r="J709" i="3"/>
  <c r="F709" i="3"/>
  <c r="W711" i="3"/>
  <c r="Q711" i="3"/>
  <c r="L711" i="3"/>
  <c r="G711" i="3"/>
  <c r="Y710" i="3"/>
  <c r="T710" i="3"/>
  <c r="O710" i="3"/>
  <c r="I710" i="3"/>
  <c r="D710" i="3"/>
  <c r="W709" i="3"/>
  <c r="Q709" i="3"/>
  <c r="L709" i="3"/>
  <c r="G709" i="3"/>
  <c r="Z708" i="3"/>
  <c r="V708" i="3"/>
  <c r="R708" i="3"/>
  <c r="N708" i="3"/>
  <c r="J708" i="3"/>
  <c r="F708" i="3"/>
  <c r="Z707" i="3"/>
  <c r="V707" i="3"/>
  <c r="R707" i="3"/>
  <c r="N707" i="3"/>
  <c r="J707" i="3"/>
  <c r="F707" i="3"/>
  <c r="Z706" i="3"/>
  <c r="V706" i="3"/>
  <c r="R706" i="3"/>
  <c r="N706" i="3"/>
  <c r="J706" i="3"/>
  <c r="F706" i="3"/>
  <c r="Z705" i="3"/>
  <c r="V705" i="3"/>
  <c r="R705" i="3"/>
  <c r="N705" i="3"/>
  <c r="J705" i="3"/>
  <c r="F705" i="3"/>
  <c r="Z704" i="3"/>
  <c r="V704" i="3"/>
  <c r="R704" i="3"/>
  <c r="N704" i="3"/>
  <c r="J704" i="3"/>
  <c r="F704" i="3"/>
  <c r="Z703" i="3"/>
  <c r="V703" i="3"/>
  <c r="R703" i="3"/>
  <c r="N703" i="3"/>
  <c r="J703" i="3"/>
  <c r="F703" i="3"/>
  <c r="Z702" i="3"/>
  <c r="V702" i="3"/>
  <c r="R702" i="3"/>
  <c r="N702" i="3"/>
  <c r="J702" i="3"/>
  <c r="F702" i="3"/>
  <c r="Z701" i="3"/>
  <c r="V701" i="3"/>
  <c r="R701" i="3"/>
  <c r="N701" i="3"/>
  <c r="J701" i="3"/>
  <c r="F701" i="3"/>
  <c r="Z700" i="3"/>
  <c r="V700" i="3"/>
  <c r="R700" i="3"/>
  <c r="N700" i="3"/>
  <c r="J700" i="3"/>
  <c r="F700" i="3"/>
  <c r="Z699" i="3"/>
  <c r="V699" i="3"/>
  <c r="R699" i="3"/>
  <c r="N699" i="3"/>
  <c r="J699" i="3"/>
  <c r="F699" i="3"/>
  <c r="Z698" i="3"/>
  <c r="V698" i="3"/>
  <c r="R698" i="3"/>
  <c r="N698" i="3"/>
  <c r="J698" i="3"/>
  <c r="Y711" i="3"/>
  <c r="S711" i="3"/>
  <c r="K711" i="3"/>
  <c r="D711" i="3"/>
  <c r="U710" i="3"/>
  <c r="M710" i="3"/>
  <c r="G710" i="3"/>
  <c r="X709" i="3"/>
  <c r="P709" i="3"/>
  <c r="I709" i="3"/>
  <c r="C709" i="3"/>
  <c r="U708" i="3"/>
  <c r="P708" i="3"/>
  <c r="K708" i="3"/>
  <c r="E708" i="3"/>
  <c r="X707" i="3"/>
  <c r="S707" i="3"/>
  <c r="M707" i="3"/>
  <c r="H707" i="3"/>
  <c r="C707" i="3"/>
  <c r="U706" i="3"/>
  <c r="P706" i="3"/>
  <c r="K706" i="3"/>
  <c r="E706" i="3"/>
  <c r="X705" i="3"/>
  <c r="S705" i="3"/>
  <c r="M705" i="3"/>
  <c r="H705" i="3"/>
  <c r="C705" i="3"/>
  <c r="U704" i="3"/>
  <c r="P704" i="3"/>
  <c r="K704" i="3"/>
  <c r="E704" i="3"/>
  <c r="X703" i="3"/>
  <c r="S703" i="3"/>
  <c r="M703" i="3"/>
  <c r="H703" i="3"/>
  <c r="C703" i="3"/>
  <c r="U702" i="3"/>
  <c r="P702" i="3"/>
  <c r="K702" i="3"/>
  <c r="E702" i="3"/>
  <c r="X701" i="3"/>
  <c r="S701" i="3"/>
  <c r="M701" i="3"/>
  <c r="H701" i="3"/>
  <c r="C701" i="3"/>
  <c r="U700" i="3"/>
  <c r="P700" i="3"/>
  <c r="K700" i="3"/>
  <c r="E700" i="3"/>
  <c r="X699" i="3"/>
  <c r="S699" i="3"/>
  <c r="M699" i="3"/>
  <c r="H699" i="3"/>
  <c r="C699" i="3"/>
  <c r="U698" i="3"/>
  <c r="P698" i="3"/>
  <c r="K698" i="3"/>
  <c r="F698" i="3"/>
  <c r="Z697" i="3"/>
  <c r="V697" i="3"/>
  <c r="R697" i="3"/>
  <c r="N697" i="3"/>
  <c r="J697" i="3"/>
  <c r="F697" i="3"/>
  <c r="Z696" i="3"/>
  <c r="V696" i="3"/>
  <c r="R696" i="3"/>
  <c r="N696" i="3"/>
  <c r="J696" i="3"/>
  <c r="F696" i="3"/>
  <c r="Z695" i="3"/>
  <c r="V695" i="3"/>
  <c r="R695" i="3"/>
  <c r="N695" i="3"/>
  <c r="J695" i="3"/>
  <c r="F695" i="3"/>
  <c r="Z694" i="3"/>
  <c r="V694" i="3"/>
  <c r="R694" i="3"/>
  <c r="N694" i="3"/>
  <c r="J694" i="3"/>
  <c r="F694" i="3"/>
  <c r="Z693" i="3"/>
  <c r="V693" i="3"/>
  <c r="R693" i="3"/>
  <c r="N693" i="3"/>
  <c r="J693" i="3"/>
  <c r="F693" i="3"/>
  <c r="Z692" i="3"/>
  <c r="V692" i="3"/>
  <c r="R692" i="3"/>
  <c r="N692" i="3"/>
  <c r="J692" i="3"/>
  <c r="F692" i="3"/>
  <c r="Z691" i="3"/>
  <c r="V691" i="3"/>
  <c r="R691" i="3"/>
  <c r="N691" i="3"/>
  <c r="J691" i="3"/>
  <c r="F691" i="3"/>
  <c r="Z690" i="3"/>
  <c r="V690" i="3"/>
  <c r="R690" i="3"/>
  <c r="N690" i="3"/>
  <c r="J690" i="3"/>
  <c r="T711" i="3"/>
  <c r="I711" i="3"/>
  <c r="X710" i="3"/>
  <c r="P710" i="3"/>
  <c r="E710" i="3"/>
  <c r="T709" i="3"/>
  <c r="K709" i="3"/>
  <c r="X711" i="3"/>
  <c r="O711" i="3"/>
  <c r="E711" i="3"/>
  <c r="S710" i="3"/>
  <c r="K710" i="3"/>
  <c r="Y709" i="3"/>
  <c r="O709" i="3"/>
  <c r="E709" i="3"/>
  <c r="W708" i="3"/>
  <c r="O708" i="3"/>
  <c r="H708" i="3"/>
  <c r="Y707" i="3"/>
  <c r="Q707" i="3"/>
  <c r="K707" i="3"/>
  <c r="D707" i="3"/>
  <c r="T706" i="3"/>
  <c r="M706" i="3"/>
  <c r="G706" i="3"/>
  <c r="W705" i="3"/>
  <c r="P705" i="3"/>
  <c r="I705" i="3"/>
  <c r="Y704" i="3"/>
  <c r="S704" i="3"/>
  <c r="L704" i="3"/>
  <c r="D704" i="3"/>
  <c r="U703" i="3"/>
  <c r="O703" i="3"/>
  <c r="G703" i="3"/>
  <c r="X702" i="3"/>
  <c r="Q702" i="3"/>
  <c r="I702" i="3"/>
  <c r="C702" i="3"/>
  <c r="T701" i="3"/>
  <c r="L701" i="3"/>
  <c r="E701" i="3"/>
  <c r="W700" i="3"/>
  <c r="O700" i="3"/>
  <c r="H700" i="3"/>
  <c r="Y699" i="3"/>
  <c r="Q699" i="3"/>
  <c r="K699" i="3"/>
  <c r="D699" i="3"/>
  <c r="T698" i="3"/>
  <c r="M698" i="3"/>
  <c r="G698" i="3"/>
  <c r="Y697" i="3"/>
  <c r="T697" i="3"/>
  <c r="O697" i="3"/>
  <c r="I697" i="3"/>
  <c r="D697" i="3"/>
  <c r="W696" i="3"/>
  <c r="Q696" i="3"/>
  <c r="L696" i="3"/>
  <c r="G696" i="3"/>
  <c r="Y695" i="3"/>
  <c r="T695" i="3"/>
  <c r="O695" i="3"/>
  <c r="I695" i="3"/>
  <c r="D695" i="3"/>
  <c r="W694" i="3"/>
  <c r="Q694" i="3"/>
  <c r="L694" i="3"/>
  <c r="G694" i="3"/>
  <c r="Y693" i="3"/>
  <c r="T693" i="3"/>
  <c r="O693" i="3"/>
  <c r="I693" i="3"/>
  <c r="D693" i="3"/>
  <c r="W692" i="3"/>
  <c r="Q692" i="3"/>
  <c r="L692" i="3"/>
  <c r="G692" i="3"/>
  <c r="Y691" i="3"/>
  <c r="T691" i="3"/>
  <c r="O691" i="3"/>
  <c r="I691" i="3"/>
  <c r="D691" i="3"/>
  <c r="W690" i="3"/>
  <c r="Q690" i="3"/>
  <c r="L690" i="3"/>
  <c r="G690" i="3"/>
  <c r="C690" i="3"/>
  <c r="W689" i="3"/>
  <c r="S689" i="3"/>
  <c r="O689" i="3"/>
  <c r="F681" i="3"/>
  <c r="J681" i="3"/>
  <c r="N681" i="3"/>
  <c r="R681" i="3"/>
  <c r="V681" i="3"/>
  <c r="Z681" i="3"/>
  <c r="F682" i="3"/>
  <c r="J682" i="3"/>
  <c r="N682" i="3"/>
  <c r="R682" i="3"/>
  <c r="V682" i="3"/>
  <c r="Z682" i="3"/>
  <c r="F683" i="3"/>
  <c r="J683" i="3"/>
  <c r="N683" i="3"/>
  <c r="R683" i="3"/>
  <c r="V683" i="3"/>
  <c r="Z683" i="3"/>
  <c r="F684" i="3"/>
  <c r="J684" i="3"/>
  <c r="N684" i="3"/>
  <c r="R684" i="3"/>
  <c r="V684" i="3"/>
  <c r="Z684" i="3"/>
  <c r="F685" i="3"/>
  <c r="J685" i="3"/>
  <c r="N685" i="3"/>
  <c r="R685" i="3"/>
  <c r="V685" i="3"/>
  <c r="Z685" i="3"/>
  <c r="F686" i="3"/>
  <c r="J686" i="3"/>
  <c r="N686" i="3"/>
  <c r="R686" i="3"/>
  <c r="V686" i="3"/>
  <c r="Z686" i="3"/>
  <c r="F687" i="3"/>
  <c r="J687" i="3"/>
  <c r="N687" i="3"/>
  <c r="R687" i="3"/>
  <c r="V687" i="3"/>
  <c r="Z687" i="3"/>
  <c r="F688" i="3"/>
  <c r="J688" i="3"/>
  <c r="N688" i="3"/>
  <c r="R688" i="3"/>
  <c r="V688" i="3"/>
  <c r="Z688" i="3"/>
  <c r="F689" i="3"/>
  <c r="J689" i="3"/>
  <c r="N689" i="3"/>
  <c r="T689" i="3"/>
  <c r="Y689" i="3"/>
  <c r="F690" i="3"/>
  <c r="M690" i="3"/>
  <c r="T690" i="3"/>
  <c r="C691" i="3"/>
  <c r="K691" i="3"/>
  <c r="Q691" i="3"/>
  <c r="X691" i="3"/>
  <c r="H692" i="3"/>
  <c r="O692" i="3"/>
  <c r="U692" i="3"/>
  <c r="E693" i="3"/>
  <c r="L693" i="3"/>
  <c r="S693" i="3"/>
  <c r="C694" i="3"/>
  <c r="I694" i="3"/>
  <c r="P694" i="3"/>
  <c r="X694" i="3"/>
  <c r="G695" i="3"/>
  <c r="M695" i="3"/>
  <c r="U695" i="3"/>
  <c r="D696" i="3"/>
  <c r="K696" i="3"/>
  <c r="S696" i="3"/>
  <c r="Y696" i="3"/>
  <c r="H697" i="3"/>
  <c r="P697" i="3"/>
  <c r="W697" i="3"/>
  <c r="E698" i="3"/>
  <c r="O698" i="3"/>
  <c r="X698" i="3"/>
  <c r="I699" i="3"/>
  <c r="T699" i="3"/>
  <c r="D700" i="3"/>
  <c r="M700" i="3"/>
  <c r="X700" i="3"/>
  <c r="I701" i="3"/>
  <c r="Q701" i="3"/>
  <c r="D702" i="3"/>
  <c r="M702" i="3"/>
  <c r="W702" i="3"/>
  <c r="I703" i="3"/>
  <c r="Q703" i="3"/>
  <c r="C704" i="3"/>
  <c r="M704" i="3"/>
  <c r="W704" i="3"/>
  <c r="G705" i="3"/>
  <c r="Q705" i="3"/>
  <c r="C706" i="3"/>
  <c r="L706" i="3"/>
  <c r="W706" i="3"/>
  <c r="G707" i="3"/>
  <c r="P707" i="3"/>
  <c r="C708" i="3"/>
  <c r="L708" i="3"/>
  <c r="T708" i="3"/>
  <c r="H709" i="3"/>
  <c r="C710" i="3"/>
  <c r="W710" i="3"/>
  <c r="P711" i="3"/>
  <c r="F645" i="3"/>
  <c r="J645" i="3"/>
  <c r="N645" i="3"/>
  <c r="R645" i="3"/>
  <c r="V645" i="3"/>
  <c r="Z645" i="3"/>
  <c r="F646" i="3"/>
  <c r="J646" i="3"/>
  <c r="N646" i="3"/>
  <c r="R646" i="3"/>
  <c r="V646" i="3"/>
  <c r="Z646" i="3"/>
  <c r="F647" i="3"/>
  <c r="J647" i="3"/>
  <c r="N647" i="3"/>
  <c r="R647" i="3"/>
  <c r="V647" i="3"/>
  <c r="Z647" i="3"/>
  <c r="F648" i="3"/>
  <c r="J648" i="3"/>
  <c r="N648" i="3"/>
  <c r="R648" i="3"/>
  <c r="V648" i="3"/>
  <c r="Z648" i="3"/>
  <c r="F649" i="3"/>
  <c r="J649" i="3"/>
  <c r="N649" i="3"/>
  <c r="R649" i="3"/>
  <c r="V649" i="3"/>
  <c r="Z649" i="3"/>
  <c r="F650" i="3"/>
  <c r="J650" i="3"/>
  <c r="N650" i="3"/>
  <c r="R650" i="3"/>
  <c r="V650" i="3"/>
  <c r="Z650" i="3"/>
  <c r="F651" i="3"/>
  <c r="J651" i="3"/>
  <c r="N651" i="3"/>
  <c r="R651" i="3"/>
  <c r="V651" i="3"/>
  <c r="Z651" i="3"/>
  <c r="F652" i="3"/>
  <c r="J652" i="3"/>
  <c r="N652" i="3"/>
  <c r="R652" i="3"/>
  <c r="V652" i="3"/>
  <c r="Z652" i="3"/>
  <c r="F653" i="3"/>
  <c r="J653" i="3"/>
  <c r="N653" i="3"/>
  <c r="R653" i="3"/>
  <c r="V653" i="3"/>
  <c r="Z653" i="3"/>
  <c r="F654" i="3"/>
  <c r="J654" i="3"/>
  <c r="N654" i="3"/>
  <c r="R654" i="3"/>
  <c r="V654" i="3"/>
  <c r="Z654" i="3"/>
  <c r="F655" i="3"/>
  <c r="J655" i="3"/>
  <c r="N655" i="3"/>
  <c r="R655" i="3"/>
  <c r="V655" i="3"/>
  <c r="Z655" i="3"/>
  <c r="F656" i="3"/>
  <c r="J656" i="3"/>
  <c r="N656" i="3"/>
  <c r="R656" i="3"/>
  <c r="V656" i="3"/>
  <c r="Z656" i="3"/>
  <c r="F657" i="3"/>
  <c r="J657" i="3"/>
  <c r="N657" i="3"/>
  <c r="R657" i="3"/>
  <c r="V657" i="3"/>
  <c r="Z657" i="3"/>
  <c r="F658" i="3"/>
  <c r="J658" i="3"/>
  <c r="N658" i="3"/>
  <c r="R658" i="3"/>
  <c r="V658" i="3"/>
  <c r="Z658" i="3"/>
  <c r="F659" i="3"/>
  <c r="J659" i="3"/>
  <c r="N659" i="3"/>
  <c r="R659" i="3"/>
  <c r="V659" i="3"/>
  <c r="Z659" i="3"/>
  <c r="F660" i="3"/>
  <c r="J660" i="3"/>
  <c r="N660" i="3"/>
  <c r="R660" i="3"/>
  <c r="V660" i="3"/>
  <c r="Z660" i="3"/>
  <c r="F661" i="3"/>
  <c r="J661" i="3"/>
  <c r="N661" i="3"/>
  <c r="R661" i="3"/>
  <c r="V661" i="3"/>
  <c r="Z661" i="3"/>
  <c r="F662" i="3"/>
  <c r="J662" i="3"/>
  <c r="N662" i="3"/>
  <c r="R662" i="3"/>
  <c r="V662" i="3"/>
  <c r="Z662" i="3"/>
  <c r="F663" i="3"/>
  <c r="J663" i="3"/>
  <c r="N663" i="3"/>
  <c r="R663" i="3"/>
  <c r="V663" i="3"/>
  <c r="Z663" i="3"/>
  <c r="F664" i="3"/>
  <c r="J664" i="3"/>
  <c r="N664" i="3"/>
  <c r="R664" i="3"/>
  <c r="V664" i="3"/>
  <c r="Z664" i="3"/>
  <c r="F665" i="3"/>
  <c r="J665" i="3"/>
  <c r="N665" i="3"/>
  <c r="R665" i="3"/>
  <c r="V665" i="3"/>
  <c r="Z665" i="3"/>
  <c r="F666" i="3"/>
  <c r="J666" i="3"/>
  <c r="N666" i="3"/>
  <c r="R666" i="3"/>
  <c r="V666" i="3"/>
  <c r="Z666" i="3"/>
  <c r="F667" i="3"/>
  <c r="J667" i="3"/>
  <c r="N667" i="3"/>
  <c r="R667" i="3"/>
  <c r="V667" i="3"/>
  <c r="Z667" i="3"/>
  <c r="F668" i="3"/>
  <c r="J668" i="3"/>
  <c r="N668" i="3"/>
  <c r="R668" i="3"/>
  <c r="V668" i="3"/>
  <c r="Z668" i="3"/>
  <c r="F669" i="3"/>
  <c r="J669" i="3"/>
  <c r="N669" i="3"/>
  <c r="R669" i="3"/>
  <c r="V669" i="3"/>
  <c r="Z669" i="3"/>
  <c r="F670" i="3"/>
  <c r="J670" i="3"/>
  <c r="N670" i="3"/>
  <c r="R670" i="3"/>
  <c r="V670" i="3"/>
  <c r="Z670" i="3"/>
  <c r="F671" i="3"/>
  <c r="J671" i="3"/>
  <c r="N671" i="3"/>
  <c r="R671" i="3"/>
  <c r="V671" i="3"/>
  <c r="Z671" i="3"/>
  <c r="F672" i="3"/>
  <c r="J672" i="3"/>
  <c r="N672" i="3"/>
  <c r="R672" i="3"/>
  <c r="V672" i="3"/>
  <c r="Z672" i="3"/>
  <c r="F673" i="3"/>
  <c r="J673" i="3"/>
  <c r="N673" i="3"/>
  <c r="R673" i="3"/>
  <c r="V673" i="3"/>
  <c r="Z673" i="3"/>
  <c r="F674" i="3"/>
  <c r="J674" i="3"/>
  <c r="N674" i="3"/>
  <c r="R674" i="3"/>
  <c r="V674" i="3"/>
  <c r="Z674" i="3"/>
  <c r="F675" i="3"/>
  <c r="J675" i="3"/>
  <c r="N675" i="3"/>
  <c r="R675" i="3"/>
  <c r="V675" i="3"/>
  <c r="E681" i="3"/>
  <c r="I681" i="3"/>
  <c r="M681" i="3"/>
  <c r="Q681" i="3"/>
  <c r="U681" i="3"/>
  <c r="Y681" i="3"/>
  <c r="E682" i="3"/>
  <c r="I682" i="3"/>
  <c r="M682" i="3"/>
  <c r="Q682" i="3"/>
  <c r="U682" i="3"/>
  <c r="Y682" i="3"/>
  <c r="E683" i="3"/>
  <c r="I683" i="3"/>
  <c r="M683" i="3"/>
  <c r="Q683" i="3"/>
  <c r="U683" i="3"/>
  <c r="Y683" i="3"/>
  <c r="E684" i="3"/>
  <c r="I684" i="3"/>
  <c r="M684" i="3"/>
  <c r="Q684" i="3"/>
  <c r="U684" i="3"/>
  <c r="Y684" i="3"/>
  <c r="E685" i="3"/>
  <c r="I685" i="3"/>
  <c r="M685" i="3"/>
  <c r="Q685" i="3"/>
  <c r="U685" i="3"/>
  <c r="Y685" i="3"/>
  <c r="E686" i="3"/>
  <c r="I686" i="3"/>
  <c r="M686" i="3"/>
  <c r="Q686" i="3"/>
  <c r="U686" i="3"/>
  <c r="Y686" i="3"/>
  <c r="E687" i="3"/>
  <c r="I687" i="3"/>
  <c r="M687" i="3"/>
  <c r="Q687" i="3"/>
  <c r="U687" i="3"/>
  <c r="Y687" i="3"/>
  <c r="E688" i="3"/>
  <c r="I688" i="3"/>
  <c r="M688" i="3"/>
  <c r="Q688" i="3"/>
  <c r="U688" i="3"/>
  <c r="Y688" i="3"/>
  <c r="E689" i="3"/>
  <c r="I689" i="3"/>
  <c r="M689" i="3"/>
  <c r="R689" i="3"/>
  <c r="X689" i="3"/>
  <c r="E690" i="3"/>
  <c r="K690" i="3"/>
  <c r="S690" i="3"/>
  <c r="Y690" i="3"/>
  <c r="H691" i="3"/>
  <c r="P691" i="3"/>
  <c r="W691" i="3"/>
  <c r="E692" i="3"/>
  <c r="M692" i="3"/>
  <c r="T692" i="3"/>
  <c r="C693" i="3"/>
  <c r="K693" i="3"/>
  <c r="Q693" i="3"/>
  <c r="X693" i="3"/>
  <c r="H694" i="3"/>
  <c r="O694" i="3"/>
  <c r="U694" i="3"/>
  <c r="E695" i="3"/>
  <c r="L695" i="3"/>
  <c r="S695" i="3"/>
  <c r="C696" i="3"/>
  <c r="I696" i="3"/>
  <c r="P696" i="3"/>
  <c r="X696" i="3"/>
  <c r="G697" i="3"/>
  <c r="M697" i="3"/>
  <c r="U697" i="3"/>
  <c r="D698" i="3"/>
  <c r="L698" i="3"/>
  <c r="W698" i="3"/>
  <c r="G699" i="3"/>
  <c r="P699" i="3"/>
  <c r="C700" i="3"/>
  <c r="L700" i="3"/>
  <c r="T700" i="3"/>
  <c r="G701" i="3"/>
  <c r="P701" i="3"/>
  <c r="Y701" i="3"/>
  <c r="L702" i="3"/>
  <c r="T702" i="3"/>
  <c r="E703" i="3"/>
  <c r="P703" i="3"/>
  <c r="Y703" i="3"/>
  <c r="I704" i="3"/>
  <c r="T704" i="3"/>
  <c r="E705" i="3"/>
  <c r="O705" i="3"/>
  <c r="Y705" i="3"/>
  <c r="I706" i="3"/>
  <c r="S706" i="3"/>
  <c r="E707" i="3"/>
  <c r="O707" i="3"/>
  <c r="W707" i="3"/>
  <c r="I708" i="3"/>
  <c r="S708" i="3"/>
  <c r="D709" i="3"/>
  <c r="U709" i="3"/>
  <c r="Q710" i="3"/>
  <c r="M711" i="3"/>
  <c r="Y747" i="3"/>
  <c r="U747" i="3"/>
  <c r="Q747" i="3"/>
  <c r="M747" i="3"/>
  <c r="I747" i="3"/>
  <c r="E747" i="3"/>
  <c r="Y746" i="3"/>
  <c r="U746" i="3"/>
  <c r="Q746" i="3"/>
  <c r="M746" i="3"/>
  <c r="I746" i="3"/>
  <c r="E746" i="3"/>
  <c r="Y745" i="3"/>
  <c r="U745" i="3"/>
  <c r="Q745" i="3"/>
  <c r="M745" i="3"/>
  <c r="I745" i="3"/>
  <c r="E745" i="3"/>
  <c r="Y744" i="3"/>
  <c r="U744" i="3"/>
  <c r="Q744" i="3"/>
  <c r="M744" i="3"/>
  <c r="I744" i="3"/>
  <c r="E744" i="3"/>
  <c r="Y743" i="3"/>
  <c r="U743" i="3"/>
  <c r="Q743" i="3"/>
  <c r="M743" i="3"/>
  <c r="I743" i="3"/>
  <c r="E743" i="3"/>
  <c r="Y742" i="3"/>
  <c r="U742" i="3"/>
  <c r="Q742" i="3"/>
  <c r="M742" i="3"/>
  <c r="I742" i="3"/>
  <c r="E742" i="3"/>
  <c r="Y741" i="3"/>
  <c r="U741" i="3"/>
  <c r="Q741" i="3"/>
  <c r="M741" i="3"/>
  <c r="I741" i="3"/>
  <c r="E741" i="3"/>
  <c r="Y740" i="3"/>
  <c r="U740" i="3"/>
  <c r="Q740" i="3"/>
  <c r="M740" i="3"/>
  <c r="I740" i="3"/>
  <c r="E740" i="3"/>
  <c r="Y739" i="3"/>
  <c r="U739" i="3"/>
  <c r="Q739" i="3"/>
  <c r="M739" i="3"/>
  <c r="I739" i="3"/>
  <c r="E739" i="3"/>
  <c r="Y738" i="3"/>
  <c r="U738" i="3"/>
  <c r="Q738" i="3"/>
  <c r="M738" i="3"/>
  <c r="I738" i="3"/>
  <c r="E738" i="3"/>
  <c r="Y737" i="3"/>
  <c r="U737" i="3"/>
  <c r="Q737" i="3"/>
  <c r="M737" i="3"/>
  <c r="I737" i="3"/>
  <c r="E737" i="3"/>
  <c r="Y736" i="3"/>
  <c r="U736" i="3"/>
  <c r="Q736" i="3"/>
  <c r="M736" i="3"/>
  <c r="I736" i="3"/>
  <c r="E736" i="3"/>
  <c r="Y735" i="3"/>
  <c r="U735" i="3"/>
  <c r="Q735" i="3"/>
  <c r="M735" i="3"/>
  <c r="Z747" i="3"/>
  <c r="V747" i="3"/>
  <c r="R747" i="3"/>
  <c r="N747" i="3"/>
  <c r="J747" i="3"/>
  <c r="F747" i="3"/>
  <c r="Z746" i="3"/>
  <c r="V746" i="3"/>
  <c r="R746" i="3"/>
  <c r="N746" i="3"/>
  <c r="J746" i="3"/>
  <c r="F746" i="3"/>
  <c r="Z745" i="3"/>
  <c r="V745" i="3"/>
  <c r="R745" i="3"/>
  <c r="N745" i="3"/>
  <c r="J745" i="3"/>
  <c r="F745" i="3"/>
  <c r="Z744" i="3"/>
  <c r="V744" i="3"/>
  <c r="R744" i="3"/>
  <c r="N744" i="3"/>
  <c r="J744" i="3"/>
  <c r="F744" i="3"/>
  <c r="Z743" i="3"/>
  <c r="V743" i="3"/>
  <c r="R743" i="3"/>
  <c r="N743" i="3"/>
  <c r="J743" i="3"/>
  <c r="F743" i="3"/>
  <c r="Z742" i="3"/>
  <c r="V742" i="3"/>
  <c r="R742" i="3"/>
  <c r="N742" i="3"/>
  <c r="J742" i="3"/>
  <c r="F742" i="3"/>
  <c r="Z741" i="3"/>
  <c r="V741" i="3"/>
  <c r="R741" i="3"/>
  <c r="N741" i="3"/>
  <c r="J741" i="3"/>
  <c r="F741" i="3"/>
  <c r="Z740" i="3"/>
  <c r="V740" i="3"/>
  <c r="R740" i="3"/>
  <c r="N740" i="3"/>
  <c r="J740" i="3"/>
  <c r="F740" i="3"/>
  <c r="Z739" i="3"/>
  <c r="V739" i="3"/>
  <c r="R739" i="3"/>
  <c r="N739" i="3"/>
  <c r="J739" i="3"/>
  <c r="F739" i="3"/>
  <c r="Z738" i="3"/>
  <c r="V738" i="3"/>
  <c r="R738" i="3"/>
  <c r="N738" i="3"/>
  <c r="J738" i="3"/>
  <c r="F738" i="3"/>
  <c r="Z737" i="3"/>
  <c r="V737" i="3"/>
  <c r="R737" i="3"/>
  <c r="N737" i="3"/>
  <c r="J737" i="3"/>
  <c r="F737" i="3"/>
  <c r="Z736" i="3"/>
  <c r="V736" i="3"/>
  <c r="R736" i="3"/>
  <c r="N736" i="3"/>
  <c r="J736" i="3"/>
  <c r="F736" i="3"/>
  <c r="Z735" i="3"/>
  <c r="V735" i="3"/>
  <c r="R735" i="3"/>
  <c r="N735" i="3"/>
  <c r="W747" i="3"/>
  <c r="O747" i="3"/>
  <c r="G747" i="3"/>
  <c r="W746" i="3"/>
  <c r="O746" i="3"/>
  <c r="G746" i="3"/>
  <c r="W745" i="3"/>
  <c r="O745" i="3"/>
  <c r="G745" i="3"/>
  <c r="W744" i="3"/>
  <c r="O744" i="3"/>
  <c r="G744" i="3"/>
  <c r="W743" i="3"/>
  <c r="O743" i="3"/>
  <c r="G743" i="3"/>
  <c r="W742" i="3"/>
  <c r="O742" i="3"/>
  <c r="G742" i="3"/>
  <c r="W741" i="3"/>
  <c r="O741" i="3"/>
  <c r="G741" i="3"/>
  <c r="W740" i="3"/>
  <c r="O740" i="3"/>
  <c r="G740" i="3"/>
  <c r="W739" i="3"/>
  <c r="O739" i="3"/>
  <c r="G739" i="3"/>
  <c r="W738" i="3"/>
  <c r="O738" i="3"/>
  <c r="G738" i="3"/>
  <c r="W737" i="3"/>
  <c r="O737" i="3"/>
  <c r="G737" i="3"/>
  <c r="W736" i="3"/>
  <c r="O736" i="3"/>
  <c r="G736" i="3"/>
  <c r="W735" i="3"/>
  <c r="O735" i="3"/>
  <c r="I735" i="3"/>
  <c r="E735" i="3"/>
  <c r="Y734" i="3"/>
  <c r="U734" i="3"/>
  <c r="Q734" i="3"/>
  <c r="M734" i="3"/>
  <c r="I734" i="3"/>
  <c r="E734" i="3"/>
  <c r="Y733" i="3"/>
  <c r="U733" i="3"/>
  <c r="Q733" i="3"/>
  <c r="M733" i="3"/>
  <c r="I733" i="3"/>
  <c r="E733" i="3"/>
  <c r="Y732" i="3"/>
  <c r="U732" i="3"/>
  <c r="Q732" i="3"/>
  <c r="M732" i="3"/>
  <c r="I732" i="3"/>
  <c r="E732" i="3"/>
  <c r="Y731" i="3"/>
  <c r="U731" i="3"/>
  <c r="Q731" i="3"/>
  <c r="M731" i="3"/>
  <c r="I731" i="3"/>
  <c r="E731" i="3"/>
  <c r="Y730" i="3"/>
  <c r="U730" i="3"/>
  <c r="Q730" i="3"/>
  <c r="M730" i="3"/>
  <c r="I730" i="3"/>
  <c r="E730" i="3"/>
  <c r="Y729" i="3"/>
  <c r="U729" i="3"/>
  <c r="Q729" i="3"/>
  <c r="M729" i="3"/>
  <c r="I729" i="3"/>
  <c r="E729" i="3"/>
  <c r="Y728" i="3"/>
  <c r="U728" i="3"/>
  <c r="Q728" i="3"/>
  <c r="M728" i="3"/>
  <c r="I728" i="3"/>
  <c r="E728" i="3"/>
  <c r="Y727" i="3"/>
  <c r="U727" i="3"/>
  <c r="Q727" i="3"/>
  <c r="M727" i="3"/>
  <c r="I727" i="3"/>
  <c r="E727" i="3"/>
  <c r="Y726" i="3"/>
  <c r="U726" i="3"/>
  <c r="Q726" i="3"/>
  <c r="M726" i="3"/>
  <c r="I726" i="3"/>
  <c r="E726" i="3"/>
  <c r="Y725" i="3"/>
  <c r="U725" i="3"/>
  <c r="Q725" i="3"/>
  <c r="M725" i="3"/>
  <c r="I725" i="3"/>
  <c r="E725" i="3"/>
  <c r="Y724" i="3"/>
  <c r="U724" i="3"/>
  <c r="Q724" i="3"/>
  <c r="M724" i="3"/>
  <c r="I724" i="3"/>
  <c r="E724" i="3"/>
  <c r="Y723" i="3"/>
  <c r="U723" i="3"/>
  <c r="Q723" i="3"/>
  <c r="M723" i="3"/>
  <c r="I723" i="3"/>
  <c r="E723" i="3"/>
  <c r="Y722" i="3"/>
  <c r="U722" i="3"/>
  <c r="Q722" i="3"/>
  <c r="M722" i="3"/>
  <c r="I722" i="3"/>
  <c r="E722" i="3"/>
  <c r="Y721" i="3"/>
  <c r="U721" i="3"/>
  <c r="Q721" i="3"/>
  <c r="M721" i="3"/>
  <c r="I721" i="3"/>
  <c r="E721" i="3"/>
  <c r="Y720" i="3"/>
  <c r="U720" i="3"/>
  <c r="Q720" i="3"/>
  <c r="M720" i="3"/>
  <c r="I720" i="3"/>
  <c r="E720" i="3"/>
  <c r="Y719" i="3"/>
  <c r="U719" i="3"/>
  <c r="Q719" i="3"/>
  <c r="M719" i="3"/>
  <c r="I719" i="3"/>
  <c r="E719" i="3"/>
  <c r="Y718" i="3"/>
  <c r="U718" i="3"/>
  <c r="Q718" i="3"/>
  <c r="M718" i="3"/>
  <c r="I718" i="3"/>
  <c r="E718" i="3"/>
  <c r="Y717" i="3"/>
  <c r="U717" i="3"/>
  <c r="Q717" i="3"/>
  <c r="M717" i="3"/>
  <c r="I717" i="3"/>
  <c r="E717" i="3"/>
  <c r="X747" i="3"/>
  <c r="L747" i="3"/>
  <c r="C747" i="3"/>
  <c r="P746" i="3"/>
  <c r="D746" i="3"/>
  <c r="S745" i="3"/>
  <c r="H745" i="3"/>
  <c r="T744" i="3"/>
  <c r="K744" i="3"/>
  <c r="X743" i="3"/>
  <c r="L743" i="3"/>
  <c r="C743" i="3"/>
  <c r="P742" i="3"/>
  <c r="D742" i="3"/>
  <c r="S741" i="3"/>
  <c r="H741" i="3"/>
  <c r="T740" i="3"/>
  <c r="K740" i="3"/>
  <c r="X739" i="3"/>
  <c r="L739" i="3"/>
  <c r="C739" i="3"/>
  <c r="P738" i="3"/>
  <c r="D738" i="3"/>
  <c r="S737" i="3"/>
  <c r="H737" i="3"/>
  <c r="T736" i="3"/>
  <c r="K736" i="3"/>
  <c r="X735" i="3"/>
  <c r="L735" i="3"/>
  <c r="G735" i="3"/>
  <c r="Z734" i="3"/>
  <c r="T734" i="3"/>
  <c r="O734" i="3"/>
  <c r="J734" i="3"/>
  <c r="D734" i="3"/>
  <c r="W733" i="3"/>
  <c r="R733" i="3"/>
  <c r="L733" i="3"/>
  <c r="G733" i="3"/>
  <c r="Z732" i="3"/>
  <c r="T732" i="3"/>
  <c r="O732" i="3"/>
  <c r="J732" i="3"/>
  <c r="D732" i="3"/>
  <c r="W731" i="3"/>
  <c r="R731" i="3"/>
  <c r="L731" i="3"/>
  <c r="G731" i="3"/>
  <c r="Z730" i="3"/>
  <c r="T730" i="3"/>
  <c r="O730" i="3"/>
  <c r="J730" i="3"/>
  <c r="D730" i="3"/>
  <c r="W729" i="3"/>
  <c r="R729" i="3"/>
  <c r="L729" i="3"/>
  <c r="G729" i="3"/>
  <c r="Z728" i="3"/>
  <c r="T728" i="3"/>
  <c r="O728" i="3"/>
  <c r="J728" i="3"/>
  <c r="D728" i="3"/>
  <c r="W727" i="3"/>
  <c r="R727" i="3"/>
  <c r="L727" i="3"/>
  <c r="G727" i="3"/>
  <c r="Z726" i="3"/>
  <c r="T726" i="3"/>
  <c r="O726" i="3"/>
  <c r="J726" i="3"/>
  <c r="D726" i="3"/>
  <c r="W725" i="3"/>
  <c r="R725" i="3"/>
  <c r="L725" i="3"/>
  <c r="G725" i="3"/>
  <c r="Z724" i="3"/>
  <c r="T724" i="3"/>
  <c r="O724" i="3"/>
  <c r="J724" i="3"/>
  <c r="D724" i="3"/>
  <c r="W723" i="3"/>
  <c r="R723" i="3"/>
  <c r="P747" i="3"/>
  <c r="D747" i="3"/>
  <c r="S746" i="3"/>
  <c r="H746" i="3"/>
  <c r="T745" i="3"/>
  <c r="K745" i="3"/>
  <c r="X744" i="3"/>
  <c r="L744" i="3"/>
  <c r="C744" i="3"/>
  <c r="P743" i="3"/>
  <c r="D743" i="3"/>
  <c r="S742" i="3"/>
  <c r="H742" i="3"/>
  <c r="T741" i="3"/>
  <c r="K741" i="3"/>
  <c r="X740" i="3"/>
  <c r="L740" i="3"/>
  <c r="C740" i="3"/>
  <c r="P739" i="3"/>
  <c r="D739" i="3"/>
  <c r="S738" i="3"/>
  <c r="H738" i="3"/>
  <c r="T737" i="3"/>
  <c r="K737" i="3"/>
  <c r="X736" i="3"/>
  <c r="L736" i="3"/>
  <c r="C736" i="3"/>
  <c r="P735" i="3"/>
  <c r="H735" i="3"/>
  <c r="C735" i="3"/>
  <c r="V734" i="3"/>
  <c r="P734" i="3"/>
  <c r="K734" i="3"/>
  <c r="F734" i="3"/>
  <c r="X733" i="3"/>
  <c r="S733" i="3"/>
  <c r="N733" i="3"/>
  <c r="H733" i="3"/>
  <c r="C733" i="3"/>
  <c r="V732" i="3"/>
  <c r="P732" i="3"/>
  <c r="K732" i="3"/>
  <c r="F732" i="3"/>
  <c r="X731" i="3"/>
  <c r="S731" i="3"/>
  <c r="N731" i="3"/>
  <c r="H731" i="3"/>
  <c r="C731" i="3"/>
  <c r="V730" i="3"/>
  <c r="P730" i="3"/>
  <c r="K730" i="3"/>
  <c r="F730" i="3"/>
  <c r="X729" i="3"/>
  <c r="S729" i="3"/>
  <c r="N729" i="3"/>
  <c r="H729" i="3"/>
  <c r="C729" i="3"/>
  <c r="V728" i="3"/>
  <c r="P728" i="3"/>
  <c r="K728" i="3"/>
  <c r="F728" i="3"/>
  <c r="X727" i="3"/>
  <c r="S727" i="3"/>
  <c r="N727" i="3"/>
  <c r="H727" i="3"/>
  <c r="C727" i="3"/>
  <c r="V726" i="3"/>
  <c r="P726" i="3"/>
  <c r="K726" i="3"/>
  <c r="F726" i="3"/>
  <c r="X725" i="3"/>
  <c r="S725" i="3"/>
  <c r="N725" i="3"/>
  <c r="H725" i="3"/>
  <c r="C725" i="3"/>
  <c r="V724" i="3"/>
  <c r="P724" i="3"/>
  <c r="K724" i="3"/>
  <c r="F724" i="3"/>
  <c r="X723" i="3"/>
  <c r="S723" i="3"/>
  <c r="N723" i="3"/>
  <c r="H723" i="3"/>
  <c r="C723" i="3"/>
  <c r="V722" i="3"/>
  <c r="P722" i="3"/>
  <c r="K722" i="3"/>
  <c r="F722" i="3"/>
  <c r="X721" i="3"/>
  <c r="S721" i="3"/>
  <c r="N721" i="3"/>
  <c r="H721" i="3"/>
  <c r="C721" i="3"/>
  <c r="V720" i="3"/>
  <c r="P720" i="3"/>
  <c r="K720" i="3"/>
  <c r="F720" i="3"/>
  <c r="X719" i="3"/>
  <c r="S719" i="3"/>
  <c r="N719" i="3"/>
  <c r="H719" i="3"/>
  <c r="C719" i="3"/>
  <c r="V718" i="3"/>
  <c r="P718" i="3"/>
  <c r="K718" i="3"/>
  <c r="F718" i="3"/>
  <c r="X717" i="3"/>
  <c r="S717" i="3"/>
  <c r="N717" i="3"/>
  <c r="H717" i="3"/>
  <c r="C717" i="3"/>
  <c r="J717" i="3"/>
  <c r="P717" i="3"/>
  <c r="W717" i="3"/>
  <c r="G718" i="3"/>
  <c r="N718" i="3"/>
  <c r="T718" i="3"/>
  <c r="D719" i="3"/>
  <c r="K719" i="3"/>
  <c r="R719" i="3"/>
  <c r="Z719" i="3"/>
  <c r="H720" i="3"/>
  <c r="O720" i="3"/>
  <c r="W720" i="3"/>
  <c r="F721" i="3"/>
  <c r="L721" i="3"/>
  <c r="T721" i="3"/>
  <c r="C722" i="3"/>
  <c r="J722" i="3"/>
  <c r="R722" i="3"/>
  <c r="X722" i="3"/>
  <c r="G723" i="3"/>
  <c r="O723" i="3"/>
  <c r="Z723" i="3"/>
  <c r="L724" i="3"/>
  <c r="W724" i="3"/>
  <c r="J725" i="3"/>
  <c r="T725" i="3"/>
  <c r="G726" i="3"/>
  <c r="R726" i="3"/>
  <c r="D727" i="3"/>
  <c r="O727" i="3"/>
  <c r="Z727" i="3"/>
  <c r="L728" i="3"/>
  <c r="W728" i="3"/>
  <c r="J729" i="3"/>
  <c r="T729" i="3"/>
  <c r="G730" i="3"/>
  <c r="R730" i="3"/>
  <c r="D731" i="3"/>
  <c r="O731" i="3"/>
  <c r="Z731" i="3"/>
  <c r="L732" i="3"/>
  <c r="W732" i="3"/>
  <c r="J733" i="3"/>
  <c r="T733" i="3"/>
  <c r="G734" i="3"/>
  <c r="R734" i="3"/>
  <c r="D735" i="3"/>
  <c r="S735" i="3"/>
  <c r="P736" i="3"/>
  <c r="L737" i="3"/>
  <c r="K738" i="3"/>
  <c r="H739" i="3"/>
  <c r="D740" i="3"/>
  <c r="C741" i="3"/>
  <c r="X741" i="3"/>
  <c r="T742" i="3"/>
  <c r="S743" i="3"/>
  <c r="P744" i="3"/>
  <c r="L745" i="3"/>
  <c r="K746" i="3"/>
  <c r="H747" i="3"/>
  <c r="Q8" i="4"/>
  <c r="Q4" i="4" s="1"/>
  <c r="G717" i="3"/>
  <c r="O717" i="3"/>
  <c r="V717" i="3"/>
  <c r="D718" i="3"/>
  <c r="L718" i="3"/>
  <c r="S718" i="3"/>
  <c r="Z718" i="3"/>
  <c r="J719" i="3"/>
  <c r="P719" i="3"/>
  <c r="W719" i="3"/>
  <c r="G720" i="3"/>
  <c r="N720" i="3"/>
  <c r="T720" i="3"/>
  <c r="D721" i="3"/>
  <c r="K721" i="3"/>
  <c r="R721" i="3"/>
  <c r="Z721" i="3"/>
  <c r="H722" i="3"/>
  <c r="O722" i="3"/>
  <c r="W722" i="3"/>
  <c r="F723" i="3"/>
  <c r="L723" i="3"/>
  <c r="V723" i="3"/>
  <c r="H724" i="3"/>
  <c r="S724" i="3"/>
  <c r="F725" i="3"/>
  <c r="P725" i="3"/>
  <c r="C726" i="3"/>
  <c r="N726" i="3"/>
  <c r="X726" i="3"/>
  <c r="K727" i="3"/>
  <c r="V727" i="3"/>
  <c r="H728" i="3"/>
  <c r="S728" i="3"/>
  <c r="F729" i="3"/>
  <c r="P729" i="3"/>
  <c r="C730" i="3"/>
  <c r="N730" i="3"/>
  <c r="X730" i="3"/>
  <c r="K731" i="3"/>
  <c r="V731" i="3"/>
  <c r="H732" i="3"/>
  <c r="S732" i="3"/>
  <c r="F733" i="3"/>
  <c r="P733" i="3"/>
  <c r="C734" i="3"/>
  <c r="N734" i="3"/>
  <c r="X734" i="3"/>
  <c r="K735" i="3"/>
  <c r="H736" i="3"/>
  <c r="D737" i="3"/>
  <c r="C738" i="3"/>
  <c r="X738" i="3"/>
  <c r="T739" i="3"/>
  <c r="S740" i="3"/>
  <c r="P741" i="3"/>
  <c r="L742" i="3"/>
  <c r="K743" i="3"/>
  <c r="H744" i="3"/>
  <c r="D745" i="3"/>
  <c r="C746" i="3"/>
  <c r="X746" i="3"/>
  <c r="T747" i="3"/>
  <c r="M8" i="4"/>
  <c r="M4" i="4" s="1"/>
  <c r="N8" i="4"/>
  <c r="N4" i="4" s="1"/>
  <c r="R8" i="4"/>
  <c r="R4" i="4" s="1"/>
  <c r="N30" i="4"/>
  <c r="R30" i="4"/>
</calcChain>
</file>

<file path=xl/sharedStrings.xml><?xml version="1.0" encoding="utf-8"?>
<sst xmlns="http://schemas.openxmlformats.org/spreadsheetml/2006/main" count="1830" uniqueCount="102">
  <si>
    <t>Предельные уровни нерегулируемых цен на электрическую энергию (мощность), поставляемую потребителям (покупателям) АО "Новосибирскэнергосбыт" в июле 2021 г.</t>
  </si>
  <si>
    <t>I. Первая ценовая категория</t>
  </si>
  <si>
    <t xml:space="preserve"> (для объемов покупки электрической энергии (мощности), учет которых осуществляется в целом за расчетный период)</t>
  </si>
  <si>
    <t>1. Предельный уровень нерегулируемых цен</t>
  </si>
  <si>
    <t>Уровень напряжения</t>
  </si>
  <si>
    <t xml:space="preserve">ВН      
</t>
  </si>
  <si>
    <t xml:space="preserve">СН I        
</t>
  </si>
  <si>
    <t xml:space="preserve">СН II         
</t>
  </si>
  <si>
    <t>НН</t>
  </si>
  <si>
    <t>Предельный уровень нерегулируемых цен, рублей/МВт∙ч без НДС</t>
  </si>
  <si>
    <t>2. Средневзвешенная нерегулируемая цена на электрическую энергию (мощность), используемая для расчета предельного уровня нерегулируемых цен для первой ценовой категории, рублей/МВт∙ч без НДС</t>
  </si>
  <si>
    <t>3. Составляющие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t>
  </si>
  <si>
    <t>Cредневзвешенная нерегулируемая цена на электрическую энергию на оптовом рынке, рублей/МВт∙ч</t>
  </si>
  <si>
    <t>Cредневзвешенная нерегулируемая цена на мощность на оптовом рынке, рублей/МВт</t>
  </si>
  <si>
    <t>Коэффициент оплаты мощности потребителями (покупателями), осуществляющими расчеты по первой ценовой категории, 1/час</t>
  </si>
  <si>
    <t>Объем фактического пикового потребления гарантирующего поставщика на оптовом рынке, МВт</t>
  </si>
  <si>
    <t>Величина мощности, соответствующей покупке электрической энергии гарантирующим поставщиком у производителей электрической энергии (мощности) на розничных рынках, МВт</t>
  </si>
  <si>
    <t>Сумма величин мощности, оплачиваемой на розничном рынке потребителями (покупателями), осуществляющими расчеты по второй-шестой ценовым категориям, МВт</t>
  </si>
  <si>
    <t>в том числе:</t>
  </si>
  <si>
    <t xml:space="preserve">    - по второй ценовой категории, МВт</t>
  </si>
  <si>
    <t xml:space="preserve">    - по третьей ценовой категории, МВт</t>
  </si>
  <si>
    <t xml:space="preserve">        - по четвертой ценовой категории, МВт</t>
  </si>
  <si>
    <t xml:space="preserve"> - по пятой ценовой категории, МВт</t>
  </si>
  <si>
    <t xml:space="preserve">   - по шестой ценовой категории, МВт</t>
  </si>
  <si>
    <t>Объем потребления мощности населением и приравненными к нему категориями потребителей, МВт</t>
  </si>
  <si>
    <t>Объем потребления электрической энергии потребителями (покупателями), осуществляющими расчеты по второй ценовой категории, МВт∙ч</t>
  </si>
  <si>
    <t xml:space="preserve"> для трех зон суток, МВт∙ч</t>
  </si>
  <si>
    <t xml:space="preserve">                  - по ночной зоне суток, МВт∙ч</t>
  </si>
  <si>
    <t xml:space="preserve">                            - по полупиковой зоне суток, МВт∙ч</t>
  </si>
  <si>
    <t xml:space="preserve">                    - по пиковой зоне суток, МВт∙ч</t>
  </si>
  <si>
    <t xml:space="preserve"> для двух зон суток, МВт∙ч</t>
  </si>
  <si>
    <t xml:space="preserve">                 - по ночной зоне суток, МВт∙ч</t>
  </si>
  <si>
    <t xml:space="preserve">                   - по пиковой зоне суток, МВт∙ч</t>
  </si>
  <si>
    <t>Фактический объем потребления электрической энергии гарантирующим поставщиком на оптовом рынке, МВт∙ч</t>
  </si>
  <si>
    <t>Объем покупки электрической энергии гарантирующим поставщиком у производителей электрической энергии (мощности) на розничных рынках, МВт∙ч</t>
  </si>
  <si>
    <t>Объем покупки электрической энергии гарантирующим поставщиком у собственников и иных законных владельцев объектов микрогенерации, МВт∙ч</t>
  </si>
  <si>
    <t>Сумма объемов потребления электрической энергии потребителями (покупателями), осуществляющими расчеты по второй - шестой ценовым категориям, МВт∙ч</t>
  </si>
  <si>
    <t xml:space="preserve">     - по второй ценовой категории, МВт∙ч</t>
  </si>
  <si>
    <t xml:space="preserve">     - по третьей ценовой категории, МВт∙ч</t>
  </si>
  <si>
    <t>Основанием для учета данных, относящихся к предыдущим расчетным периодам, является решение от 03.03.2021 по делу №А45-30121/2020</t>
  </si>
  <si>
    <t xml:space="preserve"> - по пятой ценовой категории, МВт∙ч</t>
  </si>
  <si>
    <t xml:space="preserve">   - по шестой ценовой категории, МВт∙ч</t>
  </si>
  <si>
    <t>Объем потребления электрической энергии населением и приравненными к нему категориями потребителей, МВт∙ч</t>
  </si>
  <si>
    <t>Величина изменения средневзвешенной нерегулируемой цены на электрическую энергию (мощность), связанная с учетом данных за предыдущие расчетные периоды, рублей/МВт∙ч*</t>
  </si>
  <si>
    <t>*В случае если величина изменения средневзвешенной нерегулируемой цены на электрическую энергию (мощность) не равна нулю, гарантирующий поставщик публикует также средневзвешенную нерегулируемую цену на электрическую энергию (мощность), используемую для расчета предельного уровня нерегулируемых цен для первой ценовой категории, и составляющие расчета указанной средневзвешенной нерегулируемой цены на электрическую энергию (мощность) за все периоды, предшествующие рассматриваемому, в которых изменились данные, необходимые для расчета средневзвешенной нерегулируемой цены на электрическую энергию (мощность), по сравнению с данными, используемыми для расчета в этих периодах.</t>
  </si>
  <si>
    <t>II. Вторая ценовая категория</t>
  </si>
  <si>
    <t xml:space="preserve">          (для объемов покупки электрической энергии (мощности), учет которых осуществляется по зонам суток расчетного периода)</t>
  </si>
  <si>
    <t>1. Предельный уровень нерегулируемых цен для трех зон суток, рублей/МВт∙ч без НДС</t>
  </si>
  <si>
    <t>2. Предельный уровень нерегулируемых цен для двух зон суток, рублей/МВт∙ч без НДС</t>
  </si>
  <si>
    <t>Зоны суток</t>
  </si>
  <si>
    <t xml:space="preserve">ВН     
</t>
  </si>
  <si>
    <t xml:space="preserve">СН I       
</t>
  </si>
  <si>
    <t xml:space="preserve">СН II       
</t>
  </si>
  <si>
    <t xml:space="preserve">НН
</t>
  </si>
  <si>
    <t>Ночная</t>
  </si>
  <si>
    <t xml:space="preserve">Ночная     </t>
  </si>
  <si>
    <t>Полупиковая</t>
  </si>
  <si>
    <t>Дневная</t>
  </si>
  <si>
    <t xml:space="preserve">Пиковая   </t>
  </si>
  <si>
    <t xml:space="preserve">III. Третья ценовая категория
          (для объемов покупки электрической энергии (мощности),
          в отношении которых в расчетном периоде осуществляется
               почасовой учет, и стоимость услуг по передаче
                 электрической энергии определяется по цене
                     услуг в одноставочном исчислении)
</t>
  </si>
  <si>
    <t>(для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</si>
  <si>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1. Ставка за электрическую энергию предельного уровня нерегулируемых цен, рублей/МВт∙ч без НДС</t>
  </si>
  <si>
    <t>ВН</t>
  </si>
  <si>
    <t>Ставка для фактических почасовых объемов покупки электрической энергии, отпущенных на уровне напряжения ВН</t>
  </si>
  <si>
    <t>Дата</t>
  </si>
  <si>
    <t xml:space="preserve">-  </t>
  </si>
  <si>
    <t>-</t>
  </si>
  <si>
    <t>СН I</t>
  </si>
  <si>
    <t>Ставка для фактических почасовых объемов покупки электрической энергии, отпущенных на уровне напряжения СН I</t>
  </si>
  <si>
    <t>СН II</t>
  </si>
  <si>
    <t>Ставка для фактических почасовых объемов покупки электрической энергии, отпущенных на уровне напряжения СН II</t>
  </si>
  <si>
    <t>Ставка для фактических почасовых объемов покупки электрической энергии, отпущенных на уровне напряжения НН</t>
  </si>
  <si>
    <t>2. Ставка за мощность, приобретаемую потребителем (покупателем), предельного уровня нерегулируемых цен, рублей/МВт в месяц без НДС</t>
  </si>
  <si>
    <t xml:space="preserve">                      IV. Четвертая ценовая категория</t>
  </si>
  <si>
    <t>(для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</si>
  <si>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2. Ставка за мощность, приобретаемую потребителем (покупателем), предельного уровня нерегулируемых цен, рублей/МВт в месяц без НДС</t>
  </si>
  <si>
    <t>3.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 рублей/МВт в месяц без НДС</t>
  </si>
  <si>
    <t>Ставка тарифа на услуги по передаче электрической энергии за содержание электрических сетей</t>
  </si>
  <si>
    <t>V. Пятая ценовая категория</t>
  </si>
  <si>
    <t>(для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</si>
  <si>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Ставка для превышения фактического почасового объема покупки электрической энергии над соответствующим плановым почасовым объемом</t>
  </si>
  <si>
    <t>Ставка для превышения планового почасового объема покупки электрической энергии над соответствующим фактическим почасовым объемом</t>
  </si>
  <si>
    <t>Величина ставки</t>
  </si>
  <si>
    <t>Ставка для суммы плановых почасовых объемов покупки электрической энергии за расчетный период, рублей/МВт∙ч без НДС</t>
  </si>
  <si>
    <t>Ставка для суммы абсолютных значений разностей фактических и плановых почасовых объемов покупки электрической энергии за расчетный период, рублей/МВт∙ч без НДС</t>
  </si>
  <si>
    <t xml:space="preserve"> VI. Шестая ценовая категория</t>
  </si>
  <si>
    <t>(для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</si>
  <si>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Данные, относящиеся к предыдущим расчетным периодам и учтенные при определении средневзвешенной нерегулируемой цены на электрическую энергию (мощность) за июль 2021 г. для потребителей, производящих расчет по первой ценовой категории.</t>
  </si>
  <si>
    <t>Расчетный период, в котором изменились данные, необходимые для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t>
  </si>
  <si>
    <t>Февраль 2020 г.</t>
  </si>
  <si>
    <t>Июль 2020 г.</t>
  </si>
  <si>
    <t>Август 2020 г.</t>
  </si>
  <si>
    <t>Сентярбь 2020 г.</t>
  </si>
  <si>
    <t>Октябрь 2020 г.</t>
  </si>
  <si>
    <t>Ноябрь 2020 г.</t>
  </si>
  <si>
    <t>Январь 2021 г.</t>
  </si>
  <si>
    <t>Средневзвешенная нерегулируемая цена на электрическую энергию (мощность), используемая для расчета предельного уровня нерегулируемых цен для первой ценовой категории, определенная с учетом данных, известных в июле 2021 г., рублей/МВт∙ч без НДС</t>
  </si>
  <si>
    <t>Составляющие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 с учетом данных, известных в июле 2021 г.:</t>
  </si>
  <si>
    <t xml:space="preserve">         - по четвертой ценовой категории, МВт∙ч</t>
  </si>
  <si>
    <t>Величина изменения средневзвешенной нерегулируемой цены на электрическую энергию (мощность), связанная с учетом данных за предыдущие расчетные периоды, рублей/МВт∙ч</t>
  </si>
  <si>
    <t>Примечание:</t>
  </si>
  <si>
    <t>Основанием для учета данных, относящихся к предыдущим расчетным периодам, является Решение арбитражного суда Новосибирской области от 24.06.2021 г. по делу № A45-9838/2021, от 24.06.2021 г. по делу № A45-10315/2021, Постановление Седьмого аритражного аппеляционного суда города Томск № А45-5805/2021 от 09.07.2021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</si>
</sst>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00000"/>
    <numFmt numFmtId="165" formatCode="#,##0.000"/>
    <numFmt numFmtId="166" formatCode="0.000"/>
    <numFmt numFmtId="167" formatCode="_-* #,##0.00_р_._-;\-* #,##0.00_р_._-;_-* &quot;-&quot;??_р_._-;_-@_-"/>
    <numFmt numFmtId="168" formatCode="#,##0.00000000000_ ;\-#,##0.00000000000\ "/>
    <numFmt numFmtId="169" formatCode="_-* #,##0.000_р_._-;\-* #,##0.000_р_._-;_-* &quot;-&quot;??_р_._-;_-@_-"/>
  </numFmts>
  <fonts count="10"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b/>
      <sz val="14"/>
      <color theme="1"/>
      <name val="Calibri"/>
      <family val="2"/>
      <charset val="204"/>
      <scheme val="minor"/>
    </font>
    <font>
      <b/>
      <sz val="12"/>
      <color theme="1"/>
      <name val="Calibri"/>
      <family val="2"/>
      <charset val="204"/>
      <scheme val="minor"/>
    </font>
    <font>
      <sz val="12"/>
      <color theme="1"/>
      <name val="Calibri"/>
      <family val="2"/>
      <charset val="204"/>
      <scheme val="minor"/>
    </font>
    <font>
      <b/>
      <sz val="11"/>
      <name val="Calibri"/>
      <family val="2"/>
      <charset val="204"/>
      <scheme val="minor"/>
    </font>
    <font>
      <sz val="11"/>
      <name val="Calibri"/>
      <family val="2"/>
      <charset val="204"/>
      <scheme val="minor"/>
    </font>
    <font>
      <sz val="10"/>
      <color theme="1"/>
      <name val="Calibri"/>
      <family val="2"/>
      <charset val="204"/>
      <scheme val="minor"/>
    </font>
    <font>
      <b/>
      <sz val="11"/>
      <color rgb="FF000000"/>
      <name val="Calibri"/>
      <family val="2"/>
      <charset val="204"/>
      <scheme val="minor"/>
    </font>
  </fonts>
  <fills count="6">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rgb="FF000000"/>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s>
  <cellStyleXfs count="2">
    <xf numFmtId="0" fontId="0" fillId="0" borderId="0"/>
    <xf numFmtId="167" fontId="1" fillId="0" borderId="0" applyFont="0" applyFill="0" applyBorder="0" applyAlignment="0" applyProtection="0"/>
  </cellStyleXfs>
  <cellXfs count="207">
    <xf numFmtId="0" fontId="0" fillId="0" borderId="0" xfId="0"/>
    <xf numFmtId="0" fontId="0" fillId="2" borderId="0" xfId="0" applyFont="1" applyFill="1"/>
    <xf numFmtId="0" fontId="3" fillId="0" borderId="0" xfId="0" applyFont="1" applyAlignment="1">
      <alignment horizontal="center" wrapText="1"/>
    </xf>
    <xf numFmtId="0" fontId="3" fillId="2" borderId="0" xfId="0" applyFont="1" applyFill="1" applyAlignment="1"/>
    <xf numFmtId="0" fontId="0" fillId="0" borderId="0" xfId="0" applyFont="1"/>
    <xf numFmtId="0" fontId="0" fillId="2" borderId="0" xfId="0" applyFont="1" applyFill="1" applyAlignment="1"/>
    <xf numFmtId="0" fontId="0" fillId="2" borderId="0" xfId="0" applyFont="1" applyFill="1" applyAlignment="1">
      <alignment horizont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3" fillId="2" borderId="0" xfId="0" applyFont="1" applyFill="1" applyBorder="1" applyAlignment="1">
      <alignment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2" borderId="0" xfId="0" applyFont="1" applyFill="1" applyBorder="1" applyAlignment="1">
      <alignment vertical="center"/>
    </xf>
    <xf numFmtId="0" fontId="2" fillId="4" borderId="7" xfId="0" applyFont="1" applyFill="1" applyBorder="1" applyAlignment="1">
      <alignment horizontal="left" vertical="center" wrapText="1"/>
    </xf>
    <xf numFmtId="0" fontId="6" fillId="2" borderId="0" xfId="0" applyFont="1" applyFill="1" applyBorder="1" applyAlignment="1">
      <alignment vertical="top" wrapText="1"/>
    </xf>
    <xf numFmtId="0" fontId="0" fillId="0" borderId="7" xfId="0" applyFont="1" applyFill="1" applyBorder="1" applyAlignment="1">
      <alignment horizontal="center"/>
    </xf>
    <xf numFmtId="0" fontId="0" fillId="0" borderId="7" xfId="0" applyFont="1" applyFill="1" applyBorder="1" applyAlignment="1">
      <alignment horizontal="center" vertical="center" wrapText="1"/>
    </xf>
    <xf numFmtId="0" fontId="5" fillId="2" borderId="0" xfId="0" applyFont="1" applyFill="1" applyBorder="1" applyAlignment="1">
      <alignment horizontal="justify" wrapText="1"/>
    </xf>
    <xf numFmtId="0" fontId="5" fillId="2" borderId="0" xfId="0" applyFont="1" applyFill="1" applyBorder="1" applyAlignment="1">
      <alignment horizontal="justify" wrapText="1"/>
    </xf>
    <xf numFmtId="0" fontId="7" fillId="2" borderId="0" xfId="0" applyFont="1" applyFill="1" applyBorder="1" applyAlignment="1"/>
    <xf numFmtId="0" fontId="0" fillId="0" borderId="8" xfId="0" applyFill="1" applyBorder="1" applyAlignment="1">
      <alignment horizontal="center" vertical="center"/>
    </xf>
    <xf numFmtId="0" fontId="0" fillId="0" borderId="9" xfId="0" applyFont="1" applyFill="1" applyBorder="1" applyAlignment="1">
      <alignment horizontal="center" vertical="center"/>
    </xf>
    <xf numFmtId="0" fontId="0" fillId="2" borderId="0" xfId="0" applyFont="1" applyFill="1" applyBorder="1"/>
    <xf numFmtId="0" fontId="5" fillId="2" borderId="0" xfId="0" applyFont="1" applyFill="1" applyBorder="1" applyAlignment="1">
      <alignment horizontal="justify" vertical="top" wrapText="1"/>
    </xf>
    <xf numFmtId="0" fontId="5" fillId="2" borderId="0" xfId="0" applyFont="1" applyFill="1" applyBorder="1" applyAlignment="1">
      <alignment wrapText="1"/>
    </xf>
    <xf numFmtId="0" fontId="7" fillId="2" borderId="0" xfId="0" applyFont="1" applyFill="1" applyBorder="1" applyAlignment="1">
      <alignment vertical="center" wrapText="1"/>
    </xf>
    <xf numFmtId="2" fontId="0" fillId="0" borderId="7" xfId="0" applyNumberFormat="1" applyFont="1" applyBorder="1" applyAlignment="1">
      <alignment horizontal="center" vertical="center"/>
    </xf>
    <xf numFmtId="0" fontId="2" fillId="4" borderId="7" xfId="0" applyFont="1" applyFill="1" applyBorder="1" applyAlignment="1">
      <alignment vertical="center" wrapText="1"/>
    </xf>
    <xf numFmtId="2" fontId="0" fillId="0" borderId="7" xfId="0" applyNumberFormat="1" applyFont="1" applyFill="1" applyBorder="1" applyAlignment="1">
      <alignment horizontal="center" vertical="center" wrapText="1"/>
    </xf>
    <xf numFmtId="0" fontId="0" fillId="0" borderId="7" xfId="0" applyBorder="1" applyAlignment="1">
      <alignment horizontal="left" vertical="top" wrapText="1"/>
    </xf>
    <xf numFmtId="0" fontId="0" fillId="0" borderId="7" xfId="0" applyFont="1" applyBorder="1" applyAlignment="1">
      <alignment horizontal="left" vertical="top" wrapText="1"/>
    </xf>
    <xf numFmtId="4" fontId="0" fillId="2" borderId="8" xfId="0" applyNumberFormat="1" applyFont="1" applyFill="1" applyBorder="1" applyAlignment="1">
      <alignment horizontal="center" vertical="center"/>
    </xf>
    <xf numFmtId="4" fontId="0" fillId="2" borderId="9" xfId="0" applyNumberFormat="1" applyFont="1" applyFill="1" applyBorder="1" applyAlignment="1">
      <alignment horizontal="center" vertical="center"/>
    </xf>
    <xf numFmtId="164" fontId="0" fillId="2" borderId="8" xfId="0" applyNumberFormat="1" applyFont="1" applyFill="1" applyBorder="1" applyAlignment="1">
      <alignment horizontal="center" vertical="center"/>
    </xf>
    <xf numFmtId="164" fontId="0" fillId="2" borderId="9" xfId="0" applyNumberFormat="1" applyFont="1" applyFill="1" applyBorder="1" applyAlignment="1">
      <alignment horizontal="center" vertical="center"/>
    </xf>
    <xf numFmtId="165" fontId="0" fillId="2" borderId="8" xfId="0" applyNumberFormat="1" applyFont="1" applyFill="1" applyBorder="1" applyAlignment="1">
      <alignment horizontal="center" vertical="center"/>
    </xf>
    <xf numFmtId="165" fontId="0" fillId="2" borderId="9" xfId="0" applyNumberFormat="1" applyFont="1" applyFill="1" applyBorder="1" applyAlignment="1">
      <alignment horizontal="center" vertical="center"/>
    </xf>
    <xf numFmtId="0" fontId="0" fillId="2" borderId="8" xfId="0" applyFont="1" applyFill="1" applyBorder="1" applyAlignment="1">
      <alignment horizontal="center" vertical="center"/>
    </xf>
    <xf numFmtId="0" fontId="0" fillId="2" borderId="9" xfId="0" applyFont="1" applyFill="1" applyBorder="1" applyAlignment="1">
      <alignment horizontal="center" vertical="center"/>
    </xf>
    <xf numFmtId="0" fontId="0" fillId="0" borderId="8" xfId="0" applyFont="1" applyBorder="1" applyAlignment="1">
      <alignment horizontal="left" vertical="top" wrapText="1"/>
    </xf>
    <xf numFmtId="0" fontId="0" fillId="0" borderId="10" xfId="0" applyFont="1" applyBorder="1" applyAlignment="1">
      <alignment horizontal="left" vertical="top" wrapText="1"/>
    </xf>
    <xf numFmtId="0" fontId="0" fillId="0" borderId="9" xfId="0" applyFont="1" applyBorder="1" applyAlignment="1">
      <alignment horizontal="left" vertical="top" wrapText="1"/>
    </xf>
    <xf numFmtId="0" fontId="0" fillId="0" borderId="7" xfId="0" applyFont="1" applyBorder="1" applyAlignment="1">
      <alignment horizontal="center" vertical="top" wrapText="1"/>
    </xf>
    <xf numFmtId="166" fontId="0" fillId="2" borderId="8" xfId="0" applyNumberFormat="1" applyFont="1" applyFill="1" applyBorder="1" applyAlignment="1">
      <alignment horizontal="center"/>
    </xf>
    <xf numFmtId="166" fontId="0" fillId="2" borderId="9" xfId="0" applyNumberFormat="1" applyFont="1" applyFill="1" applyBorder="1" applyAlignment="1">
      <alignment horizontal="center"/>
    </xf>
    <xf numFmtId="0" fontId="0" fillId="0" borderId="8" xfId="0" applyFont="1" applyBorder="1" applyAlignment="1">
      <alignment horizontal="center"/>
    </xf>
    <xf numFmtId="0" fontId="0" fillId="0" borderId="9" xfId="0" applyFont="1" applyBorder="1" applyAlignment="1">
      <alignment horizontal="center"/>
    </xf>
    <xf numFmtId="0" fontId="0" fillId="0" borderId="10" xfId="0" applyBorder="1" applyAlignment="1">
      <alignment horizontal="left" vertical="top" wrapText="1"/>
    </xf>
    <xf numFmtId="0" fontId="0" fillId="0" borderId="9" xfId="0" applyBorder="1" applyAlignment="1">
      <alignment horizontal="left" vertical="top" wrapText="1"/>
    </xf>
    <xf numFmtId="0" fontId="0" fillId="0" borderId="9" xfId="0" applyBorder="1" applyAlignment="1">
      <alignment horizontal="center"/>
    </xf>
    <xf numFmtId="0" fontId="0" fillId="0" borderId="8" xfId="0" applyFont="1" applyBorder="1" applyAlignment="1">
      <alignment horizontal="center" vertical="top" wrapText="1"/>
    </xf>
    <xf numFmtId="0" fontId="0" fillId="0" borderId="10" xfId="0" applyFont="1" applyBorder="1" applyAlignment="1">
      <alignment horizontal="center" vertical="top" wrapText="1"/>
    </xf>
    <xf numFmtId="0" fontId="0" fillId="0" borderId="9" xfId="0" applyFont="1" applyBorder="1" applyAlignment="1">
      <alignment horizontal="center" vertical="top" wrapText="1"/>
    </xf>
    <xf numFmtId="3" fontId="0" fillId="2" borderId="8" xfId="0" applyNumberFormat="1" applyFont="1" applyFill="1" applyBorder="1" applyAlignment="1">
      <alignment horizontal="center"/>
    </xf>
    <xf numFmtId="3" fontId="0" fillId="2" borderId="9" xfId="0" applyNumberFormat="1" applyFont="1" applyFill="1" applyBorder="1" applyAlignment="1">
      <alignment horizontal="center"/>
    </xf>
    <xf numFmtId="0" fontId="0" fillId="2" borderId="8" xfId="0" applyFont="1" applyFill="1" applyBorder="1" applyAlignment="1">
      <alignment horizontal="center"/>
    </xf>
    <xf numFmtId="0" fontId="0" fillId="2" borderId="9" xfId="0" applyFont="1" applyFill="1" applyBorder="1" applyAlignment="1">
      <alignment horizontal="center"/>
    </xf>
    <xf numFmtId="0" fontId="8" fillId="2" borderId="10" xfId="0" applyFont="1" applyFill="1" applyBorder="1" applyAlignment="1">
      <alignment horizontal="justify" vertical="top" wrapTex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2" fillId="4" borderId="1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0" fillId="2" borderId="0" xfId="0" applyFont="1" applyFill="1" applyBorder="1" applyAlignment="1">
      <alignment vertical="center" wrapText="1"/>
    </xf>
    <xf numFmtId="2" fontId="0" fillId="0" borderId="7" xfId="0" applyNumberFormat="1" applyFont="1" applyFill="1" applyBorder="1" applyAlignment="1">
      <alignment horizontal="center" vertical="top" wrapText="1"/>
    </xf>
    <xf numFmtId="2" fontId="0" fillId="2" borderId="0" xfId="0" applyNumberFormat="1" applyFont="1" applyFill="1" applyBorder="1" applyAlignment="1">
      <alignment vertical="top" wrapText="1"/>
    </xf>
    <xf numFmtId="0" fontId="0" fillId="0" borderId="7" xfId="0" applyFill="1" applyBorder="1" applyAlignment="1">
      <alignment horizontal="center" vertical="top" wrapText="1"/>
    </xf>
    <xf numFmtId="0" fontId="0" fillId="0" borderId="7" xfId="0" applyFont="1" applyFill="1" applyBorder="1" applyAlignment="1">
      <alignment horizontal="center" vertical="top" wrapText="1"/>
    </xf>
    <xf numFmtId="2" fontId="0" fillId="0" borderId="8" xfId="0" applyNumberFormat="1" applyFont="1" applyFill="1" applyBorder="1" applyAlignment="1">
      <alignment horizontal="center" vertical="top" wrapText="1"/>
    </xf>
    <xf numFmtId="2" fontId="0" fillId="0" borderId="9" xfId="0" applyNumberFormat="1" applyFont="1" applyFill="1" applyBorder="1" applyAlignment="1">
      <alignment horizontal="center" vertical="top" wrapText="1"/>
    </xf>
    <xf numFmtId="0" fontId="0" fillId="2" borderId="0" xfId="0" applyFont="1" applyFill="1" applyBorder="1" applyAlignment="1">
      <alignment vertical="top" wrapText="1"/>
    </xf>
    <xf numFmtId="0" fontId="0" fillId="2" borderId="0" xfId="0" applyFont="1" applyFill="1" applyBorder="1" applyAlignment="1">
      <alignment vertical="top" wrapText="1"/>
    </xf>
    <xf numFmtId="0" fontId="3" fillId="3" borderId="1" xfId="0" applyFont="1" applyFill="1" applyBorder="1" applyAlignment="1">
      <alignment horizontal="center" wrapText="1"/>
    </xf>
    <xf numFmtId="0" fontId="3" fillId="3" borderId="2" xfId="0" applyFont="1" applyFill="1" applyBorder="1" applyAlignment="1">
      <alignment horizontal="center" wrapText="1"/>
    </xf>
    <xf numFmtId="0" fontId="3" fillId="3" borderId="3" xfId="0" applyFont="1" applyFill="1" applyBorder="1" applyAlignment="1">
      <alignment horizont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2" fillId="4" borderId="8" xfId="0" applyFont="1" applyFill="1" applyBorder="1" applyAlignment="1">
      <alignment horizontal="left"/>
    </xf>
    <xf numFmtId="0" fontId="2" fillId="4" borderId="10" xfId="0" applyFont="1" applyFill="1" applyBorder="1" applyAlignment="1">
      <alignment horizontal="left"/>
    </xf>
    <xf numFmtId="0" fontId="2" fillId="4" borderId="9" xfId="0" applyFont="1" applyFill="1" applyBorder="1" applyAlignment="1">
      <alignment horizontal="left"/>
    </xf>
    <xf numFmtId="0" fontId="2" fillId="0" borderId="12" xfId="0" applyFont="1" applyFill="1" applyBorder="1" applyAlignment="1">
      <alignment horizontal="center" vertical="center"/>
    </xf>
    <xf numFmtId="0" fontId="0" fillId="0" borderId="1" xfId="0" applyFont="1" applyFill="1" applyBorder="1" applyAlignment="1">
      <alignment horizontal="center" vertical="top" wrapText="1"/>
    </xf>
    <xf numFmtId="0" fontId="0" fillId="0" borderId="2"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8" xfId="0" applyFont="1" applyFill="1" applyBorder="1" applyAlignment="1">
      <alignment horizontal="center" vertical="center" wrapText="1"/>
    </xf>
    <xf numFmtId="20" fontId="0" fillId="2" borderId="12" xfId="0" applyNumberFormat="1" applyFont="1" applyFill="1" applyBorder="1" applyAlignment="1">
      <alignment horizontal="center" vertical="center" wrapText="1"/>
    </xf>
    <xf numFmtId="0" fontId="0" fillId="2" borderId="13" xfId="0" applyFont="1" applyFill="1" applyBorder="1" applyAlignment="1">
      <alignment horizontal="center" vertical="center" wrapText="1"/>
    </xf>
    <xf numFmtId="20" fontId="0" fillId="2" borderId="11" xfId="0" applyNumberFormat="1" applyFont="1" applyFill="1" applyBorder="1" applyAlignment="1">
      <alignment horizontal="center" vertical="center" wrapText="1"/>
    </xf>
    <xf numFmtId="0" fontId="0" fillId="0" borderId="7" xfId="0" applyFont="1" applyBorder="1" applyAlignment="1">
      <alignment horizontal="center" vertical="top" wrapText="1"/>
    </xf>
    <xf numFmtId="2" fontId="0" fillId="0" borderId="11" xfId="0" applyNumberFormat="1" applyFont="1" applyBorder="1" applyAlignment="1">
      <alignment horizontal="center" vertical="top" wrapText="1"/>
    </xf>
    <xf numFmtId="0" fontId="0" fillId="0" borderId="7" xfId="0" applyFont="1" applyBorder="1" applyAlignment="1">
      <alignment horizontal="center" vertical="center" wrapText="1"/>
    </xf>
    <xf numFmtId="0" fontId="0" fillId="0" borderId="7" xfId="0" applyFont="1" applyBorder="1" applyAlignment="1">
      <alignment horizontal="center"/>
    </xf>
    <xf numFmtId="0" fontId="0" fillId="2" borderId="0" xfId="0" applyFont="1" applyFill="1" applyBorder="1" applyAlignment="1"/>
    <xf numFmtId="0" fontId="2" fillId="2" borderId="12" xfId="0" applyFont="1" applyFill="1" applyBorder="1" applyAlignment="1">
      <alignment vertical="center"/>
    </xf>
    <xf numFmtId="0" fontId="0" fillId="2" borderId="1" xfId="0" applyFont="1" applyFill="1" applyBorder="1" applyAlignment="1">
      <alignment horizontal="center" vertical="top" wrapText="1"/>
    </xf>
    <xf numFmtId="0" fontId="0" fillId="2" borderId="2" xfId="0" applyFont="1" applyFill="1" applyBorder="1" applyAlignment="1">
      <alignment horizontal="center" vertical="top" wrapText="1"/>
    </xf>
    <xf numFmtId="0" fontId="0" fillId="2" borderId="3" xfId="0" applyFont="1" applyFill="1" applyBorder="1" applyAlignment="1">
      <alignment horizontal="center" vertical="top" wrapText="1"/>
    </xf>
    <xf numFmtId="0" fontId="0" fillId="2" borderId="12" xfId="0" applyFont="1" applyFill="1" applyBorder="1" applyAlignment="1">
      <alignment horizontal="center" vertical="center" wrapText="1"/>
    </xf>
    <xf numFmtId="20" fontId="0" fillId="2" borderId="1" xfId="0" applyNumberFormat="1"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11" xfId="0" applyFont="1" applyFill="1" applyBorder="1" applyAlignment="1">
      <alignment horizontal="center" vertical="center" wrapText="1"/>
    </xf>
    <xf numFmtId="20" fontId="0" fillId="2" borderId="4" xfId="0" applyNumberFormat="1" applyFont="1" applyFill="1" applyBorder="1" applyAlignment="1">
      <alignment horizontal="center" vertical="center" wrapText="1"/>
    </xf>
    <xf numFmtId="2" fontId="0" fillId="0" borderId="7" xfId="0" applyNumberFormat="1" applyFont="1" applyBorder="1" applyAlignment="1">
      <alignment horizontal="center" vertical="top" wrapText="1"/>
    </xf>
    <xf numFmtId="0" fontId="0" fillId="0" borderId="12" xfId="0" applyFont="1" applyBorder="1" applyAlignment="1">
      <alignment horizontal="center"/>
    </xf>
    <xf numFmtId="0" fontId="0" fillId="0" borderId="10" xfId="0" applyFont="1" applyBorder="1" applyAlignment="1">
      <alignment horizontal="center"/>
    </xf>
    <xf numFmtId="0" fontId="2" fillId="2" borderId="13" xfId="0" applyFont="1" applyFill="1" applyBorder="1" applyAlignment="1">
      <alignment horizontal="center" vertical="center"/>
    </xf>
    <xf numFmtId="0" fontId="0" fillId="2" borderId="14" xfId="0" applyFont="1" applyFill="1" applyBorder="1" applyAlignment="1">
      <alignment horizontal="center" vertical="top" wrapText="1"/>
    </xf>
    <xf numFmtId="0" fontId="0" fillId="2" borderId="0" xfId="0" applyFont="1" applyFill="1" applyBorder="1" applyAlignment="1">
      <alignment horizontal="center" vertical="top" wrapText="1"/>
    </xf>
    <xf numFmtId="0" fontId="0" fillId="2" borderId="15" xfId="0" applyFont="1" applyFill="1" applyBorder="1" applyAlignment="1">
      <alignment horizontal="center" vertical="top" wrapText="1"/>
    </xf>
    <xf numFmtId="0" fontId="2" fillId="4" borderId="8"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4" fontId="0" fillId="0" borderId="8" xfId="0" quotePrefix="1" applyNumberFormat="1" applyFont="1" applyFill="1" applyBorder="1" applyAlignment="1">
      <alignment horizontal="center"/>
    </xf>
    <xf numFmtId="4" fontId="0" fillId="0" borderId="10" xfId="0" applyNumberFormat="1" applyFont="1" applyFill="1" applyBorder="1" applyAlignment="1">
      <alignment horizontal="center"/>
    </xf>
    <xf numFmtId="4" fontId="0" fillId="0" borderId="9" xfId="0" applyNumberFormat="1" applyFont="1" applyFill="1" applyBorder="1" applyAlignment="1">
      <alignment horizontal="center"/>
    </xf>
    <xf numFmtId="0" fontId="0" fillId="2" borderId="2" xfId="0" applyFont="1" applyFill="1" applyBorder="1" applyAlignment="1">
      <alignment horizontal="center"/>
    </xf>
    <xf numFmtId="0" fontId="3" fillId="3" borderId="1" xfId="0" applyFont="1" applyFill="1" applyBorder="1" applyAlignment="1">
      <alignment horizontal="center"/>
    </xf>
    <xf numFmtId="0" fontId="3" fillId="3" borderId="2" xfId="0" applyFont="1" applyFill="1" applyBorder="1" applyAlignment="1">
      <alignment horizontal="center"/>
    </xf>
    <xf numFmtId="0" fontId="3" fillId="3" borderId="3" xfId="0" applyFont="1" applyFill="1" applyBorder="1" applyAlignment="1">
      <alignment horizontal="center"/>
    </xf>
    <xf numFmtId="0" fontId="2" fillId="2" borderId="12"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0" borderId="7" xfId="0" applyFont="1" applyBorder="1" applyAlignment="1">
      <alignment vertical="top" wrapText="1"/>
    </xf>
    <xf numFmtId="2" fontId="0" fillId="0" borderId="7" xfId="0" applyNumberFormat="1" applyFont="1" applyBorder="1" applyAlignment="1">
      <alignment vertical="top" wrapText="1"/>
    </xf>
    <xf numFmtId="0" fontId="0" fillId="0" borderId="7" xfId="0" applyFont="1" applyFill="1" applyBorder="1" applyAlignment="1">
      <alignment vertical="top" wrapText="1"/>
    </xf>
    <xf numFmtId="0" fontId="0" fillId="0" borderId="12" xfId="0" applyFont="1" applyBorder="1" applyAlignment="1">
      <alignment vertical="top" wrapText="1"/>
    </xf>
    <xf numFmtId="0" fontId="0" fillId="2" borderId="14"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15" xfId="0" applyFont="1" applyFill="1" applyBorder="1" applyAlignment="1">
      <alignment horizontal="center" vertical="center" wrapText="1"/>
    </xf>
    <xf numFmtId="4" fontId="0" fillId="0" borderId="8" xfId="0" applyNumberFormat="1" applyFont="1" applyFill="1" applyBorder="1" applyAlignment="1">
      <alignment horizontal="center"/>
    </xf>
    <xf numFmtId="4" fontId="0" fillId="0" borderId="7" xfId="0" applyNumberFormat="1" applyFont="1" applyBorder="1" applyAlignment="1">
      <alignment horizontal="center" vertical="top" wrapText="1"/>
    </xf>
    <xf numFmtId="0" fontId="2" fillId="2" borderId="0" xfId="0" applyFont="1" applyFill="1" applyBorder="1" applyAlignment="1">
      <alignment horizontal="center"/>
    </xf>
    <xf numFmtId="0" fontId="0" fillId="2" borderId="0" xfId="0" applyFont="1" applyFill="1" applyBorder="1" applyAlignment="1">
      <alignment horizontal="center"/>
    </xf>
    <xf numFmtId="0" fontId="0" fillId="2" borderId="12" xfId="0" applyFont="1" applyFill="1" applyBorder="1" applyAlignment="1">
      <alignment horizontal="center" vertical="top" wrapText="1"/>
    </xf>
    <xf numFmtId="0" fontId="0" fillId="2" borderId="13" xfId="0" applyFont="1" applyFill="1" applyBorder="1" applyAlignment="1">
      <alignment horizontal="center" vertical="top" wrapText="1"/>
    </xf>
    <xf numFmtId="0" fontId="0" fillId="2" borderId="11" xfId="0" applyFont="1" applyFill="1" applyBorder="1" applyAlignment="1">
      <alignment horizontal="center" vertical="top" wrapText="1"/>
    </xf>
    <xf numFmtId="0" fontId="2" fillId="2" borderId="12" xfId="0" applyFont="1" applyFill="1" applyBorder="1" applyAlignment="1">
      <alignment horizontal="center" vertical="center" wrapText="1"/>
    </xf>
    <xf numFmtId="0" fontId="0" fillId="2" borderId="7" xfId="0" applyFont="1" applyFill="1" applyBorder="1" applyAlignment="1">
      <alignment horizontal="center" vertical="top" wrapText="1"/>
    </xf>
    <xf numFmtId="0" fontId="0" fillId="2" borderId="7" xfId="0" applyFont="1" applyFill="1" applyBorder="1" applyAlignment="1">
      <alignment horizontal="center" vertical="center" wrapText="1"/>
    </xf>
    <xf numFmtId="20" fontId="0" fillId="2" borderId="12" xfId="0" applyNumberFormat="1" applyFont="1" applyFill="1" applyBorder="1" applyAlignment="1">
      <alignment horizontal="center" vertical="top" wrapText="1"/>
    </xf>
    <xf numFmtId="0" fontId="0" fillId="2" borderId="13" xfId="0" applyFont="1" applyFill="1" applyBorder="1" applyAlignment="1">
      <alignment horizontal="center" vertical="top" wrapText="1"/>
    </xf>
    <xf numFmtId="20" fontId="0" fillId="2" borderId="11" xfId="0" applyNumberFormat="1" applyFont="1" applyFill="1" applyBorder="1" applyAlignment="1">
      <alignment horizontal="center" vertical="top" wrapText="1"/>
    </xf>
    <xf numFmtId="2" fontId="0" fillId="0" borderId="11" xfId="0" applyNumberFormat="1" applyFont="1" applyBorder="1" applyAlignment="1">
      <alignment vertical="top" wrapText="1"/>
    </xf>
    <xf numFmtId="0" fontId="0" fillId="2" borderId="4" xfId="0" applyFont="1" applyFill="1" applyBorder="1" applyAlignment="1">
      <alignment horizontal="center" vertical="center" wrapText="1"/>
    </xf>
    <xf numFmtId="0" fontId="5" fillId="0" borderId="8" xfId="0" applyFont="1" applyBorder="1" applyAlignment="1">
      <alignment horizontal="center" wrapText="1"/>
    </xf>
    <xf numFmtId="0" fontId="5" fillId="0" borderId="10" xfId="0" applyFont="1" applyBorder="1" applyAlignment="1">
      <alignment horizontal="center" wrapText="1"/>
    </xf>
    <xf numFmtId="0" fontId="5" fillId="0" borderId="9" xfId="0" applyFont="1" applyBorder="1" applyAlignment="1">
      <alignment horizontal="center" wrapText="1"/>
    </xf>
    <xf numFmtId="0" fontId="0" fillId="0" borderId="7" xfId="0" applyFont="1" applyBorder="1" applyAlignment="1">
      <alignment horizontal="center" wrapText="1"/>
    </xf>
    <xf numFmtId="4" fontId="0" fillId="0" borderId="7" xfId="0" applyNumberFormat="1" applyFont="1" applyFill="1" applyBorder="1" applyAlignment="1">
      <alignment horizontal="center"/>
    </xf>
    <xf numFmtId="0" fontId="0" fillId="2" borderId="0" xfId="0" applyFont="1" applyFill="1" applyBorder="1" applyAlignment="1">
      <alignment wrapText="1"/>
    </xf>
    <xf numFmtId="4" fontId="0" fillId="2" borderId="0" xfId="0" applyNumberFormat="1" applyFont="1" applyFill="1" applyBorder="1" applyAlignment="1"/>
    <xf numFmtId="0" fontId="2" fillId="2" borderId="7"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7" xfId="0" applyFont="1" applyFill="1" applyBorder="1" applyAlignment="1">
      <alignment horizontal="center" vertical="center"/>
    </xf>
    <xf numFmtId="0" fontId="0" fillId="2" borderId="8"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1" xfId="0" applyFont="1" applyFill="1" applyBorder="1" applyAlignment="1">
      <alignment horizontal="left" vertical="top" wrapText="1"/>
    </xf>
    <xf numFmtId="0" fontId="0" fillId="2" borderId="2" xfId="0" applyFont="1" applyFill="1" applyBorder="1" applyAlignment="1">
      <alignment horizontal="left" vertical="top" wrapText="1"/>
    </xf>
    <xf numFmtId="0" fontId="0" fillId="2" borderId="3" xfId="0" applyFont="1" applyFill="1" applyBorder="1" applyAlignment="1">
      <alignment horizontal="left" vertical="top" wrapText="1"/>
    </xf>
    <xf numFmtId="4" fontId="0" fillId="2" borderId="8" xfId="0" applyNumberFormat="1" applyFont="1" applyFill="1" applyBorder="1" applyAlignment="1">
      <alignment horizontal="center" vertical="top" wrapText="1"/>
    </xf>
    <xf numFmtId="0" fontId="0" fillId="2" borderId="10" xfId="0" applyFont="1" applyFill="1" applyBorder="1" applyAlignment="1">
      <alignment horizontal="center" vertical="top" wrapText="1"/>
    </xf>
    <xf numFmtId="0" fontId="0" fillId="2" borderId="9" xfId="0" applyFont="1" applyFill="1" applyBorder="1" applyAlignment="1">
      <alignment horizontal="center" vertical="top" wrapText="1"/>
    </xf>
    <xf numFmtId="0" fontId="0" fillId="2" borderId="8" xfId="0" applyFill="1" applyBorder="1" applyAlignment="1">
      <alignment horizontal="left" vertical="top" wrapText="1"/>
    </xf>
    <xf numFmtId="0" fontId="0" fillId="2" borderId="10" xfId="0" applyFont="1" applyFill="1" applyBorder="1" applyAlignment="1">
      <alignment horizontal="left" vertical="top" wrapText="1"/>
    </xf>
    <xf numFmtId="0" fontId="0" fillId="2" borderId="9" xfId="0" applyFont="1" applyFill="1" applyBorder="1" applyAlignment="1">
      <alignment horizontal="left" vertical="top" wrapText="1"/>
    </xf>
    <xf numFmtId="4" fontId="0" fillId="2" borderId="8" xfId="0" applyNumberFormat="1" applyFont="1" applyFill="1" applyBorder="1" applyAlignment="1">
      <alignment horizontal="center"/>
    </xf>
    <xf numFmtId="4" fontId="0" fillId="2" borderId="10" xfId="0" applyNumberFormat="1" applyFont="1" applyFill="1" applyBorder="1" applyAlignment="1">
      <alignment horizontal="center"/>
    </xf>
    <xf numFmtId="4" fontId="0" fillId="2" borderId="9" xfId="0" applyNumberFormat="1" applyFont="1" applyFill="1" applyBorder="1" applyAlignment="1">
      <alignment horizontal="center"/>
    </xf>
    <xf numFmtId="0" fontId="5" fillId="2" borderId="7" xfId="0" applyFont="1" applyFill="1" applyBorder="1" applyAlignment="1">
      <alignment horizontal="center" vertical="top" wrapText="1"/>
    </xf>
    <xf numFmtId="4" fontId="0" fillId="2" borderId="7" xfId="0" applyNumberFormat="1" applyFont="1" applyFill="1" applyBorder="1" applyAlignment="1">
      <alignment horizontal="center" vertical="top" wrapText="1"/>
    </xf>
    <xf numFmtId="4" fontId="0" fillId="0" borderId="0" xfId="0" applyNumberFormat="1" applyFont="1"/>
    <xf numFmtId="0" fontId="0" fillId="0" borderId="0" xfId="0" applyAlignment="1">
      <alignment wrapText="1"/>
    </xf>
    <xf numFmtId="0" fontId="0" fillId="0" borderId="0" xfId="0" applyFont="1" applyFill="1"/>
    <xf numFmtId="0" fontId="3" fillId="0" borderId="0" xfId="0" applyFont="1" applyFill="1" applyAlignment="1">
      <alignment horizontal="center" vertical="center" wrapText="1"/>
    </xf>
    <xf numFmtId="0" fontId="0" fillId="0" borderId="0" xfId="0" applyFont="1" applyFill="1" applyAlignment="1"/>
    <xf numFmtId="0" fontId="2" fillId="4" borderId="8" xfId="0" applyFont="1" applyFill="1" applyBorder="1" applyAlignment="1">
      <alignment vertical="center" wrapText="1"/>
    </xf>
    <xf numFmtId="0" fontId="2" fillId="4" borderId="10" xfId="0" applyFont="1" applyFill="1" applyBorder="1" applyAlignment="1">
      <alignment vertical="center" wrapText="1"/>
    </xf>
    <xf numFmtId="0" fontId="0" fillId="0" borderId="7" xfId="0" applyFont="1" applyFill="1" applyBorder="1" applyAlignment="1">
      <alignment horizontal="center" vertical="center"/>
    </xf>
    <xf numFmtId="167" fontId="0" fillId="0" borderId="7" xfId="1"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2" xfId="0" applyFont="1" applyFill="1" applyBorder="1" applyAlignment="1">
      <alignment horizontal="left" vertical="center" wrapText="1"/>
    </xf>
    <xf numFmtId="0" fontId="0" fillId="0" borderId="8" xfId="0" applyFill="1" applyBorder="1" applyAlignment="1">
      <alignment horizontal="left" vertical="top" wrapText="1"/>
    </xf>
    <xf numFmtId="0" fontId="0" fillId="0" borderId="10" xfId="0" applyBorder="1"/>
    <xf numFmtId="0" fontId="0" fillId="0" borderId="7" xfId="0" applyFont="1" applyFill="1" applyBorder="1" applyAlignment="1">
      <alignment horizontal="right" vertical="center"/>
    </xf>
    <xf numFmtId="0" fontId="0" fillId="0" borderId="8" xfId="0" applyFont="1" applyFill="1" applyBorder="1" applyAlignment="1">
      <alignment horizontal="left" vertical="top" wrapText="1"/>
    </xf>
    <xf numFmtId="0" fontId="0" fillId="0" borderId="10" xfId="0" applyFont="1" applyFill="1" applyBorder="1" applyAlignment="1">
      <alignment horizontal="left" vertical="top" wrapText="1"/>
    </xf>
    <xf numFmtId="168" fontId="0" fillId="0" borderId="7" xfId="1" applyNumberFormat="1" applyFont="1" applyFill="1" applyBorder="1" applyAlignment="1">
      <alignment horizontal="center" vertical="center"/>
    </xf>
    <xf numFmtId="0" fontId="0" fillId="0" borderId="0" xfId="0" applyFont="1" applyFill="1" applyBorder="1"/>
    <xf numFmtId="0" fontId="0" fillId="0" borderId="7" xfId="0" applyFont="1" applyFill="1" applyBorder="1" applyAlignment="1">
      <alignment horizontal="right"/>
    </xf>
    <xf numFmtId="169" fontId="0" fillId="0" borderId="7" xfId="1" applyNumberFormat="1" applyFont="1" applyFill="1" applyBorder="1" applyAlignment="1">
      <alignment horizontal="center" vertical="center"/>
    </xf>
    <xf numFmtId="169" fontId="0" fillId="0" borderId="7" xfId="1" applyNumberFormat="1" applyFont="1" applyFill="1" applyBorder="1" applyAlignment="1">
      <alignment horizontal="right" vertical="center"/>
    </xf>
    <xf numFmtId="0" fontId="0" fillId="0" borderId="8" xfId="0" applyFont="1" applyFill="1" applyBorder="1" applyAlignment="1">
      <alignment horizontal="center" vertical="top" wrapText="1"/>
    </xf>
    <xf numFmtId="0" fontId="0" fillId="0" borderId="10" xfId="0" applyFont="1" applyFill="1" applyBorder="1" applyAlignment="1">
      <alignment horizontal="center" vertical="top" wrapText="1"/>
    </xf>
    <xf numFmtId="0" fontId="7" fillId="0" borderId="7" xfId="0" applyFont="1" applyFill="1" applyBorder="1" applyAlignment="1">
      <alignment horizontal="right" vertical="center"/>
    </xf>
    <xf numFmtId="0" fontId="0" fillId="0" borderId="7" xfId="0" applyFont="1" applyFill="1" applyBorder="1"/>
    <xf numFmtId="165" fontId="0" fillId="0" borderId="7" xfId="0" applyNumberFormat="1" applyFont="1" applyFill="1" applyBorder="1" applyAlignment="1">
      <alignment horizontal="right" vertical="center"/>
    </xf>
    <xf numFmtId="0" fontId="2" fillId="0" borderId="0" xfId="0" applyFont="1" applyFill="1"/>
    <xf numFmtId="0" fontId="6" fillId="0" borderId="0" xfId="0" applyFont="1" applyFill="1" applyAlignment="1">
      <alignment horizontal="left" vertical="top" wrapText="1"/>
    </xf>
    <xf numFmtId="0" fontId="6" fillId="0" borderId="0" xfId="0" applyFont="1" applyFill="1" applyAlignment="1">
      <alignment vertical="top"/>
    </xf>
  </cellXfs>
  <cellStyles count="2">
    <cellStyle name="Обычный" xfId="0" builtinId="0"/>
    <cellStyle name="Финансовый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2-&#1055;&#1072;&#1087;&#1082;&#1080;%20&#1089;&#1086;&#1090;&#1088;&#1091;&#1076;&#1085;&#1080;&#1082;&#1086;&#1074;%20&#1054;&#1040;&#1050;&#1056;/&#1064;&#1080;&#1096;&#1086;&#1074;&#1072;/&#1062;&#1077;&#1085;&#1099;/&#1055;&#1059;&#1053;&#1062;/&#1060;&#1072;&#1082;&#1090;/2021/07_&#1055;&#1059;&#1053;&#1062;_&#1048;&#1102;&#1083;&#1100;%20%202021_&#1084;&#1089;&#1082;%20&#1074;&#1088;&#1077;&#1084;&#11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счет для I-II ЦК"/>
      <sheetName val="III-ЦК_1"/>
      <sheetName val="III-ЦК_2 "/>
      <sheetName val="III-ЦК_3"/>
      <sheetName val="IV-ЦК_1"/>
      <sheetName val="IV-ЦК_2"/>
      <sheetName val="IV-ЦК_3"/>
      <sheetName val="V-ЦК_1"/>
      <sheetName val="V-ЦК_2"/>
      <sheetName val="V-ЦК_3"/>
      <sheetName val="VI-ЦК_1"/>
      <sheetName val="VI-ЦК_2"/>
      <sheetName val="VI-ЦК_3"/>
      <sheetName val="СВНЦ АТС"/>
      <sheetName val="Реги+инфр.плат."/>
      <sheetName val="Расчет СВНЦ 1 ЦК"/>
      <sheetName val="ВСЕ ЦК (менее 670 кВт)"/>
      <sheetName val="ВСЕ ЦК (от 670 кВт до 10МВт)"/>
      <sheetName val="ВСЕ ЦК (не менее 10 МВт)"/>
      <sheetName val="для целей публикации"/>
    </sheetNames>
    <sheetDataSet>
      <sheetData sheetId="0">
        <row r="8">
          <cell r="F8">
            <v>3608.32</v>
          </cell>
        </row>
        <row r="9">
          <cell r="F9">
            <v>4058.9</v>
          </cell>
        </row>
        <row r="10">
          <cell r="F10">
            <v>4136</v>
          </cell>
        </row>
        <row r="11">
          <cell r="F11">
            <v>4369.67</v>
          </cell>
        </row>
        <row r="25">
          <cell r="F25">
            <v>2472.39</v>
          </cell>
        </row>
        <row r="26">
          <cell r="F26">
            <v>2922.97</v>
          </cell>
        </row>
        <row r="27">
          <cell r="F27">
            <v>3000.07</v>
          </cell>
        </row>
        <row r="28">
          <cell r="F28">
            <v>3233.74</v>
          </cell>
        </row>
        <row r="30">
          <cell r="F30">
            <v>3825.83</v>
          </cell>
        </row>
        <row r="31">
          <cell r="F31">
            <v>4276.41</v>
          </cell>
        </row>
        <row r="32">
          <cell r="F32">
            <v>4353.51</v>
          </cell>
        </row>
        <row r="33">
          <cell r="F33">
            <v>4587.18</v>
          </cell>
        </row>
        <row r="35">
          <cell r="F35">
            <v>7256.22</v>
          </cell>
        </row>
        <row r="36">
          <cell r="F36">
            <v>7706.8</v>
          </cell>
        </row>
        <row r="37">
          <cell r="F37">
            <v>7783.9</v>
          </cell>
        </row>
        <row r="38">
          <cell r="F38">
            <v>8017.57</v>
          </cell>
        </row>
        <row r="41">
          <cell r="F41">
            <v>2472.39</v>
          </cell>
        </row>
        <row r="42">
          <cell r="F42">
            <v>2922.97</v>
          </cell>
        </row>
        <row r="43">
          <cell r="F43">
            <v>3000.07</v>
          </cell>
        </row>
        <row r="44">
          <cell r="F44">
            <v>3233.74</v>
          </cell>
        </row>
        <row r="46">
          <cell r="F46">
            <v>5496.17</v>
          </cell>
        </row>
        <row r="47">
          <cell r="F47">
            <v>5946.75</v>
          </cell>
        </row>
        <row r="48">
          <cell r="F48">
            <v>6023.85</v>
          </cell>
        </row>
        <row r="49">
          <cell r="F49">
            <v>6257.52</v>
          </cell>
        </row>
      </sheetData>
      <sheetData sheetId="1">
        <row r="44">
          <cell r="G44">
            <v>725400.03</v>
          </cell>
        </row>
        <row r="50">
          <cell r="B50">
            <v>2399.71</v>
          </cell>
          <cell r="C50">
            <v>2277.13</v>
          </cell>
          <cell r="D50">
            <v>2446.39</v>
          </cell>
          <cell r="E50">
            <v>2449.7800000000002</v>
          </cell>
          <cell r="F50">
            <v>2170.4899999999998</v>
          </cell>
          <cell r="G50">
            <v>2248.39</v>
          </cell>
          <cell r="H50">
            <v>2293.3000000000002</v>
          </cell>
          <cell r="I50">
            <v>2251.88</v>
          </cell>
          <cell r="J50">
            <v>2388.0300000000002</v>
          </cell>
          <cell r="K50">
            <v>2367.19</v>
          </cell>
          <cell r="L50">
            <v>2451.11</v>
          </cell>
          <cell r="M50">
            <v>2481.04</v>
          </cell>
          <cell r="N50">
            <v>2297.4299999999998</v>
          </cell>
          <cell r="O50">
            <v>2492.0100000000002</v>
          </cell>
          <cell r="P50">
            <v>2386.33</v>
          </cell>
          <cell r="Q50">
            <v>2390.08</v>
          </cell>
          <cell r="R50">
            <v>2547.0100000000002</v>
          </cell>
          <cell r="S50">
            <v>2492.75</v>
          </cell>
          <cell r="T50">
            <v>2486.4</v>
          </cell>
          <cell r="U50">
            <v>2432.33</v>
          </cell>
          <cell r="V50">
            <v>2376.44</v>
          </cell>
          <cell r="W50">
            <v>2429.8000000000002</v>
          </cell>
          <cell r="X50">
            <v>2462.27</v>
          </cell>
          <cell r="Y50">
            <v>2456.5300000000002</v>
          </cell>
          <cell r="Z50">
            <v>2369.63</v>
          </cell>
          <cell r="AA50">
            <v>2412.2800000000002</v>
          </cell>
          <cell r="AB50">
            <v>2403.91</v>
          </cell>
          <cell r="AC50">
            <v>2302.61</v>
          </cell>
          <cell r="AD50">
            <v>2462.84</v>
          </cell>
          <cell r="AE50">
            <v>2462.27</v>
          </cell>
          <cell r="AF50">
            <v>2038.13</v>
          </cell>
        </row>
        <row r="51">
          <cell r="B51">
            <v>2390.1999999999998</v>
          </cell>
          <cell r="C51">
            <v>2277.84</v>
          </cell>
          <cell r="D51">
            <v>2409.0100000000002</v>
          </cell>
          <cell r="E51">
            <v>2411.4</v>
          </cell>
          <cell r="F51">
            <v>2157.0700000000002</v>
          </cell>
          <cell r="G51">
            <v>2249.59</v>
          </cell>
          <cell r="H51">
            <v>2157.17</v>
          </cell>
          <cell r="I51">
            <v>2130.92</v>
          </cell>
          <cell r="J51">
            <v>2373.94</v>
          </cell>
          <cell r="K51">
            <v>2358.5700000000002</v>
          </cell>
          <cell r="L51">
            <v>2364.62</v>
          </cell>
          <cell r="M51">
            <v>2456.33</v>
          </cell>
          <cell r="N51">
            <v>2321.56</v>
          </cell>
          <cell r="O51">
            <v>2483.86</v>
          </cell>
          <cell r="P51">
            <v>2374.29</v>
          </cell>
          <cell r="Q51">
            <v>2378.46</v>
          </cell>
          <cell r="R51">
            <v>2538.83</v>
          </cell>
          <cell r="S51">
            <v>2423.5700000000002</v>
          </cell>
          <cell r="T51">
            <v>2463.36</v>
          </cell>
          <cell r="U51">
            <v>2367.37</v>
          </cell>
          <cell r="V51">
            <v>2366.3200000000002</v>
          </cell>
          <cell r="W51">
            <v>2413.9699999999998</v>
          </cell>
          <cell r="X51">
            <v>2226.85</v>
          </cell>
          <cell r="Y51">
            <v>2360.39</v>
          </cell>
          <cell r="Z51">
            <v>2372.19</v>
          </cell>
          <cell r="AA51">
            <v>2418.54</v>
          </cell>
          <cell r="AB51">
            <v>2400.21</v>
          </cell>
          <cell r="AC51">
            <v>2285.15</v>
          </cell>
          <cell r="AD51">
            <v>2282.84</v>
          </cell>
          <cell r="AE51">
            <v>2460.63</v>
          </cell>
          <cell r="AF51">
            <v>2032.77</v>
          </cell>
        </row>
        <row r="52">
          <cell r="B52">
            <v>2396.4699999999998</v>
          </cell>
          <cell r="C52">
            <v>2281.59</v>
          </cell>
          <cell r="D52">
            <v>2410.89</v>
          </cell>
          <cell r="E52">
            <v>2405.94</v>
          </cell>
          <cell r="F52">
            <v>2356.67</v>
          </cell>
          <cell r="G52">
            <v>2251.0500000000002</v>
          </cell>
          <cell r="H52">
            <v>2163.54</v>
          </cell>
          <cell r="I52">
            <v>2200.9899999999998</v>
          </cell>
          <cell r="J52">
            <v>2378.34</v>
          </cell>
          <cell r="K52">
            <v>2366.63</v>
          </cell>
          <cell r="L52">
            <v>2367.2800000000002</v>
          </cell>
          <cell r="M52">
            <v>2444.66</v>
          </cell>
          <cell r="N52">
            <v>2341.89</v>
          </cell>
          <cell r="O52">
            <v>2481.7800000000002</v>
          </cell>
          <cell r="P52">
            <v>2378.7800000000002</v>
          </cell>
          <cell r="Q52">
            <v>2292.6999999999998</v>
          </cell>
          <cell r="R52">
            <v>2531.6799999999998</v>
          </cell>
          <cell r="S52">
            <v>2462.1</v>
          </cell>
          <cell r="T52">
            <v>2459.3200000000002</v>
          </cell>
          <cell r="U52">
            <v>2363.27</v>
          </cell>
          <cell r="V52">
            <v>2408.96</v>
          </cell>
          <cell r="W52">
            <v>2297.4299999999998</v>
          </cell>
          <cell r="X52">
            <v>2299.6799999999998</v>
          </cell>
          <cell r="Y52">
            <v>2376.6799999999998</v>
          </cell>
          <cell r="Z52">
            <v>2371.7399999999998</v>
          </cell>
          <cell r="AA52">
            <v>2425.8200000000002</v>
          </cell>
          <cell r="AB52">
            <v>2435.44</v>
          </cell>
          <cell r="AC52">
            <v>2291.7800000000002</v>
          </cell>
          <cell r="AD52">
            <v>2462.86</v>
          </cell>
          <cell r="AE52">
            <v>2435.17</v>
          </cell>
          <cell r="AF52">
            <v>2348.16</v>
          </cell>
        </row>
        <row r="53">
          <cell r="B53">
            <v>2410.7800000000002</v>
          </cell>
          <cell r="C53">
            <v>2365.37</v>
          </cell>
          <cell r="D53">
            <v>2412.2199999999998</v>
          </cell>
          <cell r="E53">
            <v>2144.0300000000002</v>
          </cell>
          <cell r="F53">
            <v>2353.29</v>
          </cell>
          <cell r="G53">
            <v>2377.35</v>
          </cell>
          <cell r="H53">
            <v>1669.96</v>
          </cell>
          <cell r="I53">
            <v>2222.2399999999998</v>
          </cell>
          <cell r="J53">
            <v>2371.3200000000002</v>
          </cell>
          <cell r="K53">
            <v>2127.31</v>
          </cell>
          <cell r="L53">
            <v>2145.85</v>
          </cell>
          <cell r="M53">
            <v>2434.79</v>
          </cell>
          <cell r="N53">
            <v>2307.65</v>
          </cell>
          <cell r="O53">
            <v>2289.98</v>
          </cell>
          <cell r="P53">
            <v>2380.5100000000002</v>
          </cell>
          <cell r="Q53">
            <v>2294.81</v>
          </cell>
          <cell r="R53">
            <v>2494.0700000000002</v>
          </cell>
          <cell r="S53">
            <v>2375.0100000000002</v>
          </cell>
          <cell r="T53">
            <v>2471.2199999999998</v>
          </cell>
          <cell r="U53">
            <v>2364.25</v>
          </cell>
          <cell r="V53">
            <v>2375.23</v>
          </cell>
          <cell r="W53">
            <v>2238.4899999999998</v>
          </cell>
          <cell r="X53">
            <v>2229.85</v>
          </cell>
          <cell r="Y53">
            <v>2389.3200000000002</v>
          </cell>
          <cell r="Z53">
            <v>2220.35</v>
          </cell>
          <cell r="AA53">
            <v>2417.42</v>
          </cell>
          <cell r="AB53">
            <v>2401</v>
          </cell>
          <cell r="AC53">
            <v>2365.84</v>
          </cell>
          <cell r="AD53">
            <v>2406.06</v>
          </cell>
          <cell r="AE53">
            <v>2403.52</v>
          </cell>
          <cell r="AF53">
            <v>2361.16</v>
          </cell>
        </row>
        <row r="54">
          <cell r="B54">
            <v>2437.31</v>
          </cell>
          <cell r="C54">
            <v>2403.4</v>
          </cell>
          <cell r="D54">
            <v>2462.66</v>
          </cell>
          <cell r="E54">
            <v>2413.65</v>
          </cell>
          <cell r="F54">
            <v>2400.6799999999998</v>
          </cell>
          <cell r="G54">
            <v>2425.0500000000002</v>
          </cell>
          <cell r="H54">
            <v>2316.86</v>
          </cell>
          <cell r="I54">
            <v>2369.09</v>
          </cell>
          <cell r="J54">
            <v>2435.54</v>
          </cell>
          <cell r="K54">
            <v>2415.67</v>
          </cell>
          <cell r="L54">
            <v>2356.81</v>
          </cell>
          <cell r="M54">
            <v>2483.81</v>
          </cell>
          <cell r="N54">
            <v>2459.36</v>
          </cell>
          <cell r="O54">
            <v>2501.17</v>
          </cell>
          <cell r="P54">
            <v>2468.7600000000002</v>
          </cell>
          <cell r="Q54">
            <v>2376.39</v>
          </cell>
          <cell r="R54">
            <v>2532</v>
          </cell>
          <cell r="S54">
            <v>2447.0700000000002</v>
          </cell>
          <cell r="T54">
            <v>2548.38</v>
          </cell>
          <cell r="U54">
            <v>2446.88</v>
          </cell>
          <cell r="V54">
            <v>2436.46</v>
          </cell>
          <cell r="W54">
            <v>2424.23</v>
          </cell>
          <cell r="X54">
            <v>2425.48</v>
          </cell>
          <cell r="Y54">
            <v>2423.6799999999998</v>
          </cell>
          <cell r="Z54">
            <v>2376.15</v>
          </cell>
          <cell r="AA54">
            <v>2470.2600000000002</v>
          </cell>
          <cell r="AB54">
            <v>2414.7399999999998</v>
          </cell>
          <cell r="AC54">
            <v>2419.77</v>
          </cell>
          <cell r="AD54">
            <v>2463.84</v>
          </cell>
          <cell r="AE54">
            <v>2455.94</v>
          </cell>
          <cell r="AF54">
            <v>2400.6</v>
          </cell>
        </row>
        <row r="55">
          <cell r="B55">
            <v>2493.85</v>
          </cell>
          <cell r="C55">
            <v>2449.0700000000002</v>
          </cell>
          <cell r="D55">
            <v>2557.52</v>
          </cell>
          <cell r="E55">
            <v>2501.33</v>
          </cell>
          <cell r="F55">
            <v>2577.63</v>
          </cell>
          <cell r="G55">
            <v>2488.1</v>
          </cell>
          <cell r="H55">
            <v>2376.71</v>
          </cell>
          <cell r="I55">
            <v>2496.2800000000002</v>
          </cell>
          <cell r="J55">
            <v>2493.21</v>
          </cell>
          <cell r="K55">
            <v>2491.3000000000002</v>
          </cell>
          <cell r="L55">
            <v>2452.7399999999998</v>
          </cell>
          <cell r="M55">
            <v>2588.2800000000002</v>
          </cell>
          <cell r="N55">
            <v>2551.67</v>
          </cell>
          <cell r="O55">
            <v>2576.94</v>
          </cell>
          <cell r="P55">
            <v>2536.23</v>
          </cell>
          <cell r="Q55">
            <v>2515.58</v>
          </cell>
          <cell r="R55">
            <v>2578.75</v>
          </cell>
          <cell r="S55">
            <v>2488.14</v>
          </cell>
          <cell r="T55">
            <v>2600.42</v>
          </cell>
          <cell r="U55">
            <v>2506.6</v>
          </cell>
          <cell r="V55">
            <v>2499.1</v>
          </cell>
          <cell r="W55">
            <v>2496.79</v>
          </cell>
          <cell r="X55">
            <v>2538.8200000000002</v>
          </cell>
          <cell r="Y55">
            <v>2511.52</v>
          </cell>
          <cell r="Z55">
            <v>2431.36</v>
          </cell>
          <cell r="AA55">
            <v>2567.02</v>
          </cell>
          <cell r="AB55">
            <v>2458.06</v>
          </cell>
          <cell r="AC55">
            <v>2497.46</v>
          </cell>
          <cell r="AD55">
            <v>2534.92</v>
          </cell>
          <cell r="AE55">
            <v>2515.15</v>
          </cell>
          <cell r="AF55">
            <v>2488.7199999999998</v>
          </cell>
        </row>
        <row r="56">
          <cell r="B56">
            <v>2610.73</v>
          </cell>
          <cell r="C56">
            <v>2621.0500000000002</v>
          </cell>
          <cell r="D56">
            <v>2570.36</v>
          </cell>
          <cell r="E56">
            <v>2515.0500000000002</v>
          </cell>
          <cell r="F56">
            <v>2714.91</v>
          </cell>
          <cell r="G56">
            <v>2621.3200000000002</v>
          </cell>
          <cell r="H56">
            <v>2548.9499999999998</v>
          </cell>
          <cell r="I56">
            <v>2613.9499999999998</v>
          </cell>
          <cell r="J56">
            <v>2683.67</v>
          </cell>
          <cell r="K56">
            <v>2511.2600000000002</v>
          </cell>
          <cell r="L56">
            <v>2491.17</v>
          </cell>
          <cell r="M56">
            <v>2754.82</v>
          </cell>
          <cell r="N56">
            <v>2660.48</v>
          </cell>
          <cell r="O56">
            <v>2793.34</v>
          </cell>
          <cell r="P56">
            <v>2652.52</v>
          </cell>
          <cell r="Q56">
            <v>2599.27</v>
          </cell>
          <cell r="R56">
            <v>2645.41</v>
          </cell>
          <cell r="S56">
            <v>2583.25</v>
          </cell>
          <cell r="T56">
            <v>2668.01</v>
          </cell>
          <cell r="U56">
            <v>2578.81</v>
          </cell>
          <cell r="V56">
            <v>2594.5300000000002</v>
          </cell>
          <cell r="W56">
            <v>2636.37</v>
          </cell>
          <cell r="X56">
            <v>2638.07</v>
          </cell>
          <cell r="Y56">
            <v>2580.96</v>
          </cell>
          <cell r="Z56">
            <v>2522.21</v>
          </cell>
          <cell r="AA56">
            <v>2653.1</v>
          </cell>
          <cell r="AB56">
            <v>2651.35</v>
          </cell>
          <cell r="AC56">
            <v>2636.41</v>
          </cell>
          <cell r="AD56">
            <v>2836.52</v>
          </cell>
          <cell r="AE56">
            <v>2630.01</v>
          </cell>
          <cell r="AF56">
            <v>2582.1</v>
          </cell>
        </row>
        <row r="57">
          <cell r="B57">
            <v>2721.75</v>
          </cell>
          <cell r="C57">
            <v>2722.38</v>
          </cell>
          <cell r="D57">
            <v>2711.51</v>
          </cell>
          <cell r="E57">
            <v>2602.4499999999998</v>
          </cell>
          <cell r="F57">
            <v>2839.47</v>
          </cell>
          <cell r="G57">
            <v>2769.93</v>
          </cell>
          <cell r="H57">
            <v>2677.06</v>
          </cell>
          <cell r="I57">
            <v>2723.86</v>
          </cell>
          <cell r="J57">
            <v>2823.04</v>
          </cell>
          <cell r="K57">
            <v>2575.2399999999998</v>
          </cell>
          <cell r="L57">
            <v>2540.5100000000002</v>
          </cell>
          <cell r="M57">
            <v>2890.1</v>
          </cell>
          <cell r="N57">
            <v>2894.39</v>
          </cell>
          <cell r="O57">
            <v>2942.1</v>
          </cell>
          <cell r="P57">
            <v>2757.06</v>
          </cell>
          <cell r="Q57">
            <v>2717.55</v>
          </cell>
          <cell r="R57">
            <v>2872.34</v>
          </cell>
          <cell r="S57">
            <v>2647.31</v>
          </cell>
          <cell r="T57">
            <v>2766.47</v>
          </cell>
          <cell r="U57">
            <v>2695.1</v>
          </cell>
          <cell r="V57">
            <v>2736.16</v>
          </cell>
          <cell r="W57">
            <v>2777.42</v>
          </cell>
          <cell r="X57">
            <v>2807.2</v>
          </cell>
          <cell r="Y57">
            <v>2630.4</v>
          </cell>
          <cell r="Z57">
            <v>2546.73</v>
          </cell>
          <cell r="AA57">
            <v>2871.7</v>
          </cell>
          <cell r="AB57">
            <v>2811.12</v>
          </cell>
          <cell r="AC57">
            <v>2700.15</v>
          </cell>
          <cell r="AD57">
            <v>2862.4</v>
          </cell>
          <cell r="AE57">
            <v>2769.07</v>
          </cell>
          <cell r="AF57">
            <v>2704.63</v>
          </cell>
        </row>
        <row r="58">
          <cell r="B58">
            <v>2720.9</v>
          </cell>
          <cell r="C58">
            <v>2737.36</v>
          </cell>
          <cell r="D58">
            <v>2774.43</v>
          </cell>
          <cell r="E58">
            <v>2649.73</v>
          </cell>
          <cell r="F58">
            <v>2898.95</v>
          </cell>
          <cell r="G58">
            <v>2843.13</v>
          </cell>
          <cell r="H58">
            <v>2743.19</v>
          </cell>
          <cell r="I58">
            <v>2789.46</v>
          </cell>
          <cell r="J58">
            <v>2967.32</v>
          </cell>
          <cell r="K58">
            <v>2771.49</v>
          </cell>
          <cell r="L58">
            <v>2738.09</v>
          </cell>
          <cell r="M58">
            <v>2944.99</v>
          </cell>
          <cell r="N58">
            <v>2972.92</v>
          </cell>
          <cell r="O58">
            <v>2995.91</v>
          </cell>
          <cell r="P58">
            <v>2791.63</v>
          </cell>
          <cell r="Q58">
            <v>2764.8</v>
          </cell>
          <cell r="R58">
            <v>3022.91</v>
          </cell>
          <cell r="S58">
            <v>2769.3</v>
          </cell>
          <cell r="T58">
            <v>2969.11</v>
          </cell>
          <cell r="U58">
            <v>2789.59</v>
          </cell>
          <cell r="V58">
            <v>2762.1</v>
          </cell>
          <cell r="W58">
            <v>2816.83</v>
          </cell>
          <cell r="X58">
            <v>2809.63</v>
          </cell>
          <cell r="Y58">
            <v>2763.69</v>
          </cell>
          <cell r="Z58">
            <v>2647.51</v>
          </cell>
          <cell r="AA58">
            <v>2838.68</v>
          </cell>
          <cell r="AB58">
            <v>2884.51</v>
          </cell>
          <cell r="AC58">
            <v>2809.31</v>
          </cell>
          <cell r="AD58">
            <v>2970.64</v>
          </cell>
          <cell r="AE58">
            <v>2822.02</v>
          </cell>
          <cell r="AF58">
            <v>2729</v>
          </cell>
        </row>
        <row r="59">
          <cell r="B59">
            <v>2729.08</v>
          </cell>
          <cell r="C59">
            <v>2742.51</v>
          </cell>
          <cell r="D59">
            <v>2707.18</v>
          </cell>
          <cell r="E59">
            <v>2706.02</v>
          </cell>
          <cell r="F59">
            <v>2934.43</v>
          </cell>
          <cell r="G59">
            <v>2887.12</v>
          </cell>
          <cell r="H59">
            <v>2829.73</v>
          </cell>
          <cell r="I59">
            <v>2795.5</v>
          </cell>
          <cell r="J59">
            <v>2994.19</v>
          </cell>
          <cell r="K59">
            <v>2821.69</v>
          </cell>
          <cell r="L59">
            <v>2788.9</v>
          </cell>
          <cell r="M59">
            <v>3007.75</v>
          </cell>
          <cell r="N59">
            <v>2979.91</v>
          </cell>
          <cell r="O59">
            <v>2992.6</v>
          </cell>
          <cell r="P59">
            <v>2835.62</v>
          </cell>
          <cell r="Q59">
            <v>2812.24</v>
          </cell>
          <cell r="R59">
            <v>3071.32</v>
          </cell>
          <cell r="S59">
            <v>2820.18</v>
          </cell>
          <cell r="T59">
            <v>3005.53</v>
          </cell>
          <cell r="U59">
            <v>2847.04</v>
          </cell>
          <cell r="V59">
            <v>2820.73</v>
          </cell>
          <cell r="W59">
            <v>2837.99</v>
          </cell>
          <cell r="X59">
            <v>2884.63</v>
          </cell>
          <cell r="Y59">
            <v>2804.17</v>
          </cell>
          <cell r="Z59">
            <v>2789.86</v>
          </cell>
          <cell r="AA59">
            <v>2883.09</v>
          </cell>
          <cell r="AB59">
            <v>2887.1</v>
          </cell>
          <cell r="AC59">
            <v>2810.03</v>
          </cell>
          <cell r="AD59">
            <v>2971.81</v>
          </cell>
          <cell r="AE59">
            <v>2811.53</v>
          </cell>
          <cell r="AF59">
            <v>2807.86</v>
          </cell>
        </row>
        <row r="60">
          <cell r="B60">
            <v>2723.62</v>
          </cell>
          <cell r="C60">
            <v>2822.51</v>
          </cell>
          <cell r="D60">
            <v>2703.7</v>
          </cell>
          <cell r="E60">
            <v>2703.16</v>
          </cell>
          <cell r="F60">
            <v>2967.27</v>
          </cell>
          <cell r="G60">
            <v>2887.06</v>
          </cell>
          <cell r="H60">
            <v>2832.36</v>
          </cell>
          <cell r="I60">
            <v>2794.02</v>
          </cell>
          <cell r="J60">
            <v>2964.71</v>
          </cell>
          <cell r="K60">
            <v>2771.96</v>
          </cell>
          <cell r="L60">
            <v>2790.52</v>
          </cell>
          <cell r="M60">
            <v>2977.76</v>
          </cell>
          <cell r="N60">
            <v>2984.57</v>
          </cell>
          <cell r="O60">
            <v>3034.61</v>
          </cell>
          <cell r="P60">
            <v>2792.34</v>
          </cell>
          <cell r="Q60">
            <v>2767.46</v>
          </cell>
          <cell r="R60">
            <v>3039.24</v>
          </cell>
          <cell r="S60">
            <v>2875.29</v>
          </cell>
          <cell r="T60">
            <v>3006.05</v>
          </cell>
          <cell r="U60">
            <v>2825.33</v>
          </cell>
          <cell r="V60">
            <v>2820.61</v>
          </cell>
          <cell r="W60">
            <v>2832.98</v>
          </cell>
          <cell r="X60">
            <v>2869.58</v>
          </cell>
          <cell r="Y60">
            <v>2788</v>
          </cell>
          <cell r="Z60">
            <v>2786.57</v>
          </cell>
          <cell r="AA60">
            <v>2882.85</v>
          </cell>
          <cell r="AB60">
            <v>2884.64</v>
          </cell>
          <cell r="AC60">
            <v>2810</v>
          </cell>
          <cell r="AD60">
            <v>2971.01</v>
          </cell>
          <cell r="AE60">
            <v>2810.82</v>
          </cell>
          <cell r="AF60">
            <v>2805.88</v>
          </cell>
        </row>
        <row r="61">
          <cell r="B61">
            <v>2723.56</v>
          </cell>
          <cell r="C61">
            <v>2807.75</v>
          </cell>
          <cell r="D61">
            <v>2698.73</v>
          </cell>
          <cell r="E61">
            <v>2679.31</v>
          </cell>
          <cell r="F61">
            <v>2988.59</v>
          </cell>
          <cell r="G61">
            <v>2817.68</v>
          </cell>
          <cell r="H61">
            <v>2744.46</v>
          </cell>
          <cell r="I61">
            <v>2795.92</v>
          </cell>
          <cell r="J61">
            <v>2961.5</v>
          </cell>
          <cell r="K61">
            <v>2765.65</v>
          </cell>
          <cell r="L61">
            <v>2789.03</v>
          </cell>
          <cell r="M61">
            <v>2978.43</v>
          </cell>
          <cell r="N61">
            <v>2986.18</v>
          </cell>
          <cell r="O61">
            <v>3044.82</v>
          </cell>
          <cell r="P61">
            <v>2822.29</v>
          </cell>
          <cell r="Q61">
            <v>2763.8</v>
          </cell>
          <cell r="R61">
            <v>3017.94</v>
          </cell>
          <cell r="S61">
            <v>2831.84</v>
          </cell>
          <cell r="T61">
            <v>2995.19</v>
          </cell>
          <cell r="U61">
            <v>2819.47</v>
          </cell>
          <cell r="V61">
            <v>2932.31</v>
          </cell>
          <cell r="W61">
            <v>2856.71</v>
          </cell>
          <cell r="X61">
            <v>2882.8</v>
          </cell>
          <cell r="Y61">
            <v>2801</v>
          </cell>
          <cell r="Z61">
            <v>2769.52</v>
          </cell>
          <cell r="AA61">
            <v>2861.74</v>
          </cell>
          <cell r="AB61">
            <v>2965.34</v>
          </cell>
          <cell r="AC61">
            <v>2809.98</v>
          </cell>
          <cell r="AD61">
            <v>2972.18</v>
          </cell>
          <cell r="AE61">
            <v>2809.99</v>
          </cell>
          <cell r="AF61">
            <v>2807.4</v>
          </cell>
        </row>
        <row r="62">
          <cell r="B62">
            <v>2723.24</v>
          </cell>
          <cell r="C62">
            <v>2806.86</v>
          </cell>
          <cell r="D62">
            <v>2700.42</v>
          </cell>
          <cell r="E62">
            <v>2676.17</v>
          </cell>
          <cell r="F62">
            <v>2968.85</v>
          </cell>
          <cell r="G62">
            <v>2781.2</v>
          </cell>
          <cell r="H62">
            <v>2705.32</v>
          </cell>
          <cell r="I62">
            <v>2796.57</v>
          </cell>
          <cell r="J62">
            <v>2967.62</v>
          </cell>
          <cell r="K62">
            <v>2769.24</v>
          </cell>
          <cell r="L62">
            <v>2790.83</v>
          </cell>
          <cell r="M62">
            <v>2996.44</v>
          </cell>
          <cell r="N62">
            <v>2991.01</v>
          </cell>
          <cell r="O62">
            <v>3040.96</v>
          </cell>
          <cell r="P62">
            <v>2799.52</v>
          </cell>
          <cell r="Q62">
            <v>2763.36</v>
          </cell>
          <cell r="R62">
            <v>2985.89</v>
          </cell>
          <cell r="S62">
            <v>2820.28</v>
          </cell>
          <cell r="T62">
            <v>2993.91</v>
          </cell>
          <cell r="U62">
            <v>2830.37</v>
          </cell>
          <cell r="V62">
            <v>2933.69</v>
          </cell>
          <cell r="W62">
            <v>2864.27</v>
          </cell>
          <cell r="X62">
            <v>2876.15</v>
          </cell>
          <cell r="Y62">
            <v>2798.44</v>
          </cell>
          <cell r="Z62">
            <v>2755.77</v>
          </cell>
          <cell r="AA62">
            <v>2819.16</v>
          </cell>
          <cell r="AB62">
            <v>2931</v>
          </cell>
          <cell r="AC62">
            <v>2810.2</v>
          </cell>
          <cell r="AD62">
            <v>2965.9</v>
          </cell>
          <cell r="AE62">
            <v>2860.39</v>
          </cell>
          <cell r="AF62">
            <v>2805.66</v>
          </cell>
        </row>
        <row r="63">
          <cell r="B63">
            <v>2722.45</v>
          </cell>
          <cell r="C63">
            <v>2824.7</v>
          </cell>
          <cell r="D63">
            <v>2698.94</v>
          </cell>
          <cell r="E63">
            <v>2684.21</v>
          </cell>
          <cell r="F63">
            <v>2971.78</v>
          </cell>
          <cell r="G63">
            <v>2744.94</v>
          </cell>
          <cell r="H63">
            <v>2716.72</v>
          </cell>
          <cell r="I63">
            <v>2919.94</v>
          </cell>
          <cell r="J63">
            <v>2988.33</v>
          </cell>
          <cell r="K63">
            <v>2770.64</v>
          </cell>
          <cell r="L63">
            <v>2788.93</v>
          </cell>
          <cell r="M63">
            <v>2975.6</v>
          </cell>
          <cell r="N63">
            <v>2997.42</v>
          </cell>
          <cell r="O63">
            <v>3036.6</v>
          </cell>
          <cell r="P63">
            <v>2778.04</v>
          </cell>
          <cell r="Q63">
            <v>2770.86</v>
          </cell>
          <cell r="R63">
            <v>2987.63</v>
          </cell>
          <cell r="S63">
            <v>2880.5</v>
          </cell>
          <cell r="T63">
            <v>2924.3</v>
          </cell>
          <cell r="U63">
            <v>2895.7</v>
          </cell>
          <cell r="V63">
            <v>2964.11</v>
          </cell>
          <cell r="W63">
            <v>2847.53</v>
          </cell>
          <cell r="X63">
            <v>2876.79</v>
          </cell>
          <cell r="Y63">
            <v>2789.17</v>
          </cell>
          <cell r="Z63">
            <v>2770.55</v>
          </cell>
          <cell r="AA63">
            <v>2818.99</v>
          </cell>
          <cell r="AB63">
            <v>2941.58</v>
          </cell>
          <cell r="AC63">
            <v>2810.15</v>
          </cell>
          <cell r="AD63">
            <v>2970.74</v>
          </cell>
          <cell r="AE63">
            <v>2812.84</v>
          </cell>
          <cell r="AF63">
            <v>2805.83</v>
          </cell>
        </row>
        <row r="64">
          <cell r="B64">
            <v>2719.31</v>
          </cell>
          <cell r="C64">
            <v>2802.63</v>
          </cell>
          <cell r="D64">
            <v>2695.9</v>
          </cell>
          <cell r="E64">
            <v>2679.97</v>
          </cell>
          <cell r="F64">
            <v>2954.09</v>
          </cell>
          <cell r="G64">
            <v>2799.1</v>
          </cell>
          <cell r="H64">
            <v>2715.64</v>
          </cell>
          <cell r="I64">
            <v>2917.05</v>
          </cell>
          <cell r="J64">
            <v>3004.86</v>
          </cell>
          <cell r="K64">
            <v>2748.31</v>
          </cell>
          <cell r="L64">
            <v>2789.86</v>
          </cell>
          <cell r="M64">
            <v>2960.96</v>
          </cell>
          <cell r="N64">
            <v>2996.72</v>
          </cell>
          <cell r="O64">
            <v>3047.96</v>
          </cell>
          <cell r="P64">
            <v>2758.99</v>
          </cell>
          <cell r="Q64">
            <v>2758.28</v>
          </cell>
          <cell r="R64">
            <v>2941.23</v>
          </cell>
          <cell r="S64">
            <v>2864.73</v>
          </cell>
          <cell r="T64">
            <v>2883.25</v>
          </cell>
          <cell r="U64">
            <v>2851.63</v>
          </cell>
          <cell r="V64">
            <v>2950.88</v>
          </cell>
          <cell r="W64">
            <v>2813.4</v>
          </cell>
          <cell r="X64">
            <v>2820.43</v>
          </cell>
          <cell r="Y64">
            <v>2785.82</v>
          </cell>
          <cell r="Z64">
            <v>2762.74</v>
          </cell>
          <cell r="AA64">
            <v>2819.37</v>
          </cell>
          <cell r="AB64">
            <v>2924.94</v>
          </cell>
          <cell r="AC64">
            <v>2811.64</v>
          </cell>
          <cell r="AD64">
            <v>2969.42</v>
          </cell>
          <cell r="AE64">
            <v>2812.82</v>
          </cell>
          <cell r="AF64">
            <v>2811.46</v>
          </cell>
        </row>
        <row r="65">
          <cell r="B65">
            <v>2708.37</v>
          </cell>
          <cell r="C65">
            <v>2683.41</v>
          </cell>
          <cell r="D65">
            <v>2684.67</v>
          </cell>
          <cell r="E65">
            <v>2672.81</v>
          </cell>
          <cell r="F65">
            <v>2898.53</v>
          </cell>
          <cell r="G65">
            <v>2816.35</v>
          </cell>
          <cell r="H65">
            <v>2723.52</v>
          </cell>
          <cell r="I65">
            <v>2789.01</v>
          </cell>
          <cell r="J65">
            <v>2955.26</v>
          </cell>
          <cell r="K65">
            <v>2732.03</v>
          </cell>
          <cell r="L65">
            <v>2777.72</v>
          </cell>
          <cell r="M65">
            <v>2937.24</v>
          </cell>
          <cell r="N65">
            <v>2967.05</v>
          </cell>
          <cell r="O65">
            <v>2972.18</v>
          </cell>
          <cell r="P65">
            <v>2733.01</v>
          </cell>
          <cell r="Q65">
            <v>2707.28</v>
          </cell>
          <cell r="R65">
            <v>2862.61</v>
          </cell>
          <cell r="S65">
            <v>2812.95</v>
          </cell>
          <cell r="T65">
            <v>2854.16</v>
          </cell>
          <cell r="U65">
            <v>2871.84</v>
          </cell>
          <cell r="V65">
            <v>2901.54</v>
          </cell>
          <cell r="W65">
            <v>2738.11</v>
          </cell>
          <cell r="X65">
            <v>2808.24</v>
          </cell>
          <cell r="Y65">
            <v>2759.44</v>
          </cell>
          <cell r="Z65">
            <v>2739.65</v>
          </cell>
          <cell r="AA65">
            <v>2723.33</v>
          </cell>
          <cell r="AB65">
            <v>2906.13</v>
          </cell>
          <cell r="AC65">
            <v>2844.84</v>
          </cell>
          <cell r="AD65">
            <v>2965.06</v>
          </cell>
          <cell r="AE65">
            <v>2812.59</v>
          </cell>
          <cell r="AF65">
            <v>2810.65</v>
          </cell>
        </row>
        <row r="66">
          <cell r="B66">
            <v>2702.94</v>
          </cell>
          <cell r="C66">
            <v>2679.7</v>
          </cell>
          <cell r="D66">
            <v>2684.4</v>
          </cell>
          <cell r="E66">
            <v>2695.96</v>
          </cell>
          <cell r="F66">
            <v>2847.26</v>
          </cell>
          <cell r="G66">
            <v>2780.56</v>
          </cell>
          <cell r="H66">
            <v>2709.58</v>
          </cell>
          <cell r="I66">
            <v>2791.82</v>
          </cell>
          <cell r="J66">
            <v>2892.52</v>
          </cell>
          <cell r="K66">
            <v>2718.62</v>
          </cell>
          <cell r="L66">
            <v>2780.43</v>
          </cell>
          <cell r="M66">
            <v>2907.49</v>
          </cell>
          <cell r="N66">
            <v>2967.85</v>
          </cell>
          <cell r="O66">
            <v>2962.95</v>
          </cell>
          <cell r="P66">
            <v>2732.23</v>
          </cell>
          <cell r="Q66">
            <v>2711.03</v>
          </cell>
          <cell r="R66">
            <v>2897.01</v>
          </cell>
          <cell r="S66">
            <v>2813.02</v>
          </cell>
          <cell r="T66">
            <v>2897.63</v>
          </cell>
          <cell r="U66">
            <v>2897.44</v>
          </cell>
          <cell r="V66">
            <v>2912.25</v>
          </cell>
          <cell r="W66">
            <v>2809.2</v>
          </cell>
          <cell r="X66">
            <v>2808.25</v>
          </cell>
          <cell r="Y66">
            <v>2774.31</v>
          </cell>
          <cell r="Z66">
            <v>2747.44</v>
          </cell>
          <cell r="AA66">
            <v>2718.08</v>
          </cell>
          <cell r="AB66">
            <v>2859.04</v>
          </cell>
          <cell r="AC66">
            <v>2919.78</v>
          </cell>
          <cell r="AD66">
            <v>2984.2</v>
          </cell>
          <cell r="AE66">
            <v>2812.08</v>
          </cell>
          <cell r="AF66">
            <v>2810.46</v>
          </cell>
        </row>
        <row r="67">
          <cell r="B67">
            <v>2763.51</v>
          </cell>
          <cell r="C67">
            <v>2703.97</v>
          </cell>
          <cell r="D67">
            <v>2771.02</v>
          </cell>
          <cell r="E67">
            <v>2749.44</v>
          </cell>
          <cell r="F67">
            <v>2771.58</v>
          </cell>
          <cell r="G67">
            <v>2752.97</v>
          </cell>
          <cell r="H67">
            <v>2660.03</v>
          </cell>
          <cell r="I67">
            <v>2797.05</v>
          </cell>
          <cell r="J67">
            <v>2756.01</v>
          </cell>
          <cell r="K67">
            <v>2733.12</v>
          </cell>
          <cell r="L67">
            <v>2785.25</v>
          </cell>
          <cell r="M67">
            <v>2884.52</v>
          </cell>
          <cell r="N67">
            <v>2958.49</v>
          </cell>
          <cell r="O67">
            <v>2944.69</v>
          </cell>
          <cell r="P67">
            <v>2732.85</v>
          </cell>
          <cell r="Q67">
            <v>2704.19</v>
          </cell>
          <cell r="R67">
            <v>2888.37</v>
          </cell>
          <cell r="S67">
            <v>2814</v>
          </cell>
          <cell r="T67">
            <v>2867.32</v>
          </cell>
          <cell r="U67">
            <v>2819.37</v>
          </cell>
          <cell r="V67">
            <v>2890.48</v>
          </cell>
          <cell r="W67">
            <v>2745.77</v>
          </cell>
          <cell r="X67">
            <v>2807.7</v>
          </cell>
          <cell r="Y67">
            <v>2756.07</v>
          </cell>
          <cell r="Z67">
            <v>2737.4</v>
          </cell>
          <cell r="AA67">
            <v>2726.18</v>
          </cell>
          <cell r="AB67">
            <v>2818.41</v>
          </cell>
          <cell r="AC67">
            <v>2917.49</v>
          </cell>
          <cell r="AD67">
            <v>3005.39</v>
          </cell>
          <cell r="AE67">
            <v>2812.33</v>
          </cell>
          <cell r="AF67">
            <v>2877.74</v>
          </cell>
        </row>
        <row r="68">
          <cell r="B68">
            <v>2702.6</v>
          </cell>
          <cell r="C68">
            <v>2678.46</v>
          </cell>
          <cell r="D68">
            <v>2769.33</v>
          </cell>
          <cell r="E68">
            <v>2695.22</v>
          </cell>
          <cell r="F68">
            <v>2780.7</v>
          </cell>
          <cell r="G68">
            <v>2758.49</v>
          </cell>
          <cell r="H68">
            <v>2647.26</v>
          </cell>
          <cell r="I68">
            <v>2791.59</v>
          </cell>
          <cell r="J68">
            <v>2772.72</v>
          </cell>
          <cell r="K68">
            <v>2707.57</v>
          </cell>
          <cell r="L68">
            <v>2771.05</v>
          </cell>
          <cell r="M68">
            <v>2824.04</v>
          </cell>
          <cell r="N68">
            <v>2843.58</v>
          </cell>
          <cell r="O68">
            <v>2916.89</v>
          </cell>
          <cell r="P68">
            <v>2717.09</v>
          </cell>
          <cell r="Q68">
            <v>2718.1</v>
          </cell>
          <cell r="R68">
            <v>2841.43</v>
          </cell>
          <cell r="S68">
            <v>2810.5</v>
          </cell>
          <cell r="T68">
            <v>2812.54</v>
          </cell>
          <cell r="U68">
            <v>2823.78</v>
          </cell>
          <cell r="V68">
            <v>2856.51</v>
          </cell>
          <cell r="W68">
            <v>2739.09</v>
          </cell>
          <cell r="X68">
            <v>2721.42</v>
          </cell>
          <cell r="Y68">
            <v>2737.16</v>
          </cell>
          <cell r="Z68">
            <v>2734.78</v>
          </cell>
          <cell r="AA68">
            <v>2664.82</v>
          </cell>
          <cell r="AB68">
            <v>2884.8</v>
          </cell>
          <cell r="AC68">
            <v>2965.38</v>
          </cell>
          <cell r="AD68">
            <v>2709.4</v>
          </cell>
          <cell r="AE68">
            <v>2810.68</v>
          </cell>
          <cell r="AF68">
            <v>2812.14</v>
          </cell>
        </row>
        <row r="69">
          <cell r="B69">
            <v>2680.63</v>
          </cell>
          <cell r="C69">
            <v>2646.63</v>
          </cell>
          <cell r="D69">
            <v>2667.2</v>
          </cell>
          <cell r="E69">
            <v>2688.18</v>
          </cell>
          <cell r="F69">
            <v>2736.85</v>
          </cell>
          <cell r="G69">
            <v>2731.58</v>
          </cell>
          <cell r="H69">
            <v>2607.5100000000002</v>
          </cell>
          <cell r="I69">
            <v>2764.53</v>
          </cell>
          <cell r="J69">
            <v>2708.25</v>
          </cell>
          <cell r="K69">
            <v>2671.58</v>
          </cell>
          <cell r="L69">
            <v>2710.68</v>
          </cell>
          <cell r="M69">
            <v>2711.95</v>
          </cell>
          <cell r="N69">
            <v>2786.23</v>
          </cell>
          <cell r="O69">
            <v>2841.23</v>
          </cell>
          <cell r="P69">
            <v>2672.22</v>
          </cell>
          <cell r="Q69">
            <v>2670.34</v>
          </cell>
          <cell r="R69">
            <v>2798.05</v>
          </cell>
          <cell r="S69">
            <v>2762.76</v>
          </cell>
          <cell r="T69">
            <v>2736.72</v>
          </cell>
          <cell r="U69">
            <v>2709.52</v>
          </cell>
          <cell r="V69">
            <v>2742.49</v>
          </cell>
          <cell r="W69">
            <v>2720.18</v>
          </cell>
          <cell r="X69">
            <v>2718.15</v>
          </cell>
          <cell r="Y69">
            <v>2702.61</v>
          </cell>
          <cell r="Z69">
            <v>2671.52</v>
          </cell>
          <cell r="AA69">
            <v>2652.82</v>
          </cell>
          <cell r="AB69">
            <v>2812</v>
          </cell>
          <cell r="AC69">
            <v>2808.12</v>
          </cell>
          <cell r="AD69">
            <v>2648.31</v>
          </cell>
          <cell r="AE69">
            <v>2742.52</v>
          </cell>
          <cell r="AF69">
            <v>2810.02</v>
          </cell>
        </row>
        <row r="70">
          <cell r="B70">
            <v>2614.2399999999998</v>
          </cell>
          <cell r="C70">
            <v>2285.27</v>
          </cell>
          <cell r="D70">
            <v>2650.26</v>
          </cell>
          <cell r="E70">
            <v>2612.35</v>
          </cell>
          <cell r="F70">
            <v>2670.64</v>
          </cell>
          <cell r="G70">
            <v>2654.84</v>
          </cell>
          <cell r="H70">
            <v>2337.4299999999998</v>
          </cell>
          <cell r="I70">
            <v>2688.76</v>
          </cell>
          <cell r="J70">
            <v>2655.93</v>
          </cell>
          <cell r="K70">
            <v>2654.35</v>
          </cell>
          <cell r="L70">
            <v>2565.9699999999998</v>
          </cell>
          <cell r="M70">
            <v>2572.63</v>
          </cell>
          <cell r="N70">
            <v>2721.68</v>
          </cell>
          <cell r="O70">
            <v>2698.19</v>
          </cell>
          <cell r="P70">
            <v>2579.31</v>
          </cell>
          <cell r="Q70">
            <v>2568.4699999999998</v>
          </cell>
          <cell r="R70">
            <v>2644.75</v>
          </cell>
          <cell r="S70">
            <v>2631.46</v>
          </cell>
          <cell r="T70">
            <v>2647.4</v>
          </cell>
          <cell r="U70">
            <v>2645.29</v>
          </cell>
          <cell r="V70">
            <v>2648.39</v>
          </cell>
          <cell r="W70">
            <v>2647.39</v>
          </cell>
          <cell r="X70">
            <v>2712.69</v>
          </cell>
          <cell r="Y70">
            <v>2655.53</v>
          </cell>
          <cell r="Z70">
            <v>2634.45</v>
          </cell>
          <cell r="AA70">
            <v>2509.5</v>
          </cell>
          <cell r="AB70">
            <v>2729.45</v>
          </cell>
          <cell r="AC70">
            <v>2728.33</v>
          </cell>
          <cell r="AD70">
            <v>2476.96</v>
          </cell>
          <cell r="AE70">
            <v>2642.01</v>
          </cell>
          <cell r="AF70">
            <v>2643.52</v>
          </cell>
        </row>
        <row r="71">
          <cell r="B71">
            <v>2418.5700000000002</v>
          </cell>
          <cell r="C71">
            <v>2282.23</v>
          </cell>
          <cell r="D71">
            <v>2485.92</v>
          </cell>
          <cell r="E71">
            <v>2515.1</v>
          </cell>
          <cell r="F71">
            <v>2605.85</v>
          </cell>
          <cell r="G71">
            <v>2426.0100000000002</v>
          </cell>
          <cell r="H71">
            <v>2327.0700000000002</v>
          </cell>
          <cell r="I71">
            <v>2584.42</v>
          </cell>
          <cell r="J71">
            <v>2634.98</v>
          </cell>
          <cell r="K71">
            <v>2542.79</v>
          </cell>
          <cell r="L71">
            <v>2531.7800000000002</v>
          </cell>
          <cell r="M71">
            <v>2522.14</v>
          </cell>
          <cell r="N71">
            <v>2493.44</v>
          </cell>
          <cell r="O71">
            <v>2564.09</v>
          </cell>
          <cell r="P71">
            <v>2513.3000000000002</v>
          </cell>
          <cell r="Q71">
            <v>2514.23</v>
          </cell>
          <cell r="R71">
            <v>2633.84</v>
          </cell>
          <cell r="S71">
            <v>2504.8200000000002</v>
          </cell>
          <cell r="T71">
            <v>2603</v>
          </cell>
          <cell r="U71">
            <v>2631.4</v>
          </cell>
          <cell r="V71">
            <v>2493.73</v>
          </cell>
          <cell r="W71">
            <v>2638.86</v>
          </cell>
          <cell r="X71">
            <v>2638.58</v>
          </cell>
          <cell r="Y71">
            <v>2628.34</v>
          </cell>
          <cell r="Z71">
            <v>2435.75</v>
          </cell>
          <cell r="AA71">
            <v>2471.17</v>
          </cell>
          <cell r="AB71">
            <v>2634.04</v>
          </cell>
          <cell r="AC71">
            <v>2555.91</v>
          </cell>
          <cell r="AD71">
            <v>2467.23</v>
          </cell>
          <cell r="AE71">
            <v>2556.94</v>
          </cell>
          <cell r="AF71">
            <v>2530.98</v>
          </cell>
        </row>
        <row r="72">
          <cell r="B72">
            <v>2415.7600000000002</v>
          </cell>
          <cell r="C72">
            <v>2280.4</v>
          </cell>
          <cell r="D72">
            <v>2482.9699999999998</v>
          </cell>
          <cell r="E72">
            <v>2453.2199999999998</v>
          </cell>
          <cell r="F72">
            <v>2183.39</v>
          </cell>
          <cell r="G72">
            <v>2423.8200000000002</v>
          </cell>
          <cell r="H72">
            <v>2321.86</v>
          </cell>
          <cell r="I72">
            <v>2523.4499999999998</v>
          </cell>
          <cell r="J72">
            <v>2485.41</v>
          </cell>
          <cell r="K72">
            <v>2500.65</v>
          </cell>
          <cell r="L72">
            <v>2516.02</v>
          </cell>
          <cell r="M72">
            <v>2493.67</v>
          </cell>
          <cell r="N72">
            <v>2490.77</v>
          </cell>
          <cell r="O72">
            <v>2537.84</v>
          </cell>
          <cell r="P72">
            <v>2497.2800000000002</v>
          </cell>
          <cell r="Q72">
            <v>2497.34</v>
          </cell>
          <cell r="R72">
            <v>2566.81</v>
          </cell>
          <cell r="S72">
            <v>2430.4499999999998</v>
          </cell>
          <cell r="T72">
            <v>2569.9299999999998</v>
          </cell>
          <cell r="U72">
            <v>2433.63</v>
          </cell>
          <cell r="V72">
            <v>2334.85</v>
          </cell>
          <cell r="W72">
            <v>2468.7600000000002</v>
          </cell>
          <cell r="X72">
            <v>2626.28</v>
          </cell>
          <cell r="Y72">
            <v>2535.64</v>
          </cell>
          <cell r="Z72">
            <v>2367.4899999999998</v>
          </cell>
          <cell r="AA72">
            <v>2395.3200000000002</v>
          </cell>
          <cell r="AB72">
            <v>2385.75</v>
          </cell>
          <cell r="AC72">
            <v>2307.98</v>
          </cell>
          <cell r="AD72">
            <v>2299.96</v>
          </cell>
          <cell r="AE72">
            <v>2489.16</v>
          </cell>
          <cell r="AF72">
            <v>2402.2199999999998</v>
          </cell>
        </row>
        <row r="73">
          <cell r="B73">
            <v>2414.89</v>
          </cell>
          <cell r="C73">
            <v>2279</v>
          </cell>
          <cell r="D73">
            <v>2446.0500000000002</v>
          </cell>
          <cell r="E73">
            <v>2451.25</v>
          </cell>
          <cell r="F73">
            <v>2175.9499999999998</v>
          </cell>
          <cell r="G73">
            <v>2419.77</v>
          </cell>
          <cell r="H73">
            <v>2331.6799999999998</v>
          </cell>
          <cell r="I73">
            <v>2490.5300000000002</v>
          </cell>
          <cell r="J73">
            <v>2453.59</v>
          </cell>
          <cell r="K73">
            <v>2485.0300000000002</v>
          </cell>
          <cell r="L73">
            <v>2484.4299999999998</v>
          </cell>
          <cell r="M73">
            <v>2478.3000000000002</v>
          </cell>
          <cell r="N73">
            <v>2484.52</v>
          </cell>
          <cell r="O73">
            <v>2496.21</v>
          </cell>
          <cell r="P73">
            <v>2460.0500000000002</v>
          </cell>
          <cell r="Q73">
            <v>2476.39</v>
          </cell>
          <cell r="R73">
            <v>2553.41</v>
          </cell>
          <cell r="S73">
            <v>2429.0700000000002</v>
          </cell>
          <cell r="T73">
            <v>2513.83</v>
          </cell>
          <cell r="U73">
            <v>2432.6799999999998</v>
          </cell>
          <cell r="V73">
            <v>2060.79</v>
          </cell>
          <cell r="W73">
            <v>2467.7800000000002</v>
          </cell>
          <cell r="X73">
            <v>2591.2199999999998</v>
          </cell>
          <cell r="Y73">
            <v>2457.9899999999998</v>
          </cell>
          <cell r="Z73">
            <v>2221.54</v>
          </cell>
          <cell r="AA73">
            <v>2428.41</v>
          </cell>
          <cell r="AB73">
            <v>2384.2199999999998</v>
          </cell>
          <cell r="AC73">
            <v>2285.9899999999998</v>
          </cell>
          <cell r="AD73">
            <v>2284.23</v>
          </cell>
          <cell r="AE73">
            <v>2469.4</v>
          </cell>
          <cell r="AF73">
            <v>2280.8000000000002</v>
          </cell>
        </row>
        <row r="76">
          <cell r="B76">
            <v>2850.29</v>
          </cell>
          <cell r="C76">
            <v>2727.71</v>
          </cell>
          <cell r="D76">
            <v>2896.97</v>
          </cell>
          <cell r="E76">
            <v>2900.36</v>
          </cell>
          <cell r="F76">
            <v>2621.0700000000002</v>
          </cell>
          <cell r="G76">
            <v>2698.97</v>
          </cell>
          <cell r="H76">
            <v>2743.88</v>
          </cell>
          <cell r="I76">
            <v>2702.46</v>
          </cell>
          <cell r="J76">
            <v>2838.61</v>
          </cell>
          <cell r="K76">
            <v>2817.77</v>
          </cell>
          <cell r="L76">
            <v>2901.69</v>
          </cell>
          <cell r="M76">
            <v>2931.62</v>
          </cell>
          <cell r="N76">
            <v>2748.01</v>
          </cell>
          <cell r="O76">
            <v>2942.59</v>
          </cell>
          <cell r="P76">
            <v>2836.91</v>
          </cell>
          <cell r="Q76">
            <v>2840.66</v>
          </cell>
          <cell r="R76">
            <v>2997.59</v>
          </cell>
          <cell r="S76">
            <v>2943.33</v>
          </cell>
          <cell r="T76">
            <v>2936.98</v>
          </cell>
          <cell r="U76">
            <v>2882.91</v>
          </cell>
          <cell r="V76">
            <v>2827.02</v>
          </cell>
          <cell r="W76">
            <v>2880.38</v>
          </cell>
          <cell r="X76">
            <v>2912.85</v>
          </cell>
          <cell r="Y76">
            <v>2907.11</v>
          </cell>
          <cell r="Z76">
            <v>2820.21</v>
          </cell>
          <cell r="AA76">
            <v>2862.86</v>
          </cell>
          <cell r="AB76">
            <v>2854.49</v>
          </cell>
          <cell r="AC76">
            <v>2753.19</v>
          </cell>
          <cell r="AD76">
            <v>2913.42</v>
          </cell>
          <cell r="AE76">
            <v>2912.85</v>
          </cell>
          <cell r="AF76">
            <v>2488.71</v>
          </cell>
        </row>
        <row r="77">
          <cell r="B77">
            <v>2840.78</v>
          </cell>
          <cell r="C77">
            <v>2728.42</v>
          </cell>
          <cell r="D77">
            <v>2859.59</v>
          </cell>
          <cell r="E77">
            <v>2861.98</v>
          </cell>
          <cell r="F77">
            <v>2607.65</v>
          </cell>
          <cell r="G77">
            <v>2700.17</v>
          </cell>
          <cell r="H77">
            <v>2607.75</v>
          </cell>
          <cell r="I77">
            <v>2581.5</v>
          </cell>
          <cell r="J77">
            <v>2824.52</v>
          </cell>
          <cell r="K77">
            <v>2809.15</v>
          </cell>
          <cell r="L77">
            <v>2815.2</v>
          </cell>
          <cell r="M77">
            <v>2906.91</v>
          </cell>
          <cell r="N77">
            <v>2772.14</v>
          </cell>
          <cell r="O77">
            <v>2934.44</v>
          </cell>
          <cell r="P77">
            <v>2824.87</v>
          </cell>
          <cell r="Q77">
            <v>2829.04</v>
          </cell>
          <cell r="R77">
            <v>2989.41</v>
          </cell>
          <cell r="S77">
            <v>2874.15</v>
          </cell>
          <cell r="T77">
            <v>2913.94</v>
          </cell>
          <cell r="U77">
            <v>2817.95</v>
          </cell>
          <cell r="V77">
            <v>2816.9</v>
          </cell>
          <cell r="W77">
            <v>2864.55</v>
          </cell>
          <cell r="X77">
            <v>2677.43</v>
          </cell>
          <cell r="Y77">
            <v>2810.97</v>
          </cell>
          <cell r="Z77">
            <v>2822.77</v>
          </cell>
          <cell r="AA77">
            <v>2869.12</v>
          </cell>
          <cell r="AB77">
            <v>2850.79</v>
          </cell>
          <cell r="AC77">
            <v>2735.73</v>
          </cell>
          <cell r="AD77">
            <v>2733.42</v>
          </cell>
          <cell r="AE77">
            <v>2911.21</v>
          </cell>
          <cell r="AF77">
            <v>2483.35</v>
          </cell>
        </row>
        <row r="78">
          <cell r="B78">
            <v>2847.05</v>
          </cell>
          <cell r="C78">
            <v>2732.17</v>
          </cell>
          <cell r="D78">
            <v>2861.47</v>
          </cell>
          <cell r="E78">
            <v>2856.52</v>
          </cell>
          <cell r="F78">
            <v>2807.25</v>
          </cell>
          <cell r="G78">
            <v>2701.63</v>
          </cell>
          <cell r="H78">
            <v>2614.12</v>
          </cell>
          <cell r="I78">
            <v>2651.57</v>
          </cell>
          <cell r="J78">
            <v>2828.92</v>
          </cell>
          <cell r="K78">
            <v>2817.21</v>
          </cell>
          <cell r="L78">
            <v>2817.86</v>
          </cell>
          <cell r="M78">
            <v>2895.24</v>
          </cell>
          <cell r="N78">
            <v>2792.47</v>
          </cell>
          <cell r="O78">
            <v>2932.36</v>
          </cell>
          <cell r="P78">
            <v>2829.36</v>
          </cell>
          <cell r="Q78">
            <v>2743.28</v>
          </cell>
          <cell r="R78">
            <v>2982.26</v>
          </cell>
          <cell r="S78">
            <v>2912.68</v>
          </cell>
          <cell r="T78">
            <v>2909.9</v>
          </cell>
          <cell r="U78">
            <v>2813.85</v>
          </cell>
          <cell r="V78">
            <v>2859.54</v>
          </cell>
          <cell r="W78">
            <v>2748.01</v>
          </cell>
          <cell r="X78">
            <v>2750.26</v>
          </cell>
          <cell r="Y78">
            <v>2827.26</v>
          </cell>
          <cell r="Z78">
            <v>2822.32</v>
          </cell>
          <cell r="AA78">
            <v>2876.4</v>
          </cell>
          <cell r="AB78">
            <v>2886.02</v>
          </cell>
          <cell r="AC78">
            <v>2742.36</v>
          </cell>
          <cell r="AD78">
            <v>2913.44</v>
          </cell>
          <cell r="AE78">
            <v>2885.75</v>
          </cell>
          <cell r="AF78">
            <v>2798.74</v>
          </cell>
        </row>
        <row r="79">
          <cell r="B79">
            <v>2861.36</v>
          </cell>
          <cell r="C79">
            <v>2815.95</v>
          </cell>
          <cell r="D79">
            <v>2862.8</v>
          </cell>
          <cell r="E79">
            <v>2594.61</v>
          </cell>
          <cell r="F79">
            <v>2803.87</v>
          </cell>
          <cell r="G79">
            <v>2827.93</v>
          </cell>
          <cell r="H79">
            <v>2120.54</v>
          </cell>
          <cell r="I79">
            <v>2672.82</v>
          </cell>
          <cell r="J79">
            <v>2821.9</v>
          </cell>
          <cell r="K79">
            <v>2577.89</v>
          </cell>
          <cell r="L79">
            <v>2596.4299999999998</v>
          </cell>
          <cell r="M79">
            <v>2885.37</v>
          </cell>
          <cell r="N79">
            <v>2758.23</v>
          </cell>
          <cell r="O79">
            <v>2740.56</v>
          </cell>
          <cell r="P79">
            <v>2831.09</v>
          </cell>
          <cell r="Q79">
            <v>2745.39</v>
          </cell>
          <cell r="R79">
            <v>2944.65</v>
          </cell>
          <cell r="S79">
            <v>2825.59</v>
          </cell>
          <cell r="T79">
            <v>2921.8</v>
          </cell>
          <cell r="U79">
            <v>2814.83</v>
          </cell>
          <cell r="V79">
            <v>2825.81</v>
          </cell>
          <cell r="W79">
            <v>2689.07</v>
          </cell>
          <cell r="X79">
            <v>2680.43</v>
          </cell>
          <cell r="Y79">
            <v>2839.9</v>
          </cell>
          <cell r="Z79">
            <v>2670.93</v>
          </cell>
          <cell r="AA79">
            <v>2868</v>
          </cell>
          <cell r="AB79">
            <v>2851.58</v>
          </cell>
          <cell r="AC79">
            <v>2816.42</v>
          </cell>
          <cell r="AD79">
            <v>2856.64</v>
          </cell>
          <cell r="AE79">
            <v>2854.1</v>
          </cell>
          <cell r="AF79">
            <v>2811.74</v>
          </cell>
        </row>
        <row r="80">
          <cell r="B80">
            <v>2887.89</v>
          </cell>
          <cell r="C80">
            <v>2853.98</v>
          </cell>
          <cell r="D80">
            <v>2913.24</v>
          </cell>
          <cell r="E80">
            <v>2864.23</v>
          </cell>
          <cell r="F80">
            <v>2851.26</v>
          </cell>
          <cell r="G80">
            <v>2875.63</v>
          </cell>
          <cell r="H80">
            <v>2767.44</v>
          </cell>
          <cell r="I80">
            <v>2819.67</v>
          </cell>
          <cell r="J80">
            <v>2886.12</v>
          </cell>
          <cell r="K80">
            <v>2866.25</v>
          </cell>
          <cell r="L80">
            <v>2807.39</v>
          </cell>
          <cell r="M80">
            <v>2934.39</v>
          </cell>
          <cell r="N80">
            <v>2909.94</v>
          </cell>
          <cell r="O80">
            <v>2951.75</v>
          </cell>
          <cell r="P80">
            <v>2919.34</v>
          </cell>
          <cell r="Q80">
            <v>2826.97</v>
          </cell>
          <cell r="R80">
            <v>2982.58</v>
          </cell>
          <cell r="S80">
            <v>2897.65</v>
          </cell>
          <cell r="T80">
            <v>2998.96</v>
          </cell>
          <cell r="U80">
            <v>2897.46</v>
          </cell>
          <cell r="V80">
            <v>2887.04</v>
          </cell>
          <cell r="W80">
            <v>2874.81</v>
          </cell>
          <cell r="X80">
            <v>2876.06</v>
          </cell>
          <cell r="Y80">
            <v>2874.26</v>
          </cell>
          <cell r="Z80">
            <v>2826.73</v>
          </cell>
          <cell r="AA80">
            <v>2920.84</v>
          </cell>
          <cell r="AB80">
            <v>2865.32</v>
          </cell>
          <cell r="AC80">
            <v>2870.35</v>
          </cell>
          <cell r="AD80">
            <v>2914.42</v>
          </cell>
          <cell r="AE80">
            <v>2906.52</v>
          </cell>
          <cell r="AF80">
            <v>2851.18</v>
          </cell>
        </row>
        <row r="81">
          <cell r="B81">
            <v>2944.43</v>
          </cell>
          <cell r="C81">
            <v>2899.65</v>
          </cell>
          <cell r="D81">
            <v>3008.1</v>
          </cell>
          <cell r="E81">
            <v>2951.91</v>
          </cell>
          <cell r="F81">
            <v>3028.21</v>
          </cell>
          <cell r="G81">
            <v>2938.68</v>
          </cell>
          <cell r="H81">
            <v>2827.29</v>
          </cell>
          <cell r="I81">
            <v>2946.86</v>
          </cell>
          <cell r="J81">
            <v>2943.79</v>
          </cell>
          <cell r="K81">
            <v>2941.88</v>
          </cell>
          <cell r="L81">
            <v>2903.32</v>
          </cell>
          <cell r="M81">
            <v>3038.86</v>
          </cell>
          <cell r="N81">
            <v>3002.25</v>
          </cell>
          <cell r="O81">
            <v>3027.52</v>
          </cell>
          <cell r="P81">
            <v>2986.81</v>
          </cell>
          <cell r="Q81">
            <v>2966.16</v>
          </cell>
          <cell r="R81">
            <v>3029.33</v>
          </cell>
          <cell r="S81">
            <v>2938.72</v>
          </cell>
          <cell r="T81">
            <v>3051</v>
          </cell>
          <cell r="U81">
            <v>2957.18</v>
          </cell>
          <cell r="V81">
            <v>2949.68</v>
          </cell>
          <cell r="W81">
            <v>2947.37</v>
          </cell>
          <cell r="X81">
            <v>2989.4</v>
          </cell>
          <cell r="Y81">
            <v>2962.1</v>
          </cell>
          <cell r="Z81">
            <v>2881.94</v>
          </cell>
          <cell r="AA81">
            <v>3017.6</v>
          </cell>
          <cell r="AB81">
            <v>2908.64</v>
          </cell>
          <cell r="AC81">
            <v>2948.04</v>
          </cell>
          <cell r="AD81">
            <v>2985.5</v>
          </cell>
          <cell r="AE81">
            <v>2965.73</v>
          </cell>
          <cell r="AF81">
            <v>2939.3</v>
          </cell>
        </row>
        <row r="82">
          <cell r="B82">
            <v>3061.31</v>
          </cell>
          <cell r="C82">
            <v>3071.63</v>
          </cell>
          <cell r="D82">
            <v>3020.94</v>
          </cell>
          <cell r="E82">
            <v>2965.63</v>
          </cell>
          <cell r="F82">
            <v>3165.49</v>
          </cell>
          <cell r="G82">
            <v>3071.9</v>
          </cell>
          <cell r="H82">
            <v>2999.53</v>
          </cell>
          <cell r="I82">
            <v>3064.53</v>
          </cell>
          <cell r="J82">
            <v>3134.25</v>
          </cell>
          <cell r="K82">
            <v>2961.84</v>
          </cell>
          <cell r="L82">
            <v>2941.75</v>
          </cell>
          <cell r="M82">
            <v>3205.4</v>
          </cell>
          <cell r="N82">
            <v>3111.06</v>
          </cell>
          <cell r="O82">
            <v>3243.92</v>
          </cell>
          <cell r="P82">
            <v>3103.1</v>
          </cell>
          <cell r="Q82">
            <v>3049.85</v>
          </cell>
          <cell r="R82">
            <v>3095.99</v>
          </cell>
          <cell r="S82">
            <v>3033.83</v>
          </cell>
          <cell r="T82">
            <v>3118.59</v>
          </cell>
          <cell r="U82">
            <v>3029.39</v>
          </cell>
          <cell r="V82">
            <v>3045.11</v>
          </cell>
          <cell r="W82">
            <v>3086.95</v>
          </cell>
          <cell r="X82">
            <v>3088.65</v>
          </cell>
          <cell r="Y82">
            <v>3031.54</v>
          </cell>
          <cell r="Z82">
            <v>2972.79</v>
          </cell>
          <cell r="AA82">
            <v>3103.68</v>
          </cell>
          <cell r="AB82">
            <v>3101.93</v>
          </cell>
          <cell r="AC82">
            <v>3086.99</v>
          </cell>
          <cell r="AD82">
            <v>3287.1</v>
          </cell>
          <cell r="AE82">
            <v>3080.59</v>
          </cell>
          <cell r="AF82">
            <v>3032.68</v>
          </cell>
        </row>
        <row r="83">
          <cell r="B83">
            <v>3172.33</v>
          </cell>
          <cell r="C83">
            <v>3172.96</v>
          </cell>
          <cell r="D83">
            <v>3162.09</v>
          </cell>
          <cell r="E83">
            <v>3053.03</v>
          </cell>
          <cell r="F83">
            <v>3290.05</v>
          </cell>
          <cell r="G83">
            <v>3220.51</v>
          </cell>
          <cell r="H83">
            <v>3127.64</v>
          </cell>
          <cell r="I83">
            <v>3174.44</v>
          </cell>
          <cell r="J83">
            <v>3273.62</v>
          </cell>
          <cell r="K83">
            <v>3025.82</v>
          </cell>
          <cell r="L83">
            <v>2991.09</v>
          </cell>
          <cell r="M83">
            <v>3340.68</v>
          </cell>
          <cell r="N83">
            <v>3344.97</v>
          </cell>
          <cell r="O83">
            <v>3392.68</v>
          </cell>
          <cell r="P83">
            <v>3207.64</v>
          </cell>
          <cell r="Q83">
            <v>3168.13</v>
          </cell>
          <cell r="R83">
            <v>3322.92</v>
          </cell>
          <cell r="S83">
            <v>3097.89</v>
          </cell>
          <cell r="T83">
            <v>3217.05</v>
          </cell>
          <cell r="U83">
            <v>3145.68</v>
          </cell>
          <cell r="V83">
            <v>3186.74</v>
          </cell>
          <cell r="W83">
            <v>3228</v>
          </cell>
          <cell r="X83">
            <v>3257.78</v>
          </cell>
          <cell r="Y83">
            <v>3080.98</v>
          </cell>
          <cell r="Z83">
            <v>2997.31</v>
          </cell>
          <cell r="AA83">
            <v>3322.28</v>
          </cell>
          <cell r="AB83">
            <v>3261.7</v>
          </cell>
          <cell r="AC83">
            <v>3150.73</v>
          </cell>
          <cell r="AD83">
            <v>3312.98</v>
          </cell>
          <cell r="AE83">
            <v>3219.65</v>
          </cell>
          <cell r="AF83">
            <v>3155.21</v>
          </cell>
        </row>
        <row r="84">
          <cell r="B84">
            <v>3171.48</v>
          </cell>
          <cell r="C84">
            <v>3187.94</v>
          </cell>
          <cell r="D84">
            <v>3225.01</v>
          </cell>
          <cell r="E84">
            <v>3100.31</v>
          </cell>
          <cell r="F84">
            <v>3349.53</v>
          </cell>
          <cell r="G84">
            <v>3293.71</v>
          </cell>
          <cell r="H84">
            <v>3193.77</v>
          </cell>
          <cell r="I84">
            <v>3240.04</v>
          </cell>
          <cell r="J84">
            <v>3417.9</v>
          </cell>
          <cell r="K84">
            <v>3222.07</v>
          </cell>
          <cell r="L84">
            <v>3188.67</v>
          </cell>
          <cell r="M84">
            <v>3395.57</v>
          </cell>
          <cell r="N84">
            <v>3423.5</v>
          </cell>
          <cell r="O84">
            <v>3446.49</v>
          </cell>
          <cell r="P84">
            <v>3242.21</v>
          </cell>
          <cell r="Q84">
            <v>3215.38</v>
          </cell>
          <cell r="R84">
            <v>3473.49</v>
          </cell>
          <cell r="S84">
            <v>3219.88</v>
          </cell>
          <cell r="T84">
            <v>3419.69</v>
          </cell>
          <cell r="U84">
            <v>3240.17</v>
          </cell>
          <cell r="V84">
            <v>3212.68</v>
          </cell>
          <cell r="W84">
            <v>3267.41</v>
          </cell>
          <cell r="X84">
            <v>3260.21</v>
          </cell>
          <cell r="Y84">
            <v>3214.27</v>
          </cell>
          <cell r="Z84">
            <v>3098.09</v>
          </cell>
          <cell r="AA84">
            <v>3289.26</v>
          </cell>
          <cell r="AB84">
            <v>3335.09</v>
          </cell>
          <cell r="AC84">
            <v>3259.89</v>
          </cell>
          <cell r="AD84">
            <v>3421.22</v>
          </cell>
          <cell r="AE84">
            <v>3272.6</v>
          </cell>
          <cell r="AF84">
            <v>3179.58</v>
          </cell>
        </row>
        <row r="85">
          <cell r="B85">
            <v>3179.66</v>
          </cell>
          <cell r="C85">
            <v>3193.09</v>
          </cell>
          <cell r="D85">
            <v>3157.76</v>
          </cell>
          <cell r="E85">
            <v>3156.6</v>
          </cell>
          <cell r="F85">
            <v>3385.01</v>
          </cell>
          <cell r="G85">
            <v>3337.7</v>
          </cell>
          <cell r="H85">
            <v>3280.31</v>
          </cell>
          <cell r="I85">
            <v>3246.08</v>
          </cell>
          <cell r="J85">
            <v>3444.77</v>
          </cell>
          <cell r="K85">
            <v>3272.27</v>
          </cell>
          <cell r="L85">
            <v>3239.48</v>
          </cell>
          <cell r="M85">
            <v>3458.33</v>
          </cell>
          <cell r="N85">
            <v>3430.49</v>
          </cell>
          <cell r="O85">
            <v>3443.18</v>
          </cell>
          <cell r="P85">
            <v>3286.2</v>
          </cell>
          <cell r="Q85">
            <v>3262.82</v>
          </cell>
          <cell r="R85">
            <v>3521.9</v>
          </cell>
          <cell r="S85">
            <v>3270.76</v>
          </cell>
          <cell r="T85">
            <v>3456.11</v>
          </cell>
          <cell r="U85">
            <v>3297.62</v>
          </cell>
          <cell r="V85">
            <v>3271.31</v>
          </cell>
          <cell r="W85">
            <v>3288.57</v>
          </cell>
          <cell r="X85">
            <v>3335.21</v>
          </cell>
          <cell r="Y85">
            <v>3254.75</v>
          </cell>
          <cell r="Z85">
            <v>3240.44</v>
          </cell>
          <cell r="AA85">
            <v>3333.67</v>
          </cell>
          <cell r="AB85">
            <v>3337.68</v>
          </cell>
          <cell r="AC85">
            <v>3260.61</v>
          </cell>
          <cell r="AD85">
            <v>3422.39</v>
          </cell>
          <cell r="AE85">
            <v>3262.11</v>
          </cell>
          <cell r="AF85">
            <v>3258.44</v>
          </cell>
        </row>
        <row r="86">
          <cell r="B86">
            <v>3174.2</v>
          </cell>
          <cell r="C86">
            <v>3273.09</v>
          </cell>
          <cell r="D86">
            <v>3154.28</v>
          </cell>
          <cell r="E86">
            <v>3153.74</v>
          </cell>
          <cell r="F86">
            <v>3417.85</v>
          </cell>
          <cell r="G86">
            <v>3337.64</v>
          </cell>
          <cell r="H86">
            <v>3282.94</v>
          </cell>
          <cell r="I86">
            <v>3244.6</v>
          </cell>
          <cell r="J86">
            <v>3415.29</v>
          </cell>
          <cell r="K86">
            <v>3222.54</v>
          </cell>
          <cell r="L86">
            <v>3241.1</v>
          </cell>
          <cell r="M86">
            <v>3428.34</v>
          </cell>
          <cell r="N86">
            <v>3435.15</v>
          </cell>
          <cell r="O86">
            <v>3485.19</v>
          </cell>
          <cell r="P86">
            <v>3242.92</v>
          </cell>
          <cell r="Q86">
            <v>3218.04</v>
          </cell>
          <cell r="R86">
            <v>3489.82</v>
          </cell>
          <cell r="S86">
            <v>3325.87</v>
          </cell>
          <cell r="T86">
            <v>3456.63</v>
          </cell>
          <cell r="U86">
            <v>3275.91</v>
          </cell>
          <cell r="V86">
            <v>3271.19</v>
          </cell>
          <cell r="W86">
            <v>3283.56</v>
          </cell>
          <cell r="X86">
            <v>3320.16</v>
          </cell>
          <cell r="Y86">
            <v>3238.58</v>
          </cell>
          <cell r="Z86">
            <v>3237.15</v>
          </cell>
          <cell r="AA86">
            <v>3333.43</v>
          </cell>
          <cell r="AB86">
            <v>3335.22</v>
          </cell>
          <cell r="AC86">
            <v>3260.58</v>
          </cell>
          <cell r="AD86">
            <v>3421.59</v>
          </cell>
          <cell r="AE86">
            <v>3261.4</v>
          </cell>
          <cell r="AF86">
            <v>3256.46</v>
          </cell>
        </row>
        <row r="87">
          <cell r="B87">
            <v>3174.14</v>
          </cell>
          <cell r="C87">
            <v>3258.33</v>
          </cell>
          <cell r="D87">
            <v>3149.31</v>
          </cell>
          <cell r="E87">
            <v>3129.89</v>
          </cell>
          <cell r="F87">
            <v>3439.17</v>
          </cell>
          <cell r="G87">
            <v>3268.26</v>
          </cell>
          <cell r="H87">
            <v>3195.04</v>
          </cell>
          <cell r="I87">
            <v>3246.5</v>
          </cell>
          <cell r="J87">
            <v>3412.08</v>
          </cell>
          <cell r="K87">
            <v>3216.23</v>
          </cell>
          <cell r="L87">
            <v>3239.61</v>
          </cell>
          <cell r="M87">
            <v>3429.01</v>
          </cell>
          <cell r="N87">
            <v>3436.76</v>
          </cell>
          <cell r="O87">
            <v>3495.4</v>
          </cell>
          <cell r="P87">
            <v>3272.87</v>
          </cell>
          <cell r="Q87">
            <v>3214.38</v>
          </cell>
          <cell r="R87">
            <v>3468.52</v>
          </cell>
          <cell r="S87">
            <v>3282.42</v>
          </cell>
          <cell r="T87">
            <v>3445.77</v>
          </cell>
          <cell r="U87">
            <v>3270.05</v>
          </cell>
          <cell r="V87">
            <v>3382.89</v>
          </cell>
          <cell r="W87">
            <v>3307.29</v>
          </cell>
          <cell r="X87">
            <v>3333.38</v>
          </cell>
          <cell r="Y87">
            <v>3251.58</v>
          </cell>
          <cell r="Z87">
            <v>3220.1</v>
          </cell>
          <cell r="AA87">
            <v>3312.32</v>
          </cell>
          <cell r="AB87">
            <v>3415.92</v>
          </cell>
          <cell r="AC87">
            <v>3260.56</v>
          </cell>
          <cell r="AD87">
            <v>3422.76</v>
          </cell>
          <cell r="AE87">
            <v>3260.57</v>
          </cell>
          <cell r="AF87">
            <v>3257.98</v>
          </cell>
        </row>
        <row r="88">
          <cell r="B88">
            <v>3173.82</v>
          </cell>
          <cell r="C88">
            <v>3257.44</v>
          </cell>
          <cell r="D88">
            <v>3151</v>
          </cell>
          <cell r="E88">
            <v>3126.75</v>
          </cell>
          <cell r="F88">
            <v>3419.43</v>
          </cell>
          <cell r="G88">
            <v>3231.78</v>
          </cell>
          <cell r="H88">
            <v>3155.9</v>
          </cell>
          <cell r="I88">
            <v>3247.15</v>
          </cell>
          <cell r="J88">
            <v>3418.2</v>
          </cell>
          <cell r="K88">
            <v>3219.82</v>
          </cell>
          <cell r="L88">
            <v>3241.41</v>
          </cell>
          <cell r="M88">
            <v>3447.02</v>
          </cell>
          <cell r="N88">
            <v>3441.59</v>
          </cell>
          <cell r="O88">
            <v>3491.54</v>
          </cell>
          <cell r="P88">
            <v>3250.1</v>
          </cell>
          <cell r="Q88">
            <v>3213.94</v>
          </cell>
          <cell r="R88">
            <v>3436.47</v>
          </cell>
          <cell r="S88">
            <v>3270.86</v>
          </cell>
          <cell r="T88">
            <v>3444.49</v>
          </cell>
          <cell r="U88">
            <v>3280.95</v>
          </cell>
          <cell r="V88">
            <v>3384.27</v>
          </cell>
          <cell r="W88">
            <v>3314.85</v>
          </cell>
          <cell r="X88">
            <v>3326.73</v>
          </cell>
          <cell r="Y88">
            <v>3249.02</v>
          </cell>
          <cell r="Z88">
            <v>3206.35</v>
          </cell>
          <cell r="AA88">
            <v>3269.74</v>
          </cell>
          <cell r="AB88">
            <v>3381.58</v>
          </cell>
          <cell r="AC88">
            <v>3260.78</v>
          </cell>
          <cell r="AD88">
            <v>3416.48</v>
          </cell>
          <cell r="AE88">
            <v>3310.97</v>
          </cell>
          <cell r="AF88">
            <v>3256.24</v>
          </cell>
        </row>
        <row r="89">
          <cell r="B89">
            <v>3173.03</v>
          </cell>
          <cell r="C89">
            <v>3275.28</v>
          </cell>
          <cell r="D89">
            <v>3149.52</v>
          </cell>
          <cell r="E89">
            <v>3134.79</v>
          </cell>
          <cell r="F89">
            <v>3422.36</v>
          </cell>
          <cell r="G89">
            <v>3195.52</v>
          </cell>
          <cell r="H89">
            <v>3167.3</v>
          </cell>
          <cell r="I89">
            <v>3370.52</v>
          </cell>
          <cell r="J89">
            <v>3438.91</v>
          </cell>
          <cell r="K89">
            <v>3221.22</v>
          </cell>
          <cell r="L89">
            <v>3239.51</v>
          </cell>
          <cell r="M89">
            <v>3426.18</v>
          </cell>
          <cell r="N89">
            <v>3448</v>
          </cell>
          <cell r="O89">
            <v>3487.18</v>
          </cell>
          <cell r="P89">
            <v>3228.62</v>
          </cell>
          <cell r="Q89">
            <v>3221.44</v>
          </cell>
          <cell r="R89">
            <v>3438.21</v>
          </cell>
          <cell r="S89">
            <v>3331.08</v>
          </cell>
          <cell r="T89">
            <v>3374.88</v>
          </cell>
          <cell r="U89">
            <v>3346.28</v>
          </cell>
          <cell r="V89">
            <v>3414.69</v>
          </cell>
          <cell r="W89">
            <v>3298.11</v>
          </cell>
          <cell r="X89">
            <v>3327.37</v>
          </cell>
          <cell r="Y89">
            <v>3239.75</v>
          </cell>
          <cell r="Z89">
            <v>3221.13</v>
          </cell>
          <cell r="AA89">
            <v>3269.57</v>
          </cell>
          <cell r="AB89">
            <v>3392.16</v>
          </cell>
          <cell r="AC89">
            <v>3260.73</v>
          </cell>
          <cell r="AD89">
            <v>3421.32</v>
          </cell>
          <cell r="AE89">
            <v>3263.42</v>
          </cell>
          <cell r="AF89">
            <v>3256.41</v>
          </cell>
        </row>
        <row r="90">
          <cell r="B90">
            <v>3169.89</v>
          </cell>
          <cell r="C90">
            <v>3253.21</v>
          </cell>
          <cell r="D90">
            <v>3146.48</v>
          </cell>
          <cell r="E90">
            <v>3130.55</v>
          </cell>
          <cell r="F90">
            <v>3404.67</v>
          </cell>
          <cell r="G90">
            <v>3249.68</v>
          </cell>
          <cell r="H90">
            <v>3166.22</v>
          </cell>
          <cell r="I90">
            <v>3367.63</v>
          </cell>
          <cell r="J90">
            <v>3455.44</v>
          </cell>
          <cell r="K90">
            <v>3198.89</v>
          </cell>
          <cell r="L90">
            <v>3240.44</v>
          </cell>
          <cell r="M90">
            <v>3411.54</v>
          </cell>
          <cell r="N90">
            <v>3447.3</v>
          </cell>
          <cell r="O90">
            <v>3498.54</v>
          </cell>
          <cell r="P90">
            <v>3209.57</v>
          </cell>
          <cell r="Q90">
            <v>3208.86</v>
          </cell>
          <cell r="R90">
            <v>3391.81</v>
          </cell>
          <cell r="S90">
            <v>3315.31</v>
          </cell>
          <cell r="T90">
            <v>3333.83</v>
          </cell>
          <cell r="U90">
            <v>3302.21</v>
          </cell>
          <cell r="V90">
            <v>3401.46</v>
          </cell>
          <cell r="W90">
            <v>3263.98</v>
          </cell>
          <cell r="X90">
            <v>3271.01</v>
          </cell>
          <cell r="Y90">
            <v>3236.4</v>
          </cell>
          <cell r="Z90">
            <v>3213.32</v>
          </cell>
          <cell r="AA90">
            <v>3269.95</v>
          </cell>
          <cell r="AB90">
            <v>3375.52</v>
          </cell>
          <cell r="AC90">
            <v>3262.22</v>
          </cell>
          <cell r="AD90">
            <v>3420</v>
          </cell>
          <cell r="AE90">
            <v>3263.4</v>
          </cell>
          <cell r="AF90">
            <v>3262.04</v>
          </cell>
        </row>
        <row r="91">
          <cell r="B91">
            <v>3158.95</v>
          </cell>
          <cell r="C91">
            <v>3133.99</v>
          </cell>
          <cell r="D91">
            <v>3135.25</v>
          </cell>
          <cell r="E91">
            <v>3123.39</v>
          </cell>
          <cell r="F91">
            <v>3349.11</v>
          </cell>
          <cell r="G91">
            <v>3266.93</v>
          </cell>
          <cell r="H91">
            <v>3174.1</v>
          </cell>
          <cell r="I91">
            <v>3239.59</v>
          </cell>
          <cell r="J91">
            <v>3405.84</v>
          </cell>
          <cell r="K91">
            <v>3182.61</v>
          </cell>
          <cell r="L91">
            <v>3228.3</v>
          </cell>
          <cell r="M91">
            <v>3387.82</v>
          </cell>
          <cell r="N91">
            <v>3417.63</v>
          </cell>
          <cell r="O91">
            <v>3422.76</v>
          </cell>
          <cell r="P91">
            <v>3183.59</v>
          </cell>
          <cell r="Q91">
            <v>3157.86</v>
          </cell>
          <cell r="R91">
            <v>3313.19</v>
          </cell>
          <cell r="S91">
            <v>3263.53</v>
          </cell>
          <cell r="T91">
            <v>3304.74</v>
          </cell>
          <cell r="U91">
            <v>3322.42</v>
          </cell>
          <cell r="V91">
            <v>3352.12</v>
          </cell>
          <cell r="W91">
            <v>3188.69</v>
          </cell>
          <cell r="X91">
            <v>3258.82</v>
          </cell>
          <cell r="Y91">
            <v>3210.02</v>
          </cell>
          <cell r="Z91">
            <v>3190.23</v>
          </cell>
          <cell r="AA91">
            <v>3173.91</v>
          </cell>
          <cell r="AB91">
            <v>3356.71</v>
          </cell>
          <cell r="AC91">
            <v>3295.42</v>
          </cell>
          <cell r="AD91">
            <v>3415.64</v>
          </cell>
          <cell r="AE91">
            <v>3263.17</v>
          </cell>
          <cell r="AF91">
            <v>3261.23</v>
          </cell>
        </row>
        <row r="92">
          <cell r="B92">
            <v>3153.52</v>
          </cell>
          <cell r="C92">
            <v>3130.28</v>
          </cell>
          <cell r="D92">
            <v>3134.98</v>
          </cell>
          <cell r="E92">
            <v>3146.54</v>
          </cell>
          <cell r="F92">
            <v>3297.84</v>
          </cell>
          <cell r="G92">
            <v>3231.14</v>
          </cell>
          <cell r="H92">
            <v>3160.16</v>
          </cell>
          <cell r="I92">
            <v>3242.4</v>
          </cell>
          <cell r="J92">
            <v>3343.1</v>
          </cell>
          <cell r="K92">
            <v>3169.2</v>
          </cell>
          <cell r="L92">
            <v>3231.01</v>
          </cell>
          <cell r="M92">
            <v>3358.07</v>
          </cell>
          <cell r="N92">
            <v>3418.43</v>
          </cell>
          <cell r="O92">
            <v>3413.53</v>
          </cell>
          <cell r="P92">
            <v>3182.81</v>
          </cell>
          <cell r="Q92">
            <v>3161.61</v>
          </cell>
          <cell r="R92">
            <v>3347.59</v>
          </cell>
          <cell r="S92">
            <v>3263.6</v>
          </cell>
          <cell r="T92">
            <v>3348.21</v>
          </cell>
          <cell r="U92">
            <v>3348.02</v>
          </cell>
          <cell r="V92">
            <v>3362.83</v>
          </cell>
          <cell r="W92">
            <v>3259.78</v>
          </cell>
          <cell r="X92">
            <v>3258.83</v>
          </cell>
          <cell r="Y92">
            <v>3224.89</v>
          </cell>
          <cell r="Z92">
            <v>3198.02</v>
          </cell>
          <cell r="AA92">
            <v>3168.66</v>
          </cell>
          <cell r="AB92">
            <v>3309.62</v>
          </cell>
          <cell r="AC92">
            <v>3370.36</v>
          </cell>
          <cell r="AD92">
            <v>3434.78</v>
          </cell>
          <cell r="AE92">
            <v>3262.66</v>
          </cell>
          <cell r="AF92">
            <v>3261.04</v>
          </cell>
        </row>
        <row r="93">
          <cell r="B93">
            <v>3214.09</v>
          </cell>
          <cell r="C93">
            <v>3154.55</v>
          </cell>
          <cell r="D93">
            <v>3221.6</v>
          </cell>
          <cell r="E93">
            <v>3200.02</v>
          </cell>
          <cell r="F93">
            <v>3222.16</v>
          </cell>
          <cell r="G93">
            <v>3203.55</v>
          </cell>
          <cell r="H93">
            <v>3110.61</v>
          </cell>
          <cell r="I93">
            <v>3247.63</v>
          </cell>
          <cell r="J93">
            <v>3206.59</v>
          </cell>
          <cell r="K93">
            <v>3183.7</v>
          </cell>
          <cell r="L93">
            <v>3235.83</v>
          </cell>
          <cell r="M93">
            <v>3335.1</v>
          </cell>
          <cell r="N93">
            <v>3409.07</v>
          </cell>
          <cell r="O93">
            <v>3395.27</v>
          </cell>
          <cell r="P93">
            <v>3183.43</v>
          </cell>
          <cell r="Q93">
            <v>3154.77</v>
          </cell>
          <cell r="R93">
            <v>3338.95</v>
          </cell>
          <cell r="S93">
            <v>3264.58</v>
          </cell>
          <cell r="T93">
            <v>3317.9</v>
          </cell>
          <cell r="U93">
            <v>3269.95</v>
          </cell>
          <cell r="V93">
            <v>3341.06</v>
          </cell>
          <cell r="W93">
            <v>3196.35</v>
          </cell>
          <cell r="X93">
            <v>3258.28</v>
          </cell>
          <cell r="Y93">
            <v>3206.65</v>
          </cell>
          <cell r="Z93">
            <v>3187.98</v>
          </cell>
          <cell r="AA93">
            <v>3176.76</v>
          </cell>
          <cell r="AB93">
            <v>3268.99</v>
          </cell>
          <cell r="AC93">
            <v>3368.07</v>
          </cell>
          <cell r="AD93">
            <v>3455.97</v>
          </cell>
          <cell r="AE93">
            <v>3262.91</v>
          </cell>
          <cell r="AF93">
            <v>3328.32</v>
          </cell>
        </row>
        <row r="94">
          <cell r="B94">
            <v>3153.18</v>
          </cell>
          <cell r="C94">
            <v>3129.04</v>
          </cell>
          <cell r="D94">
            <v>3219.91</v>
          </cell>
          <cell r="E94">
            <v>3145.8</v>
          </cell>
          <cell r="F94">
            <v>3231.28</v>
          </cell>
          <cell r="G94">
            <v>3209.07</v>
          </cell>
          <cell r="H94">
            <v>3097.84</v>
          </cell>
          <cell r="I94">
            <v>3242.17</v>
          </cell>
          <cell r="J94">
            <v>3223.3</v>
          </cell>
          <cell r="K94">
            <v>3158.15</v>
          </cell>
          <cell r="L94">
            <v>3221.63</v>
          </cell>
          <cell r="M94">
            <v>3274.62</v>
          </cell>
          <cell r="N94">
            <v>3294.16</v>
          </cell>
          <cell r="O94">
            <v>3367.47</v>
          </cell>
          <cell r="P94">
            <v>3167.67</v>
          </cell>
          <cell r="Q94">
            <v>3168.68</v>
          </cell>
          <cell r="R94">
            <v>3292.01</v>
          </cell>
          <cell r="S94">
            <v>3261.08</v>
          </cell>
          <cell r="T94">
            <v>3263.12</v>
          </cell>
          <cell r="U94">
            <v>3274.36</v>
          </cell>
          <cell r="V94">
            <v>3307.09</v>
          </cell>
          <cell r="W94">
            <v>3189.67</v>
          </cell>
          <cell r="X94">
            <v>3172</v>
          </cell>
          <cell r="Y94">
            <v>3187.74</v>
          </cell>
          <cell r="Z94">
            <v>3185.36</v>
          </cell>
          <cell r="AA94">
            <v>3115.4</v>
          </cell>
          <cell r="AB94">
            <v>3335.38</v>
          </cell>
          <cell r="AC94">
            <v>3415.96</v>
          </cell>
          <cell r="AD94">
            <v>3159.98</v>
          </cell>
          <cell r="AE94">
            <v>3261.26</v>
          </cell>
          <cell r="AF94">
            <v>3262.72</v>
          </cell>
        </row>
        <row r="95">
          <cell r="B95">
            <v>3131.21</v>
          </cell>
          <cell r="C95">
            <v>3097.21</v>
          </cell>
          <cell r="D95">
            <v>3117.78</v>
          </cell>
          <cell r="E95">
            <v>3138.76</v>
          </cell>
          <cell r="F95">
            <v>3187.43</v>
          </cell>
          <cell r="G95">
            <v>3182.16</v>
          </cell>
          <cell r="H95">
            <v>3058.09</v>
          </cell>
          <cell r="I95">
            <v>3215.11</v>
          </cell>
          <cell r="J95">
            <v>3158.83</v>
          </cell>
          <cell r="K95">
            <v>3122.16</v>
          </cell>
          <cell r="L95">
            <v>3161.26</v>
          </cell>
          <cell r="M95">
            <v>3162.53</v>
          </cell>
          <cell r="N95">
            <v>3236.81</v>
          </cell>
          <cell r="O95">
            <v>3291.81</v>
          </cell>
          <cell r="P95">
            <v>3122.8</v>
          </cell>
          <cell r="Q95">
            <v>3120.92</v>
          </cell>
          <cell r="R95">
            <v>3248.63</v>
          </cell>
          <cell r="S95">
            <v>3213.34</v>
          </cell>
          <cell r="T95">
            <v>3187.3</v>
          </cell>
          <cell r="U95">
            <v>3160.1</v>
          </cell>
          <cell r="V95">
            <v>3193.07</v>
          </cell>
          <cell r="W95">
            <v>3170.76</v>
          </cell>
          <cell r="X95">
            <v>3168.73</v>
          </cell>
          <cell r="Y95">
            <v>3153.19</v>
          </cell>
          <cell r="Z95">
            <v>3122.1</v>
          </cell>
          <cell r="AA95">
            <v>3103.4</v>
          </cell>
          <cell r="AB95">
            <v>3262.58</v>
          </cell>
          <cell r="AC95">
            <v>3258.7</v>
          </cell>
          <cell r="AD95">
            <v>3098.89</v>
          </cell>
          <cell r="AE95">
            <v>3193.1</v>
          </cell>
          <cell r="AF95">
            <v>3260.6</v>
          </cell>
        </row>
        <row r="96">
          <cell r="B96">
            <v>3064.82</v>
          </cell>
          <cell r="C96">
            <v>2735.85</v>
          </cell>
          <cell r="D96">
            <v>3100.84</v>
          </cell>
          <cell r="E96">
            <v>3062.93</v>
          </cell>
          <cell r="F96">
            <v>3121.22</v>
          </cell>
          <cell r="G96">
            <v>3105.42</v>
          </cell>
          <cell r="H96">
            <v>2788.01</v>
          </cell>
          <cell r="I96">
            <v>3139.34</v>
          </cell>
          <cell r="J96">
            <v>3106.51</v>
          </cell>
          <cell r="K96">
            <v>3104.93</v>
          </cell>
          <cell r="L96">
            <v>3016.55</v>
          </cell>
          <cell r="M96">
            <v>3023.21</v>
          </cell>
          <cell r="N96">
            <v>3172.26</v>
          </cell>
          <cell r="O96">
            <v>3148.77</v>
          </cell>
          <cell r="P96">
            <v>3029.89</v>
          </cell>
          <cell r="Q96">
            <v>3019.05</v>
          </cell>
          <cell r="R96">
            <v>3095.33</v>
          </cell>
          <cell r="S96">
            <v>3082.04</v>
          </cell>
          <cell r="T96">
            <v>3097.98</v>
          </cell>
          <cell r="U96">
            <v>3095.87</v>
          </cell>
          <cell r="V96">
            <v>3098.97</v>
          </cell>
          <cell r="W96">
            <v>3097.97</v>
          </cell>
          <cell r="X96">
            <v>3163.27</v>
          </cell>
          <cell r="Y96">
            <v>3106.11</v>
          </cell>
          <cell r="Z96">
            <v>3085.03</v>
          </cell>
          <cell r="AA96">
            <v>2960.08</v>
          </cell>
          <cell r="AB96">
            <v>3180.03</v>
          </cell>
          <cell r="AC96">
            <v>3178.91</v>
          </cell>
          <cell r="AD96">
            <v>2927.54</v>
          </cell>
          <cell r="AE96">
            <v>3092.59</v>
          </cell>
          <cell r="AF96">
            <v>3094.1</v>
          </cell>
        </row>
        <row r="97">
          <cell r="B97">
            <v>2869.15</v>
          </cell>
          <cell r="C97">
            <v>2732.81</v>
          </cell>
          <cell r="D97">
            <v>2936.5</v>
          </cell>
          <cell r="E97">
            <v>2965.68</v>
          </cell>
          <cell r="F97">
            <v>3056.43</v>
          </cell>
          <cell r="G97">
            <v>2876.59</v>
          </cell>
          <cell r="H97">
            <v>2777.65</v>
          </cell>
          <cell r="I97">
            <v>3035</v>
          </cell>
          <cell r="J97">
            <v>3085.56</v>
          </cell>
          <cell r="K97">
            <v>2993.37</v>
          </cell>
          <cell r="L97">
            <v>2982.36</v>
          </cell>
          <cell r="M97">
            <v>2972.72</v>
          </cell>
          <cell r="N97">
            <v>2944.02</v>
          </cell>
          <cell r="O97">
            <v>3014.67</v>
          </cell>
          <cell r="P97">
            <v>2963.88</v>
          </cell>
          <cell r="Q97">
            <v>2964.81</v>
          </cell>
          <cell r="R97">
            <v>3084.42</v>
          </cell>
          <cell r="S97">
            <v>2955.4</v>
          </cell>
          <cell r="T97">
            <v>3053.58</v>
          </cell>
          <cell r="U97">
            <v>3081.98</v>
          </cell>
          <cell r="V97">
            <v>2944.31</v>
          </cell>
          <cell r="W97">
            <v>3089.44</v>
          </cell>
          <cell r="X97">
            <v>3089.16</v>
          </cell>
          <cell r="Y97">
            <v>3078.92</v>
          </cell>
          <cell r="Z97">
            <v>2886.33</v>
          </cell>
          <cell r="AA97">
            <v>2921.75</v>
          </cell>
          <cell r="AB97">
            <v>3084.62</v>
          </cell>
          <cell r="AC97">
            <v>3006.49</v>
          </cell>
          <cell r="AD97">
            <v>2917.81</v>
          </cell>
          <cell r="AE97">
            <v>3007.52</v>
          </cell>
          <cell r="AF97">
            <v>2981.56</v>
          </cell>
        </row>
        <row r="98">
          <cell r="B98">
            <v>2866.34</v>
          </cell>
          <cell r="C98">
            <v>2730.98</v>
          </cell>
          <cell r="D98">
            <v>2933.55</v>
          </cell>
          <cell r="E98">
            <v>2903.8</v>
          </cell>
          <cell r="F98">
            <v>2633.97</v>
          </cell>
          <cell r="G98">
            <v>2874.4</v>
          </cell>
          <cell r="H98">
            <v>2772.44</v>
          </cell>
          <cell r="I98">
            <v>2974.03</v>
          </cell>
          <cell r="J98">
            <v>2935.99</v>
          </cell>
          <cell r="K98">
            <v>2951.23</v>
          </cell>
          <cell r="L98">
            <v>2966.6</v>
          </cell>
          <cell r="M98">
            <v>2944.25</v>
          </cell>
          <cell r="N98">
            <v>2941.35</v>
          </cell>
          <cell r="O98">
            <v>2988.42</v>
          </cell>
          <cell r="P98">
            <v>2947.86</v>
          </cell>
          <cell r="Q98">
            <v>2947.92</v>
          </cell>
          <cell r="R98">
            <v>3017.39</v>
          </cell>
          <cell r="S98">
            <v>2881.03</v>
          </cell>
          <cell r="T98">
            <v>3020.51</v>
          </cell>
          <cell r="U98">
            <v>2884.21</v>
          </cell>
          <cell r="V98">
            <v>2785.43</v>
          </cell>
          <cell r="W98">
            <v>2919.34</v>
          </cell>
          <cell r="X98">
            <v>3076.86</v>
          </cell>
          <cell r="Y98">
            <v>2986.22</v>
          </cell>
          <cell r="Z98">
            <v>2818.07</v>
          </cell>
          <cell r="AA98">
            <v>2845.9</v>
          </cell>
          <cell r="AB98">
            <v>2836.33</v>
          </cell>
          <cell r="AC98">
            <v>2758.56</v>
          </cell>
          <cell r="AD98">
            <v>2750.54</v>
          </cell>
          <cell r="AE98">
            <v>2939.74</v>
          </cell>
          <cell r="AF98">
            <v>2852.8</v>
          </cell>
        </row>
        <row r="99">
          <cell r="B99">
            <v>2865.47</v>
          </cell>
          <cell r="C99">
            <v>2729.58</v>
          </cell>
          <cell r="D99">
            <v>2896.63</v>
          </cell>
          <cell r="E99">
            <v>2901.83</v>
          </cell>
          <cell r="F99">
            <v>2626.53</v>
          </cell>
          <cell r="G99">
            <v>2870.35</v>
          </cell>
          <cell r="H99">
            <v>2782.26</v>
          </cell>
          <cell r="I99">
            <v>2941.11</v>
          </cell>
          <cell r="J99">
            <v>2904.17</v>
          </cell>
          <cell r="K99">
            <v>2935.61</v>
          </cell>
          <cell r="L99">
            <v>2935.01</v>
          </cell>
          <cell r="M99">
            <v>2928.88</v>
          </cell>
          <cell r="N99">
            <v>2935.1</v>
          </cell>
          <cell r="O99">
            <v>2946.79</v>
          </cell>
          <cell r="P99">
            <v>2910.63</v>
          </cell>
          <cell r="Q99">
            <v>2926.97</v>
          </cell>
          <cell r="R99">
            <v>3003.99</v>
          </cell>
          <cell r="S99">
            <v>2879.65</v>
          </cell>
          <cell r="T99">
            <v>2964.41</v>
          </cell>
          <cell r="U99">
            <v>2883.26</v>
          </cell>
          <cell r="V99">
            <v>2511.37</v>
          </cell>
          <cell r="W99">
            <v>2918.36</v>
          </cell>
          <cell r="X99">
            <v>3041.8</v>
          </cell>
          <cell r="Y99">
            <v>2908.57</v>
          </cell>
          <cell r="Z99">
            <v>2672.12</v>
          </cell>
          <cell r="AA99">
            <v>2878.99</v>
          </cell>
          <cell r="AB99">
            <v>2834.8</v>
          </cell>
          <cell r="AC99">
            <v>2736.57</v>
          </cell>
          <cell r="AD99">
            <v>2734.81</v>
          </cell>
          <cell r="AE99">
            <v>2919.98</v>
          </cell>
          <cell r="AF99">
            <v>2731.38</v>
          </cell>
        </row>
        <row r="102">
          <cell r="B102">
            <v>2927.39</v>
          </cell>
          <cell r="C102">
            <v>2804.81</v>
          </cell>
          <cell r="D102">
            <v>2974.07</v>
          </cell>
          <cell r="E102">
            <v>2977.46</v>
          </cell>
          <cell r="F102">
            <v>2698.17</v>
          </cell>
          <cell r="G102">
            <v>2776.07</v>
          </cell>
          <cell r="H102">
            <v>2820.98</v>
          </cell>
          <cell r="I102">
            <v>2779.56</v>
          </cell>
          <cell r="J102">
            <v>2915.71</v>
          </cell>
          <cell r="K102">
            <v>2894.87</v>
          </cell>
          <cell r="L102">
            <v>2978.79</v>
          </cell>
          <cell r="M102">
            <v>3008.72</v>
          </cell>
          <cell r="N102">
            <v>2825.11</v>
          </cell>
          <cell r="O102">
            <v>3019.69</v>
          </cell>
          <cell r="P102">
            <v>2914.01</v>
          </cell>
          <cell r="Q102">
            <v>2917.76</v>
          </cell>
          <cell r="R102">
            <v>3074.69</v>
          </cell>
          <cell r="S102">
            <v>3020.43</v>
          </cell>
          <cell r="T102">
            <v>3014.08</v>
          </cell>
          <cell r="U102">
            <v>2960.01</v>
          </cell>
          <cell r="V102">
            <v>2904.12</v>
          </cell>
          <cell r="W102">
            <v>2957.48</v>
          </cell>
          <cell r="X102">
            <v>2989.95</v>
          </cell>
          <cell r="Y102">
            <v>2984.21</v>
          </cell>
          <cell r="Z102">
            <v>2897.31</v>
          </cell>
          <cell r="AA102">
            <v>2939.96</v>
          </cell>
          <cell r="AB102">
            <v>2931.59</v>
          </cell>
          <cell r="AC102">
            <v>2830.29</v>
          </cell>
          <cell r="AD102">
            <v>2990.52</v>
          </cell>
          <cell r="AE102">
            <v>2989.95</v>
          </cell>
          <cell r="AF102">
            <v>2565.81</v>
          </cell>
        </row>
        <row r="103">
          <cell r="B103">
            <v>2917.88</v>
          </cell>
          <cell r="C103">
            <v>2805.52</v>
          </cell>
          <cell r="D103">
            <v>2936.69</v>
          </cell>
          <cell r="E103">
            <v>2939.08</v>
          </cell>
          <cell r="F103">
            <v>2684.75</v>
          </cell>
          <cell r="G103">
            <v>2777.27</v>
          </cell>
          <cell r="H103">
            <v>2684.85</v>
          </cell>
          <cell r="I103">
            <v>2658.6</v>
          </cell>
          <cell r="J103">
            <v>2901.62</v>
          </cell>
          <cell r="K103">
            <v>2886.25</v>
          </cell>
          <cell r="L103">
            <v>2892.3</v>
          </cell>
          <cell r="M103">
            <v>2984.01</v>
          </cell>
          <cell r="N103">
            <v>2849.24</v>
          </cell>
          <cell r="O103">
            <v>3011.54</v>
          </cell>
          <cell r="P103">
            <v>2901.97</v>
          </cell>
          <cell r="Q103">
            <v>2906.14</v>
          </cell>
          <cell r="R103">
            <v>3066.51</v>
          </cell>
          <cell r="S103">
            <v>2951.25</v>
          </cell>
          <cell r="T103">
            <v>2991.04</v>
          </cell>
          <cell r="U103">
            <v>2895.05</v>
          </cell>
          <cell r="V103">
            <v>2894</v>
          </cell>
          <cell r="W103">
            <v>2941.65</v>
          </cell>
          <cell r="X103">
            <v>2754.53</v>
          </cell>
          <cell r="Y103">
            <v>2888.07</v>
          </cell>
          <cell r="Z103">
            <v>2899.87</v>
          </cell>
          <cell r="AA103">
            <v>2946.22</v>
          </cell>
          <cell r="AB103">
            <v>2927.89</v>
          </cell>
          <cell r="AC103">
            <v>2812.83</v>
          </cell>
          <cell r="AD103">
            <v>2810.52</v>
          </cell>
          <cell r="AE103">
            <v>2988.31</v>
          </cell>
          <cell r="AF103">
            <v>2560.4499999999998</v>
          </cell>
        </row>
        <row r="104">
          <cell r="B104">
            <v>2924.15</v>
          </cell>
          <cell r="C104">
            <v>2809.27</v>
          </cell>
          <cell r="D104">
            <v>2938.57</v>
          </cell>
          <cell r="E104">
            <v>2933.62</v>
          </cell>
          <cell r="F104">
            <v>2884.35</v>
          </cell>
          <cell r="G104">
            <v>2778.73</v>
          </cell>
          <cell r="H104">
            <v>2691.22</v>
          </cell>
          <cell r="I104">
            <v>2728.67</v>
          </cell>
          <cell r="J104">
            <v>2906.02</v>
          </cell>
          <cell r="K104">
            <v>2894.31</v>
          </cell>
          <cell r="L104">
            <v>2894.96</v>
          </cell>
          <cell r="M104">
            <v>2972.34</v>
          </cell>
          <cell r="N104">
            <v>2869.57</v>
          </cell>
          <cell r="O104">
            <v>3009.46</v>
          </cell>
          <cell r="P104">
            <v>2906.46</v>
          </cell>
          <cell r="Q104">
            <v>2820.38</v>
          </cell>
          <cell r="R104">
            <v>3059.36</v>
          </cell>
          <cell r="S104">
            <v>2989.78</v>
          </cell>
          <cell r="T104">
            <v>2987</v>
          </cell>
          <cell r="U104">
            <v>2890.95</v>
          </cell>
          <cell r="V104">
            <v>2936.64</v>
          </cell>
          <cell r="W104">
            <v>2825.11</v>
          </cell>
          <cell r="X104">
            <v>2827.36</v>
          </cell>
          <cell r="Y104">
            <v>2904.36</v>
          </cell>
          <cell r="Z104">
            <v>2899.42</v>
          </cell>
          <cell r="AA104">
            <v>2953.5</v>
          </cell>
          <cell r="AB104">
            <v>2963.12</v>
          </cell>
          <cell r="AC104">
            <v>2819.46</v>
          </cell>
          <cell r="AD104">
            <v>2990.54</v>
          </cell>
          <cell r="AE104">
            <v>2962.85</v>
          </cell>
          <cell r="AF104">
            <v>2875.84</v>
          </cell>
        </row>
        <row r="105">
          <cell r="B105">
            <v>2938.46</v>
          </cell>
          <cell r="C105">
            <v>2893.05</v>
          </cell>
          <cell r="D105">
            <v>2939.9</v>
          </cell>
          <cell r="E105">
            <v>2671.71</v>
          </cell>
          <cell r="F105">
            <v>2880.97</v>
          </cell>
          <cell r="G105">
            <v>2905.03</v>
          </cell>
          <cell r="H105">
            <v>2197.64</v>
          </cell>
          <cell r="I105">
            <v>2749.92</v>
          </cell>
          <cell r="J105">
            <v>2899</v>
          </cell>
          <cell r="K105">
            <v>2654.99</v>
          </cell>
          <cell r="L105">
            <v>2673.53</v>
          </cell>
          <cell r="M105">
            <v>2962.47</v>
          </cell>
          <cell r="N105">
            <v>2835.33</v>
          </cell>
          <cell r="O105">
            <v>2817.66</v>
          </cell>
          <cell r="P105">
            <v>2908.19</v>
          </cell>
          <cell r="Q105">
            <v>2822.49</v>
          </cell>
          <cell r="R105">
            <v>3021.75</v>
          </cell>
          <cell r="S105">
            <v>2902.69</v>
          </cell>
          <cell r="T105">
            <v>2998.9</v>
          </cell>
          <cell r="U105">
            <v>2891.93</v>
          </cell>
          <cell r="V105">
            <v>2902.91</v>
          </cell>
          <cell r="W105">
            <v>2766.17</v>
          </cell>
          <cell r="X105">
            <v>2757.53</v>
          </cell>
          <cell r="Y105">
            <v>2917</v>
          </cell>
          <cell r="Z105">
            <v>2748.03</v>
          </cell>
          <cell r="AA105">
            <v>2945.1</v>
          </cell>
          <cell r="AB105">
            <v>2928.68</v>
          </cell>
          <cell r="AC105">
            <v>2893.52</v>
          </cell>
          <cell r="AD105">
            <v>2933.74</v>
          </cell>
          <cell r="AE105">
            <v>2931.2</v>
          </cell>
          <cell r="AF105">
            <v>2888.84</v>
          </cell>
        </row>
        <row r="106">
          <cell r="B106">
            <v>2964.99</v>
          </cell>
          <cell r="C106">
            <v>2931.08</v>
          </cell>
          <cell r="D106">
            <v>2990.34</v>
          </cell>
          <cell r="E106">
            <v>2941.33</v>
          </cell>
          <cell r="F106">
            <v>2928.36</v>
          </cell>
          <cell r="G106">
            <v>2952.73</v>
          </cell>
          <cell r="H106">
            <v>2844.54</v>
          </cell>
          <cell r="I106">
            <v>2896.77</v>
          </cell>
          <cell r="J106">
            <v>2963.22</v>
          </cell>
          <cell r="K106">
            <v>2943.35</v>
          </cell>
          <cell r="L106">
            <v>2884.49</v>
          </cell>
          <cell r="M106">
            <v>3011.49</v>
          </cell>
          <cell r="N106">
            <v>2987.04</v>
          </cell>
          <cell r="O106">
            <v>3028.85</v>
          </cell>
          <cell r="P106">
            <v>2996.44</v>
          </cell>
          <cell r="Q106">
            <v>2904.07</v>
          </cell>
          <cell r="R106">
            <v>3059.68</v>
          </cell>
          <cell r="S106">
            <v>2974.75</v>
          </cell>
          <cell r="T106">
            <v>3076.06</v>
          </cell>
          <cell r="U106">
            <v>2974.56</v>
          </cell>
          <cell r="V106">
            <v>2964.14</v>
          </cell>
          <cell r="W106">
            <v>2951.91</v>
          </cell>
          <cell r="X106">
            <v>2953.16</v>
          </cell>
          <cell r="Y106">
            <v>2951.36</v>
          </cell>
          <cell r="Z106">
            <v>2903.83</v>
          </cell>
          <cell r="AA106">
            <v>2997.94</v>
          </cell>
          <cell r="AB106">
            <v>2942.42</v>
          </cell>
          <cell r="AC106">
            <v>2947.45</v>
          </cell>
          <cell r="AD106">
            <v>2991.52</v>
          </cell>
          <cell r="AE106">
            <v>2983.62</v>
          </cell>
          <cell r="AF106">
            <v>2928.28</v>
          </cell>
        </row>
        <row r="107">
          <cell r="B107">
            <v>3021.53</v>
          </cell>
          <cell r="C107">
            <v>2976.75</v>
          </cell>
          <cell r="D107">
            <v>3085.2</v>
          </cell>
          <cell r="E107">
            <v>3029.01</v>
          </cell>
          <cell r="F107">
            <v>3105.31</v>
          </cell>
          <cell r="G107">
            <v>3015.78</v>
          </cell>
          <cell r="H107">
            <v>2904.39</v>
          </cell>
          <cell r="I107">
            <v>3023.96</v>
          </cell>
          <cell r="J107">
            <v>3020.89</v>
          </cell>
          <cell r="K107">
            <v>3018.98</v>
          </cell>
          <cell r="L107">
            <v>2980.42</v>
          </cell>
          <cell r="M107">
            <v>3115.96</v>
          </cell>
          <cell r="N107">
            <v>3079.35</v>
          </cell>
          <cell r="O107">
            <v>3104.62</v>
          </cell>
          <cell r="P107">
            <v>3063.91</v>
          </cell>
          <cell r="Q107">
            <v>3043.26</v>
          </cell>
          <cell r="R107">
            <v>3106.43</v>
          </cell>
          <cell r="S107">
            <v>3015.82</v>
          </cell>
          <cell r="T107">
            <v>3128.1</v>
          </cell>
          <cell r="U107">
            <v>3034.28</v>
          </cell>
          <cell r="V107">
            <v>3026.78</v>
          </cell>
          <cell r="W107">
            <v>3024.47</v>
          </cell>
          <cell r="X107">
            <v>3066.5</v>
          </cell>
          <cell r="Y107">
            <v>3039.2</v>
          </cell>
          <cell r="Z107">
            <v>2959.04</v>
          </cell>
          <cell r="AA107">
            <v>3094.7</v>
          </cell>
          <cell r="AB107">
            <v>2985.74</v>
          </cell>
          <cell r="AC107">
            <v>3025.14</v>
          </cell>
          <cell r="AD107">
            <v>3062.6</v>
          </cell>
          <cell r="AE107">
            <v>3042.83</v>
          </cell>
          <cell r="AF107">
            <v>3016.4</v>
          </cell>
        </row>
        <row r="108">
          <cell r="B108">
            <v>3138.41</v>
          </cell>
          <cell r="C108">
            <v>3148.73</v>
          </cell>
          <cell r="D108">
            <v>3098.04</v>
          </cell>
          <cell r="E108">
            <v>3042.73</v>
          </cell>
          <cell r="F108">
            <v>3242.59</v>
          </cell>
          <cell r="G108">
            <v>3149</v>
          </cell>
          <cell r="H108">
            <v>3076.63</v>
          </cell>
          <cell r="I108">
            <v>3141.63</v>
          </cell>
          <cell r="J108">
            <v>3211.35</v>
          </cell>
          <cell r="K108">
            <v>3038.94</v>
          </cell>
          <cell r="L108">
            <v>3018.85</v>
          </cell>
          <cell r="M108">
            <v>3282.5</v>
          </cell>
          <cell r="N108">
            <v>3188.16</v>
          </cell>
          <cell r="O108">
            <v>3321.02</v>
          </cell>
          <cell r="P108">
            <v>3180.2</v>
          </cell>
          <cell r="Q108">
            <v>3126.95</v>
          </cell>
          <cell r="R108">
            <v>3173.09</v>
          </cell>
          <cell r="S108">
            <v>3110.93</v>
          </cell>
          <cell r="T108">
            <v>3195.69</v>
          </cell>
          <cell r="U108">
            <v>3106.49</v>
          </cell>
          <cell r="V108">
            <v>3122.21</v>
          </cell>
          <cell r="W108">
            <v>3164.05</v>
          </cell>
          <cell r="X108">
            <v>3165.75</v>
          </cell>
          <cell r="Y108">
            <v>3108.64</v>
          </cell>
          <cell r="Z108">
            <v>3049.89</v>
          </cell>
          <cell r="AA108">
            <v>3180.78</v>
          </cell>
          <cell r="AB108">
            <v>3179.03</v>
          </cell>
          <cell r="AC108">
            <v>3164.09</v>
          </cell>
          <cell r="AD108">
            <v>3364.2</v>
          </cell>
          <cell r="AE108">
            <v>3157.69</v>
          </cell>
          <cell r="AF108">
            <v>3109.78</v>
          </cell>
        </row>
        <row r="109">
          <cell r="B109">
            <v>3249.43</v>
          </cell>
          <cell r="C109">
            <v>3250.06</v>
          </cell>
          <cell r="D109">
            <v>3239.19</v>
          </cell>
          <cell r="E109">
            <v>3130.13</v>
          </cell>
          <cell r="F109">
            <v>3367.15</v>
          </cell>
          <cell r="G109">
            <v>3297.61</v>
          </cell>
          <cell r="H109">
            <v>3204.74</v>
          </cell>
          <cell r="I109">
            <v>3251.54</v>
          </cell>
          <cell r="J109">
            <v>3350.72</v>
          </cell>
          <cell r="K109">
            <v>3102.92</v>
          </cell>
          <cell r="L109">
            <v>3068.19</v>
          </cell>
          <cell r="M109">
            <v>3417.78</v>
          </cell>
          <cell r="N109">
            <v>3422.07</v>
          </cell>
          <cell r="O109">
            <v>3469.78</v>
          </cell>
          <cell r="P109">
            <v>3284.74</v>
          </cell>
          <cell r="Q109">
            <v>3245.23</v>
          </cell>
          <cell r="R109">
            <v>3400.02</v>
          </cell>
          <cell r="S109">
            <v>3174.99</v>
          </cell>
          <cell r="T109">
            <v>3294.15</v>
          </cell>
          <cell r="U109">
            <v>3222.78</v>
          </cell>
          <cell r="V109">
            <v>3263.84</v>
          </cell>
          <cell r="W109">
            <v>3305.1</v>
          </cell>
          <cell r="X109">
            <v>3334.88</v>
          </cell>
          <cell r="Y109">
            <v>3158.08</v>
          </cell>
          <cell r="Z109">
            <v>3074.41</v>
          </cell>
          <cell r="AA109">
            <v>3399.38</v>
          </cell>
          <cell r="AB109">
            <v>3338.8</v>
          </cell>
          <cell r="AC109">
            <v>3227.83</v>
          </cell>
          <cell r="AD109">
            <v>3390.08</v>
          </cell>
          <cell r="AE109">
            <v>3296.75</v>
          </cell>
          <cell r="AF109">
            <v>3232.31</v>
          </cell>
        </row>
        <row r="110">
          <cell r="B110">
            <v>3248.58</v>
          </cell>
          <cell r="C110">
            <v>3265.04</v>
          </cell>
          <cell r="D110">
            <v>3302.11</v>
          </cell>
          <cell r="E110">
            <v>3177.41</v>
          </cell>
          <cell r="F110">
            <v>3426.63</v>
          </cell>
          <cell r="G110">
            <v>3370.81</v>
          </cell>
          <cell r="H110">
            <v>3270.87</v>
          </cell>
          <cell r="I110">
            <v>3317.14</v>
          </cell>
          <cell r="J110">
            <v>3495</v>
          </cell>
          <cell r="K110">
            <v>3299.17</v>
          </cell>
          <cell r="L110">
            <v>3265.77</v>
          </cell>
          <cell r="M110">
            <v>3472.67</v>
          </cell>
          <cell r="N110">
            <v>3500.6</v>
          </cell>
          <cell r="O110">
            <v>3523.59</v>
          </cell>
          <cell r="P110">
            <v>3319.31</v>
          </cell>
          <cell r="Q110">
            <v>3292.48</v>
          </cell>
          <cell r="R110">
            <v>3550.59</v>
          </cell>
          <cell r="S110">
            <v>3296.98</v>
          </cell>
          <cell r="T110">
            <v>3496.79</v>
          </cell>
          <cell r="U110">
            <v>3317.27</v>
          </cell>
          <cell r="V110">
            <v>3289.78</v>
          </cell>
          <cell r="W110">
            <v>3344.51</v>
          </cell>
          <cell r="X110">
            <v>3337.31</v>
          </cell>
          <cell r="Y110">
            <v>3291.37</v>
          </cell>
          <cell r="Z110">
            <v>3175.19</v>
          </cell>
          <cell r="AA110">
            <v>3366.36</v>
          </cell>
          <cell r="AB110">
            <v>3412.19</v>
          </cell>
          <cell r="AC110">
            <v>3336.99</v>
          </cell>
          <cell r="AD110">
            <v>3498.32</v>
          </cell>
          <cell r="AE110">
            <v>3349.7</v>
          </cell>
          <cell r="AF110">
            <v>3256.68</v>
          </cell>
        </row>
        <row r="111">
          <cell r="B111">
            <v>3256.76</v>
          </cell>
          <cell r="C111">
            <v>3270.19</v>
          </cell>
          <cell r="D111">
            <v>3234.86</v>
          </cell>
          <cell r="E111">
            <v>3233.7</v>
          </cell>
          <cell r="F111">
            <v>3462.11</v>
          </cell>
          <cell r="G111">
            <v>3414.8</v>
          </cell>
          <cell r="H111">
            <v>3357.41</v>
          </cell>
          <cell r="I111">
            <v>3323.18</v>
          </cell>
          <cell r="J111">
            <v>3521.87</v>
          </cell>
          <cell r="K111">
            <v>3349.37</v>
          </cell>
          <cell r="L111">
            <v>3316.58</v>
          </cell>
          <cell r="M111">
            <v>3535.43</v>
          </cell>
          <cell r="N111">
            <v>3507.59</v>
          </cell>
          <cell r="O111">
            <v>3520.28</v>
          </cell>
          <cell r="P111">
            <v>3363.3</v>
          </cell>
          <cell r="Q111">
            <v>3339.92</v>
          </cell>
          <cell r="R111">
            <v>3599</v>
          </cell>
          <cell r="S111">
            <v>3347.86</v>
          </cell>
          <cell r="T111">
            <v>3533.21</v>
          </cell>
          <cell r="U111">
            <v>3374.72</v>
          </cell>
          <cell r="V111">
            <v>3348.41</v>
          </cell>
          <cell r="W111">
            <v>3365.67</v>
          </cell>
          <cell r="X111">
            <v>3412.31</v>
          </cell>
          <cell r="Y111">
            <v>3331.85</v>
          </cell>
          <cell r="Z111">
            <v>3317.54</v>
          </cell>
          <cell r="AA111">
            <v>3410.77</v>
          </cell>
          <cell r="AB111">
            <v>3414.78</v>
          </cell>
          <cell r="AC111">
            <v>3337.71</v>
          </cell>
          <cell r="AD111">
            <v>3499.49</v>
          </cell>
          <cell r="AE111">
            <v>3339.21</v>
          </cell>
          <cell r="AF111">
            <v>3335.54</v>
          </cell>
        </row>
        <row r="112">
          <cell r="B112">
            <v>3251.3</v>
          </cell>
          <cell r="C112">
            <v>3350.19</v>
          </cell>
          <cell r="D112">
            <v>3231.38</v>
          </cell>
          <cell r="E112">
            <v>3230.84</v>
          </cell>
          <cell r="F112">
            <v>3494.95</v>
          </cell>
          <cell r="G112">
            <v>3414.74</v>
          </cell>
          <cell r="H112">
            <v>3360.04</v>
          </cell>
          <cell r="I112">
            <v>3321.7</v>
          </cell>
          <cell r="J112">
            <v>3492.39</v>
          </cell>
          <cell r="K112">
            <v>3299.64</v>
          </cell>
          <cell r="L112">
            <v>3318.2</v>
          </cell>
          <cell r="M112">
            <v>3505.44</v>
          </cell>
          <cell r="N112">
            <v>3512.25</v>
          </cell>
          <cell r="O112">
            <v>3562.29</v>
          </cell>
          <cell r="P112">
            <v>3320.02</v>
          </cell>
          <cell r="Q112">
            <v>3295.14</v>
          </cell>
          <cell r="R112">
            <v>3566.92</v>
          </cell>
          <cell r="S112">
            <v>3402.97</v>
          </cell>
          <cell r="T112">
            <v>3533.73</v>
          </cell>
          <cell r="U112">
            <v>3353.01</v>
          </cell>
          <cell r="V112">
            <v>3348.29</v>
          </cell>
          <cell r="W112">
            <v>3360.66</v>
          </cell>
          <cell r="X112">
            <v>3397.26</v>
          </cell>
          <cell r="Y112">
            <v>3315.68</v>
          </cell>
          <cell r="Z112">
            <v>3314.25</v>
          </cell>
          <cell r="AA112">
            <v>3410.53</v>
          </cell>
          <cell r="AB112">
            <v>3412.32</v>
          </cell>
          <cell r="AC112">
            <v>3337.68</v>
          </cell>
          <cell r="AD112">
            <v>3498.69</v>
          </cell>
          <cell r="AE112">
            <v>3338.5</v>
          </cell>
          <cell r="AF112">
            <v>3333.56</v>
          </cell>
        </row>
        <row r="113">
          <cell r="B113">
            <v>3251.24</v>
          </cell>
          <cell r="C113">
            <v>3335.43</v>
          </cell>
          <cell r="D113">
            <v>3226.41</v>
          </cell>
          <cell r="E113">
            <v>3206.99</v>
          </cell>
          <cell r="F113">
            <v>3516.27</v>
          </cell>
          <cell r="G113">
            <v>3345.36</v>
          </cell>
          <cell r="H113">
            <v>3272.14</v>
          </cell>
          <cell r="I113">
            <v>3323.6</v>
          </cell>
          <cell r="J113">
            <v>3489.18</v>
          </cell>
          <cell r="K113">
            <v>3293.33</v>
          </cell>
          <cell r="L113">
            <v>3316.71</v>
          </cell>
          <cell r="M113">
            <v>3506.11</v>
          </cell>
          <cell r="N113">
            <v>3513.86</v>
          </cell>
          <cell r="O113">
            <v>3572.5</v>
          </cell>
          <cell r="P113">
            <v>3349.97</v>
          </cell>
          <cell r="Q113">
            <v>3291.48</v>
          </cell>
          <cell r="R113">
            <v>3545.62</v>
          </cell>
          <cell r="S113">
            <v>3359.52</v>
          </cell>
          <cell r="T113">
            <v>3522.87</v>
          </cell>
          <cell r="U113">
            <v>3347.15</v>
          </cell>
          <cell r="V113">
            <v>3459.99</v>
          </cell>
          <cell r="W113">
            <v>3384.39</v>
          </cell>
          <cell r="X113">
            <v>3410.48</v>
          </cell>
          <cell r="Y113">
            <v>3328.68</v>
          </cell>
          <cell r="Z113">
            <v>3297.2</v>
          </cell>
          <cell r="AA113">
            <v>3389.42</v>
          </cell>
          <cell r="AB113">
            <v>3493.02</v>
          </cell>
          <cell r="AC113">
            <v>3337.66</v>
          </cell>
          <cell r="AD113">
            <v>3499.86</v>
          </cell>
          <cell r="AE113">
            <v>3337.67</v>
          </cell>
          <cell r="AF113">
            <v>3335.08</v>
          </cell>
        </row>
        <row r="114">
          <cell r="B114">
            <v>3250.92</v>
          </cell>
          <cell r="C114">
            <v>3334.54</v>
          </cell>
          <cell r="D114">
            <v>3228.1</v>
          </cell>
          <cell r="E114">
            <v>3203.85</v>
          </cell>
          <cell r="F114">
            <v>3496.53</v>
          </cell>
          <cell r="G114">
            <v>3308.88</v>
          </cell>
          <cell r="H114">
            <v>3233</v>
          </cell>
          <cell r="I114">
            <v>3324.25</v>
          </cell>
          <cell r="J114">
            <v>3495.3</v>
          </cell>
          <cell r="K114">
            <v>3296.92</v>
          </cell>
          <cell r="L114">
            <v>3318.51</v>
          </cell>
          <cell r="M114">
            <v>3524.12</v>
          </cell>
          <cell r="N114">
            <v>3518.69</v>
          </cell>
          <cell r="O114">
            <v>3568.64</v>
          </cell>
          <cell r="P114">
            <v>3327.2</v>
          </cell>
          <cell r="Q114">
            <v>3291.04</v>
          </cell>
          <cell r="R114">
            <v>3513.57</v>
          </cell>
          <cell r="S114">
            <v>3347.96</v>
          </cell>
          <cell r="T114">
            <v>3521.59</v>
          </cell>
          <cell r="U114">
            <v>3358.05</v>
          </cell>
          <cell r="V114">
            <v>3461.37</v>
          </cell>
          <cell r="W114">
            <v>3391.95</v>
          </cell>
          <cell r="X114">
            <v>3403.83</v>
          </cell>
          <cell r="Y114">
            <v>3326.12</v>
          </cell>
          <cell r="Z114">
            <v>3283.45</v>
          </cell>
          <cell r="AA114">
            <v>3346.84</v>
          </cell>
          <cell r="AB114">
            <v>3458.68</v>
          </cell>
          <cell r="AC114">
            <v>3337.88</v>
          </cell>
          <cell r="AD114">
            <v>3493.58</v>
          </cell>
          <cell r="AE114">
            <v>3388.07</v>
          </cell>
          <cell r="AF114">
            <v>3333.34</v>
          </cell>
        </row>
        <row r="115">
          <cell r="B115">
            <v>3250.13</v>
          </cell>
          <cell r="C115">
            <v>3352.38</v>
          </cell>
          <cell r="D115">
            <v>3226.62</v>
          </cell>
          <cell r="E115">
            <v>3211.89</v>
          </cell>
          <cell r="F115">
            <v>3499.46</v>
          </cell>
          <cell r="G115">
            <v>3272.62</v>
          </cell>
          <cell r="H115">
            <v>3244.4</v>
          </cell>
          <cell r="I115">
            <v>3447.62</v>
          </cell>
          <cell r="J115">
            <v>3516.01</v>
          </cell>
          <cell r="K115">
            <v>3298.32</v>
          </cell>
          <cell r="L115">
            <v>3316.61</v>
          </cell>
          <cell r="M115">
            <v>3503.28</v>
          </cell>
          <cell r="N115">
            <v>3525.1</v>
          </cell>
          <cell r="O115">
            <v>3564.28</v>
          </cell>
          <cell r="P115">
            <v>3305.72</v>
          </cell>
          <cell r="Q115">
            <v>3298.54</v>
          </cell>
          <cell r="R115">
            <v>3515.31</v>
          </cell>
          <cell r="S115">
            <v>3408.18</v>
          </cell>
          <cell r="T115">
            <v>3451.98</v>
          </cell>
          <cell r="U115">
            <v>3423.38</v>
          </cell>
          <cell r="V115">
            <v>3491.79</v>
          </cell>
          <cell r="W115">
            <v>3375.21</v>
          </cell>
          <cell r="X115">
            <v>3404.47</v>
          </cell>
          <cell r="Y115">
            <v>3316.85</v>
          </cell>
          <cell r="Z115">
            <v>3298.23</v>
          </cell>
          <cell r="AA115">
            <v>3346.67</v>
          </cell>
          <cell r="AB115">
            <v>3469.26</v>
          </cell>
          <cell r="AC115">
            <v>3337.83</v>
          </cell>
          <cell r="AD115">
            <v>3498.42</v>
          </cell>
          <cell r="AE115">
            <v>3340.52</v>
          </cell>
          <cell r="AF115">
            <v>3333.51</v>
          </cell>
        </row>
        <row r="116">
          <cell r="B116">
            <v>3246.99</v>
          </cell>
          <cell r="C116">
            <v>3330.31</v>
          </cell>
          <cell r="D116">
            <v>3223.58</v>
          </cell>
          <cell r="E116">
            <v>3207.65</v>
          </cell>
          <cell r="F116">
            <v>3481.77</v>
          </cell>
          <cell r="G116">
            <v>3326.78</v>
          </cell>
          <cell r="H116">
            <v>3243.32</v>
          </cell>
          <cell r="I116">
            <v>3444.73</v>
          </cell>
          <cell r="J116">
            <v>3532.54</v>
          </cell>
          <cell r="K116">
            <v>3275.99</v>
          </cell>
          <cell r="L116">
            <v>3317.54</v>
          </cell>
          <cell r="M116">
            <v>3488.64</v>
          </cell>
          <cell r="N116">
            <v>3524.4</v>
          </cell>
          <cell r="O116">
            <v>3575.64</v>
          </cell>
          <cell r="P116">
            <v>3286.67</v>
          </cell>
          <cell r="Q116">
            <v>3285.96</v>
          </cell>
          <cell r="R116">
            <v>3468.91</v>
          </cell>
          <cell r="S116">
            <v>3392.41</v>
          </cell>
          <cell r="T116">
            <v>3410.93</v>
          </cell>
          <cell r="U116">
            <v>3379.31</v>
          </cell>
          <cell r="V116">
            <v>3478.56</v>
          </cell>
          <cell r="W116">
            <v>3341.08</v>
          </cell>
          <cell r="X116">
            <v>3348.11</v>
          </cell>
          <cell r="Y116">
            <v>3313.5</v>
          </cell>
          <cell r="Z116">
            <v>3290.42</v>
          </cell>
          <cell r="AA116">
            <v>3347.05</v>
          </cell>
          <cell r="AB116">
            <v>3452.62</v>
          </cell>
          <cell r="AC116">
            <v>3339.32</v>
          </cell>
          <cell r="AD116">
            <v>3497.1</v>
          </cell>
          <cell r="AE116">
            <v>3340.5</v>
          </cell>
          <cell r="AF116">
            <v>3339.14</v>
          </cell>
        </row>
        <row r="117">
          <cell r="B117">
            <v>3236.05</v>
          </cell>
          <cell r="C117">
            <v>3211.09</v>
          </cell>
          <cell r="D117">
            <v>3212.35</v>
          </cell>
          <cell r="E117">
            <v>3200.49</v>
          </cell>
          <cell r="F117">
            <v>3426.21</v>
          </cell>
          <cell r="G117">
            <v>3344.03</v>
          </cell>
          <cell r="H117">
            <v>3251.2</v>
          </cell>
          <cell r="I117">
            <v>3316.69</v>
          </cell>
          <cell r="J117">
            <v>3482.94</v>
          </cell>
          <cell r="K117">
            <v>3259.71</v>
          </cell>
          <cell r="L117">
            <v>3305.4</v>
          </cell>
          <cell r="M117">
            <v>3464.92</v>
          </cell>
          <cell r="N117">
            <v>3494.73</v>
          </cell>
          <cell r="O117">
            <v>3499.86</v>
          </cell>
          <cell r="P117">
            <v>3260.69</v>
          </cell>
          <cell r="Q117">
            <v>3234.96</v>
          </cell>
          <cell r="R117">
            <v>3390.29</v>
          </cell>
          <cell r="S117">
            <v>3340.63</v>
          </cell>
          <cell r="T117">
            <v>3381.84</v>
          </cell>
          <cell r="U117">
            <v>3399.52</v>
          </cell>
          <cell r="V117">
            <v>3429.22</v>
          </cell>
          <cell r="W117">
            <v>3265.79</v>
          </cell>
          <cell r="X117">
            <v>3335.92</v>
          </cell>
          <cell r="Y117">
            <v>3287.12</v>
          </cell>
          <cell r="Z117">
            <v>3267.33</v>
          </cell>
          <cell r="AA117">
            <v>3251.01</v>
          </cell>
          <cell r="AB117">
            <v>3433.81</v>
          </cell>
          <cell r="AC117">
            <v>3372.52</v>
          </cell>
          <cell r="AD117">
            <v>3492.74</v>
          </cell>
          <cell r="AE117">
            <v>3340.27</v>
          </cell>
          <cell r="AF117">
            <v>3338.33</v>
          </cell>
        </row>
        <row r="118">
          <cell r="B118">
            <v>3230.62</v>
          </cell>
          <cell r="C118">
            <v>3207.38</v>
          </cell>
          <cell r="D118">
            <v>3212.08</v>
          </cell>
          <cell r="E118">
            <v>3223.64</v>
          </cell>
          <cell r="F118">
            <v>3374.94</v>
          </cell>
          <cell r="G118">
            <v>3308.24</v>
          </cell>
          <cell r="H118">
            <v>3237.26</v>
          </cell>
          <cell r="I118">
            <v>3319.5</v>
          </cell>
          <cell r="J118">
            <v>3420.2</v>
          </cell>
          <cell r="K118">
            <v>3246.3</v>
          </cell>
          <cell r="L118">
            <v>3308.11</v>
          </cell>
          <cell r="M118">
            <v>3435.17</v>
          </cell>
          <cell r="N118">
            <v>3495.53</v>
          </cell>
          <cell r="O118">
            <v>3490.63</v>
          </cell>
          <cell r="P118">
            <v>3259.91</v>
          </cell>
          <cell r="Q118">
            <v>3238.71</v>
          </cell>
          <cell r="R118">
            <v>3424.69</v>
          </cell>
          <cell r="S118">
            <v>3340.7</v>
          </cell>
          <cell r="T118">
            <v>3425.31</v>
          </cell>
          <cell r="U118">
            <v>3425.12</v>
          </cell>
          <cell r="V118">
            <v>3439.93</v>
          </cell>
          <cell r="W118">
            <v>3336.88</v>
          </cell>
          <cell r="X118">
            <v>3335.93</v>
          </cell>
          <cell r="Y118">
            <v>3301.99</v>
          </cell>
          <cell r="Z118">
            <v>3275.12</v>
          </cell>
          <cell r="AA118">
            <v>3245.76</v>
          </cell>
          <cell r="AB118">
            <v>3386.72</v>
          </cell>
          <cell r="AC118">
            <v>3447.46</v>
          </cell>
          <cell r="AD118">
            <v>3511.88</v>
          </cell>
          <cell r="AE118">
            <v>3339.76</v>
          </cell>
          <cell r="AF118">
            <v>3338.14</v>
          </cell>
        </row>
        <row r="119">
          <cell r="B119">
            <v>3291.19</v>
          </cell>
          <cell r="C119">
            <v>3231.65</v>
          </cell>
          <cell r="D119">
            <v>3298.7</v>
          </cell>
          <cell r="E119">
            <v>3277.12</v>
          </cell>
          <cell r="F119">
            <v>3299.26</v>
          </cell>
          <cell r="G119">
            <v>3280.65</v>
          </cell>
          <cell r="H119">
            <v>3187.71</v>
          </cell>
          <cell r="I119">
            <v>3324.73</v>
          </cell>
          <cell r="J119">
            <v>3283.69</v>
          </cell>
          <cell r="K119">
            <v>3260.8</v>
          </cell>
          <cell r="L119">
            <v>3312.93</v>
          </cell>
          <cell r="M119">
            <v>3412.2</v>
          </cell>
          <cell r="N119">
            <v>3486.17</v>
          </cell>
          <cell r="O119">
            <v>3472.37</v>
          </cell>
          <cell r="P119">
            <v>3260.53</v>
          </cell>
          <cell r="Q119">
            <v>3231.87</v>
          </cell>
          <cell r="R119">
            <v>3416.05</v>
          </cell>
          <cell r="S119">
            <v>3341.68</v>
          </cell>
          <cell r="T119">
            <v>3395</v>
          </cell>
          <cell r="U119">
            <v>3347.05</v>
          </cell>
          <cell r="V119">
            <v>3418.16</v>
          </cell>
          <cell r="W119">
            <v>3273.45</v>
          </cell>
          <cell r="X119">
            <v>3335.38</v>
          </cell>
          <cell r="Y119">
            <v>3283.75</v>
          </cell>
          <cell r="Z119">
            <v>3265.08</v>
          </cell>
          <cell r="AA119">
            <v>3253.86</v>
          </cell>
          <cell r="AB119">
            <v>3346.09</v>
          </cell>
          <cell r="AC119">
            <v>3445.17</v>
          </cell>
          <cell r="AD119">
            <v>3533.07</v>
          </cell>
          <cell r="AE119">
            <v>3340.01</v>
          </cell>
          <cell r="AF119">
            <v>3405.42</v>
          </cell>
        </row>
        <row r="120">
          <cell r="B120">
            <v>3230.28</v>
          </cell>
          <cell r="C120">
            <v>3206.14</v>
          </cell>
          <cell r="D120">
            <v>3297.01</v>
          </cell>
          <cell r="E120">
            <v>3222.9</v>
          </cell>
          <cell r="F120">
            <v>3308.38</v>
          </cell>
          <cell r="G120">
            <v>3286.17</v>
          </cell>
          <cell r="H120">
            <v>3174.94</v>
          </cell>
          <cell r="I120">
            <v>3319.27</v>
          </cell>
          <cell r="J120">
            <v>3300.4</v>
          </cell>
          <cell r="K120">
            <v>3235.25</v>
          </cell>
          <cell r="L120">
            <v>3298.73</v>
          </cell>
          <cell r="M120">
            <v>3351.72</v>
          </cell>
          <cell r="N120">
            <v>3371.26</v>
          </cell>
          <cell r="O120">
            <v>3444.57</v>
          </cell>
          <cell r="P120">
            <v>3244.77</v>
          </cell>
          <cell r="Q120">
            <v>3245.78</v>
          </cell>
          <cell r="R120">
            <v>3369.11</v>
          </cell>
          <cell r="S120">
            <v>3338.18</v>
          </cell>
          <cell r="T120">
            <v>3340.22</v>
          </cell>
          <cell r="U120">
            <v>3351.46</v>
          </cell>
          <cell r="V120">
            <v>3384.19</v>
          </cell>
          <cell r="W120">
            <v>3266.77</v>
          </cell>
          <cell r="X120">
            <v>3249.1</v>
          </cell>
          <cell r="Y120">
            <v>3264.84</v>
          </cell>
          <cell r="Z120">
            <v>3262.46</v>
          </cell>
          <cell r="AA120">
            <v>3192.5</v>
          </cell>
          <cell r="AB120">
            <v>3412.48</v>
          </cell>
          <cell r="AC120">
            <v>3493.06</v>
          </cell>
          <cell r="AD120">
            <v>3237.08</v>
          </cell>
          <cell r="AE120">
            <v>3338.36</v>
          </cell>
          <cell r="AF120">
            <v>3339.82</v>
          </cell>
        </row>
        <row r="121">
          <cell r="B121">
            <v>3208.31</v>
          </cell>
          <cell r="C121">
            <v>3174.31</v>
          </cell>
          <cell r="D121">
            <v>3194.88</v>
          </cell>
          <cell r="E121">
            <v>3215.86</v>
          </cell>
          <cell r="F121">
            <v>3264.53</v>
          </cell>
          <cell r="G121">
            <v>3259.26</v>
          </cell>
          <cell r="H121">
            <v>3135.19</v>
          </cell>
          <cell r="I121">
            <v>3292.21</v>
          </cell>
          <cell r="J121">
            <v>3235.93</v>
          </cell>
          <cell r="K121">
            <v>3199.26</v>
          </cell>
          <cell r="L121">
            <v>3238.36</v>
          </cell>
          <cell r="M121">
            <v>3239.63</v>
          </cell>
          <cell r="N121">
            <v>3313.91</v>
          </cell>
          <cell r="O121">
            <v>3368.91</v>
          </cell>
          <cell r="P121">
            <v>3199.9</v>
          </cell>
          <cell r="Q121">
            <v>3198.02</v>
          </cell>
          <cell r="R121">
            <v>3325.73</v>
          </cell>
          <cell r="S121">
            <v>3290.44</v>
          </cell>
          <cell r="T121">
            <v>3264.4</v>
          </cell>
          <cell r="U121">
            <v>3237.2</v>
          </cell>
          <cell r="V121">
            <v>3270.17</v>
          </cell>
          <cell r="W121">
            <v>3247.86</v>
          </cell>
          <cell r="X121">
            <v>3245.83</v>
          </cell>
          <cell r="Y121">
            <v>3230.29</v>
          </cell>
          <cell r="Z121">
            <v>3199.2</v>
          </cell>
          <cell r="AA121">
            <v>3180.5</v>
          </cell>
          <cell r="AB121">
            <v>3339.68</v>
          </cell>
          <cell r="AC121">
            <v>3335.8</v>
          </cell>
          <cell r="AD121">
            <v>3175.99</v>
          </cell>
          <cell r="AE121">
            <v>3270.2</v>
          </cell>
          <cell r="AF121">
            <v>3337.7</v>
          </cell>
        </row>
        <row r="122">
          <cell r="B122">
            <v>3141.92</v>
          </cell>
          <cell r="C122">
            <v>2812.95</v>
          </cell>
          <cell r="D122">
            <v>3177.94</v>
          </cell>
          <cell r="E122">
            <v>3140.03</v>
          </cell>
          <cell r="F122">
            <v>3198.32</v>
          </cell>
          <cell r="G122">
            <v>3182.52</v>
          </cell>
          <cell r="H122">
            <v>2865.11</v>
          </cell>
          <cell r="I122">
            <v>3216.44</v>
          </cell>
          <cell r="J122">
            <v>3183.61</v>
          </cell>
          <cell r="K122">
            <v>3182.03</v>
          </cell>
          <cell r="L122">
            <v>3093.65</v>
          </cell>
          <cell r="M122">
            <v>3100.31</v>
          </cell>
          <cell r="N122">
            <v>3249.36</v>
          </cell>
          <cell r="O122">
            <v>3225.87</v>
          </cell>
          <cell r="P122">
            <v>3106.99</v>
          </cell>
          <cell r="Q122">
            <v>3096.15</v>
          </cell>
          <cell r="R122">
            <v>3172.43</v>
          </cell>
          <cell r="S122">
            <v>3159.14</v>
          </cell>
          <cell r="T122">
            <v>3175.08</v>
          </cell>
          <cell r="U122">
            <v>3172.97</v>
          </cell>
          <cell r="V122">
            <v>3176.07</v>
          </cell>
          <cell r="W122">
            <v>3175.07</v>
          </cell>
          <cell r="X122">
            <v>3240.37</v>
          </cell>
          <cell r="Y122">
            <v>3183.21</v>
          </cell>
          <cell r="Z122">
            <v>3162.13</v>
          </cell>
          <cell r="AA122">
            <v>3037.18</v>
          </cell>
          <cell r="AB122">
            <v>3257.13</v>
          </cell>
          <cell r="AC122">
            <v>3256.01</v>
          </cell>
          <cell r="AD122">
            <v>3004.64</v>
          </cell>
          <cell r="AE122">
            <v>3169.69</v>
          </cell>
          <cell r="AF122">
            <v>3171.2</v>
          </cell>
        </row>
        <row r="123">
          <cell r="B123">
            <v>2946.25</v>
          </cell>
          <cell r="C123">
            <v>2809.91</v>
          </cell>
          <cell r="D123">
            <v>3013.6</v>
          </cell>
          <cell r="E123">
            <v>3042.78</v>
          </cell>
          <cell r="F123">
            <v>3133.53</v>
          </cell>
          <cell r="G123">
            <v>2953.69</v>
          </cell>
          <cell r="H123">
            <v>2854.75</v>
          </cell>
          <cell r="I123">
            <v>3112.1</v>
          </cell>
          <cell r="J123">
            <v>3162.66</v>
          </cell>
          <cell r="K123">
            <v>3070.47</v>
          </cell>
          <cell r="L123">
            <v>3059.46</v>
          </cell>
          <cell r="M123">
            <v>3049.82</v>
          </cell>
          <cell r="N123">
            <v>3021.12</v>
          </cell>
          <cell r="O123">
            <v>3091.77</v>
          </cell>
          <cell r="P123">
            <v>3040.98</v>
          </cell>
          <cell r="Q123">
            <v>3041.91</v>
          </cell>
          <cell r="R123">
            <v>3161.52</v>
          </cell>
          <cell r="S123">
            <v>3032.5</v>
          </cell>
          <cell r="T123">
            <v>3130.68</v>
          </cell>
          <cell r="U123">
            <v>3159.08</v>
          </cell>
          <cell r="V123">
            <v>3021.41</v>
          </cell>
          <cell r="W123">
            <v>3166.54</v>
          </cell>
          <cell r="X123">
            <v>3166.26</v>
          </cell>
          <cell r="Y123">
            <v>3156.02</v>
          </cell>
          <cell r="Z123">
            <v>2963.43</v>
          </cell>
          <cell r="AA123">
            <v>2998.85</v>
          </cell>
          <cell r="AB123">
            <v>3161.72</v>
          </cell>
          <cell r="AC123">
            <v>3083.59</v>
          </cell>
          <cell r="AD123">
            <v>2994.91</v>
          </cell>
          <cell r="AE123">
            <v>3084.62</v>
          </cell>
          <cell r="AF123">
            <v>3058.66</v>
          </cell>
        </row>
        <row r="124">
          <cell r="B124">
            <v>2943.44</v>
          </cell>
          <cell r="C124">
            <v>2808.08</v>
          </cell>
          <cell r="D124">
            <v>3010.65</v>
          </cell>
          <cell r="E124">
            <v>2980.9</v>
          </cell>
          <cell r="F124">
            <v>2711.07</v>
          </cell>
          <cell r="G124">
            <v>2951.5</v>
          </cell>
          <cell r="H124">
            <v>2849.54</v>
          </cell>
          <cell r="I124">
            <v>3051.13</v>
          </cell>
          <cell r="J124">
            <v>3013.09</v>
          </cell>
          <cell r="K124">
            <v>3028.33</v>
          </cell>
          <cell r="L124">
            <v>3043.7</v>
          </cell>
          <cell r="M124">
            <v>3021.35</v>
          </cell>
          <cell r="N124">
            <v>3018.45</v>
          </cell>
          <cell r="O124">
            <v>3065.52</v>
          </cell>
          <cell r="P124">
            <v>3024.96</v>
          </cell>
          <cell r="Q124">
            <v>3025.02</v>
          </cell>
          <cell r="R124">
            <v>3094.49</v>
          </cell>
          <cell r="S124">
            <v>2958.13</v>
          </cell>
          <cell r="T124">
            <v>3097.61</v>
          </cell>
          <cell r="U124">
            <v>2961.31</v>
          </cell>
          <cell r="V124">
            <v>2862.53</v>
          </cell>
          <cell r="W124">
            <v>2996.44</v>
          </cell>
          <cell r="X124">
            <v>3153.96</v>
          </cell>
          <cell r="Y124">
            <v>3063.32</v>
          </cell>
          <cell r="Z124">
            <v>2895.17</v>
          </cell>
          <cell r="AA124">
            <v>2923</v>
          </cell>
          <cell r="AB124">
            <v>2913.43</v>
          </cell>
          <cell r="AC124">
            <v>2835.66</v>
          </cell>
          <cell r="AD124">
            <v>2827.64</v>
          </cell>
          <cell r="AE124">
            <v>3016.84</v>
          </cell>
          <cell r="AF124">
            <v>2929.9</v>
          </cell>
        </row>
        <row r="125">
          <cell r="B125">
            <v>2942.57</v>
          </cell>
          <cell r="C125">
            <v>2806.68</v>
          </cell>
          <cell r="D125">
            <v>2973.73</v>
          </cell>
          <cell r="E125">
            <v>2978.93</v>
          </cell>
          <cell r="F125">
            <v>2703.63</v>
          </cell>
          <cell r="G125">
            <v>2947.45</v>
          </cell>
          <cell r="H125">
            <v>2859.36</v>
          </cell>
          <cell r="I125">
            <v>3018.21</v>
          </cell>
          <cell r="J125">
            <v>2981.27</v>
          </cell>
          <cell r="K125">
            <v>3012.71</v>
          </cell>
          <cell r="L125">
            <v>3012.11</v>
          </cell>
          <cell r="M125">
            <v>3005.98</v>
          </cell>
          <cell r="N125">
            <v>3012.2</v>
          </cell>
          <cell r="O125">
            <v>3023.89</v>
          </cell>
          <cell r="P125">
            <v>2987.73</v>
          </cell>
          <cell r="Q125">
            <v>3004.07</v>
          </cell>
          <cell r="R125">
            <v>3081.09</v>
          </cell>
          <cell r="S125">
            <v>2956.75</v>
          </cell>
          <cell r="T125">
            <v>3041.51</v>
          </cell>
          <cell r="U125">
            <v>2960.36</v>
          </cell>
          <cell r="V125">
            <v>2588.4699999999998</v>
          </cell>
          <cell r="W125">
            <v>2995.46</v>
          </cell>
          <cell r="X125">
            <v>3118.9</v>
          </cell>
          <cell r="Y125">
            <v>2985.67</v>
          </cell>
          <cell r="Z125">
            <v>2749.22</v>
          </cell>
          <cell r="AA125">
            <v>2956.09</v>
          </cell>
          <cell r="AB125">
            <v>2911.9</v>
          </cell>
          <cell r="AC125">
            <v>2813.67</v>
          </cell>
          <cell r="AD125">
            <v>2811.91</v>
          </cell>
          <cell r="AE125">
            <v>2997.08</v>
          </cell>
          <cell r="AF125">
            <v>2808.48</v>
          </cell>
        </row>
        <row r="128">
          <cell r="B128">
            <v>3161.06</v>
          </cell>
          <cell r="C128">
            <v>3038.48</v>
          </cell>
          <cell r="D128">
            <v>3207.74</v>
          </cell>
          <cell r="E128">
            <v>3211.13</v>
          </cell>
          <cell r="F128">
            <v>2931.84</v>
          </cell>
          <cell r="G128">
            <v>3009.74</v>
          </cell>
          <cell r="H128">
            <v>3054.65</v>
          </cell>
          <cell r="I128">
            <v>3013.23</v>
          </cell>
          <cell r="J128">
            <v>3149.38</v>
          </cell>
          <cell r="K128">
            <v>3128.54</v>
          </cell>
          <cell r="L128">
            <v>3212.46</v>
          </cell>
          <cell r="M128">
            <v>3242.39</v>
          </cell>
          <cell r="N128">
            <v>3058.78</v>
          </cell>
          <cell r="O128">
            <v>3253.36</v>
          </cell>
          <cell r="P128">
            <v>3147.68</v>
          </cell>
          <cell r="Q128">
            <v>3151.43</v>
          </cell>
          <cell r="R128">
            <v>3308.36</v>
          </cell>
          <cell r="S128">
            <v>3254.1</v>
          </cell>
          <cell r="T128">
            <v>3247.75</v>
          </cell>
          <cell r="U128">
            <v>3193.68</v>
          </cell>
          <cell r="V128">
            <v>3137.79</v>
          </cell>
          <cell r="W128">
            <v>3191.15</v>
          </cell>
          <cell r="X128">
            <v>3223.62</v>
          </cell>
          <cell r="Y128">
            <v>3217.88</v>
          </cell>
          <cell r="Z128">
            <v>3130.98</v>
          </cell>
          <cell r="AA128">
            <v>3173.63</v>
          </cell>
          <cell r="AB128">
            <v>3165.26</v>
          </cell>
          <cell r="AC128">
            <v>3063.96</v>
          </cell>
          <cell r="AD128">
            <v>3224.19</v>
          </cell>
          <cell r="AE128">
            <v>3223.62</v>
          </cell>
          <cell r="AF128">
            <v>2799.48</v>
          </cell>
        </row>
        <row r="129">
          <cell r="B129">
            <v>3151.55</v>
          </cell>
          <cell r="C129">
            <v>3039.19</v>
          </cell>
          <cell r="D129">
            <v>3170.36</v>
          </cell>
          <cell r="E129">
            <v>3172.75</v>
          </cell>
          <cell r="F129">
            <v>2918.42</v>
          </cell>
          <cell r="G129">
            <v>3010.94</v>
          </cell>
          <cell r="H129">
            <v>2918.52</v>
          </cell>
          <cell r="I129">
            <v>2892.27</v>
          </cell>
          <cell r="J129">
            <v>3135.29</v>
          </cell>
          <cell r="K129">
            <v>3119.92</v>
          </cell>
          <cell r="L129">
            <v>3125.97</v>
          </cell>
          <cell r="M129">
            <v>3217.68</v>
          </cell>
          <cell r="N129">
            <v>3082.91</v>
          </cell>
          <cell r="O129">
            <v>3245.21</v>
          </cell>
          <cell r="P129">
            <v>3135.64</v>
          </cell>
          <cell r="Q129">
            <v>3139.81</v>
          </cell>
          <cell r="R129">
            <v>3300.18</v>
          </cell>
          <cell r="S129">
            <v>3184.92</v>
          </cell>
          <cell r="T129">
            <v>3224.71</v>
          </cell>
          <cell r="U129">
            <v>3128.72</v>
          </cell>
          <cell r="V129">
            <v>3127.67</v>
          </cell>
          <cell r="W129">
            <v>3175.32</v>
          </cell>
          <cell r="X129">
            <v>2988.2</v>
          </cell>
          <cell r="Y129">
            <v>3121.74</v>
          </cell>
          <cell r="Z129">
            <v>3133.54</v>
          </cell>
          <cell r="AA129">
            <v>3179.89</v>
          </cell>
          <cell r="AB129">
            <v>3161.56</v>
          </cell>
          <cell r="AC129">
            <v>3046.5</v>
          </cell>
          <cell r="AD129">
            <v>3044.19</v>
          </cell>
          <cell r="AE129">
            <v>3221.98</v>
          </cell>
          <cell r="AF129">
            <v>2794.12</v>
          </cell>
        </row>
        <row r="130">
          <cell r="B130">
            <v>3157.82</v>
          </cell>
          <cell r="C130">
            <v>3042.94</v>
          </cell>
          <cell r="D130">
            <v>3172.24</v>
          </cell>
          <cell r="E130">
            <v>3167.29</v>
          </cell>
          <cell r="F130">
            <v>3118.02</v>
          </cell>
          <cell r="G130">
            <v>3012.4</v>
          </cell>
          <cell r="H130">
            <v>2924.89</v>
          </cell>
          <cell r="I130">
            <v>2962.34</v>
          </cell>
          <cell r="J130">
            <v>3139.69</v>
          </cell>
          <cell r="K130">
            <v>3127.98</v>
          </cell>
          <cell r="L130">
            <v>3128.63</v>
          </cell>
          <cell r="M130">
            <v>3206.01</v>
          </cell>
          <cell r="N130">
            <v>3103.24</v>
          </cell>
          <cell r="O130">
            <v>3243.13</v>
          </cell>
          <cell r="P130">
            <v>3140.13</v>
          </cell>
          <cell r="Q130">
            <v>3054.05</v>
          </cell>
          <cell r="R130">
            <v>3293.03</v>
          </cell>
          <cell r="S130">
            <v>3223.45</v>
          </cell>
          <cell r="T130">
            <v>3220.67</v>
          </cell>
          <cell r="U130">
            <v>3124.62</v>
          </cell>
          <cell r="V130">
            <v>3170.31</v>
          </cell>
          <cell r="W130">
            <v>3058.78</v>
          </cell>
          <cell r="X130">
            <v>3061.03</v>
          </cell>
          <cell r="Y130">
            <v>3138.03</v>
          </cell>
          <cell r="Z130">
            <v>3133.09</v>
          </cell>
          <cell r="AA130">
            <v>3187.17</v>
          </cell>
          <cell r="AB130">
            <v>3196.79</v>
          </cell>
          <cell r="AC130">
            <v>3053.13</v>
          </cell>
          <cell r="AD130">
            <v>3224.21</v>
          </cell>
          <cell r="AE130">
            <v>3196.52</v>
          </cell>
          <cell r="AF130">
            <v>3109.51</v>
          </cell>
        </row>
        <row r="131">
          <cell r="B131">
            <v>3172.13</v>
          </cell>
          <cell r="C131">
            <v>3126.72</v>
          </cell>
          <cell r="D131">
            <v>3173.57</v>
          </cell>
          <cell r="E131">
            <v>2905.38</v>
          </cell>
          <cell r="F131">
            <v>3114.64</v>
          </cell>
          <cell r="G131">
            <v>3138.7</v>
          </cell>
          <cell r="H131">
            <v>2431.31</v>
          </cell>
          <cell r="I131">
            <v>2983.59</v>
          </cell>
          <cell r="J131">
            <v>3132.67</v>
          </cell>
          <cell r="K131">
            <v>2888.66</v>
          </cell>
          <cell r="L131">
            <v>2907.2</v>
          </cell>
          <cell r="M131">
            <v>3196.14</v>
          </cell>
          <cell r="N131">
            <v>3069</v>
          </cell>
          <cell r="O131">
            <v>3051.33</v>
          </cell>
          <cell r="P131">
            <v>3141.86</v>
          </cell>
          <cell r="Q131">
            <v>3056.16</v>
          </cell>
          <cell r="R131">
            <v>3255.42</v>
          </cell>
          <cell r="S131">
            <v>3136.36</v>
          </cell>
          <cell r="T131">
            <v>3232.57</v>
          </cell>
          <cell r="U131">
            <v>3125.6</v>
          </cell>
          <cell r="V131">
            <v>3136.58</v>
          </cell>
          <cell r="W131">
            <v>2999.84</v>
          </cell>
          <cell r="X131">
            <v>2991.2</v>
          </cell>
          <cell r="Y131">
            <v>3150.67</v>
          </cell>
          <cell r="Z131">
            <v>2981.7</v>
          </cell>
          <cell r="AA131">
            <v>3178.77</v>
          </cell>
          <cell r="AB131">
            <v>3162.35</v>
          </cell>
          <cell r="AC131">
            <v>3127.19</v>
          </cell>
          <cell r="AD131">
            <v>3167.41</v>
          </cell>
          <cell r="AE131">
            <v>3164.87</v>
          </cell>
          <cell r="AF131">
            <v>3122.51</v>
          </cell>
        </row>
        <row r="132">
          <cell r="B132">
            <v>3198.66</v>
          </cell>
          <cell r="C132">
            <v>3164.75</v>
          </cell>
          <cell r="D132">
            <v>3224.01</v>
          </cell>
          <cell r="E132">
            <v>3175</v>
          </cell>
          <cell r="F132">
            <v>3162.03</v>
          </cell>
          <cell r="G132">
            <v>3186.4</v>
          </cell>
          <cell r="H132">
            <v>3078.21</v>
          </cell>
          <cell r="I132">
            <v>3130.44</v>
          </cell>
          <cell r="J132">
            <v>3196.89</v>
          </cell>
          <cell r="K132">
            <v>3177.02</v>
          </cell>
          <cell r="L132">
            <v>3118.16</v>
          </cell>
          <cell r="M132">
            <v>3245.16</v>
          </cell>
          <cell r="N132">
            <v>3220.71</v>
          </cell>
          <cell r="O132">
            <v>3262.52</v>
          </cell>
          <cell r="P132">
            <v>3230.11</v>
          </cell>
          <cell r="Q132">
            <v>3137.74</v>
          </cell>
          <cell r="R132">
            <v>3293.35</v>
          </cell>
          <cell r="S132">
            <v>3208.42</v>
          </cell>
          <cell r="T132">
            <v>3309.73</v>
          </cell>
          <cell r="U132">
            <v>3208.23</v>
          </cell>
          <cell r="V132">
            <v>3197.81</v>
          </cell>
          <cell r="W132">
            <v>3185.58</v>
          </cell>
          <cell r="X132">
            <v>3186.83</v>
          </cell>
          <cell r="Y132">
            <v>3185.03</v>
          </cell>
          <cell r="Z132">
            <v>3137.5</v>
          </cell>
          <cell r="AA132">
            <v>3231.61</v>
          </cell>
          <cell r="AB132">
            <v>3176.09</v>
          </cell>
          <cell r="AC132">
            <v>3181.12</v>
          </cell>
          <cell r="AD132">
            <v>3225.19</v>
          </cell>
          <cell r="AE132">
            <v>3217.29</v>
          </cell>
          <cell r="AF132">
            <v>3161.95</v>
          </cell>
        </row>
        <row r="133">
          <cell r="B133">
            <v>3255.2</v>
          </cell>
          <cell r="C133">
            <v>3210.42</v>
          </cell>
          <cell r="D133">
            <v>3318.87</v>
          </cell>
          <cell r="E133">
            <v>3262.68</v>
          </cell>
          <cell r="F133">
            <v>3338.98</v>
          </cell>
          <cell r="G133">
            <v>3249.45</v>
          </cell>
          <cell r="H133">
            <v>3138.06</v>
          </cell>
          <cell r="I133">
            <v>3257.63</v>
          </cell>
          <cell r="J133">
            <v>3254.56</v>
          </cell>
          <cell r="K133">
            <v>3252.65</v>
          </cell>
          <cell r="L133">
            <v>3214.09</v>
          </cell>
          <cell r="M133">
            <v>3349.63</v>
          </cell>
          <cell r="N133">
            <v>3313.02</v>
          </cell>
          <cell r="O133">
            <v>3338.29</v>
          </cell>
          <cell r="P133">
            <v>3297.58</v>
          </cell>
          <cell r="Q133">
            <v>3276.93</v>
          </cell>
          <cell r="R133">
            <v>3340.1</v>
          </cell>
          <cell r="S133">
            <v>3249.49</v>
          </cell>
          <cell r="T133">
            <v>3361.77</v>
          </cell>
          <cell r="U133">
            <v>3267.95</v>
          </cell>
          <cell r="V133">
            <v>3260.45</v>
          </cell>
          <cell r="W133">
            <v>3258.14</v>
          </cell>
          <cell r="X133">
            <v>3300.17</v>
          </cell>
          <cell r="Y133">
            <v>3272.87</v>
          </cell>
          <cell r="Z133">
            <v>3192.71</v>
          </cell>
          <cell r="AA133">
            <v>3328.37</v>
          </cell>
          <cell r="AB133">
            <v>3219.41</v>
          </cell>
          <cell r="AC133">
            <v>3258.81</v>
          </cell>
          <cell r="AD133">
            <v>3296.27</v>
          </cell>
          <cell r="AE133">
            <v>3276.5</v>
          </cell>
          <cell r="AF133">
            <v>3250.07</v>
          </cell>
        </row>
        <row r="134">
          <cell r="B134">
            <v>3372.08</v>
          </cell>
          <cell r="C134">
            <v>3382.4</v>
          </cell>
          <cell r="D134">
            <v>3331.71</v>
          </cell>
          <cell r="E134">
            <v>3276.4</v>
          </cell>
          <cell r="F134">
            <v>3476.26</v>
          </cell>
          <cell r="G134">
            <v>3382.67</v>
          </cell>
          <cell r="H134">
            <v>3310.3</v>
          </cell>
          <cell r="I134">
            <v>3375.3</v>
          </cell>
          <cell r="J134">
            <v>3445.02</v>
          </cell>
          <cell r="K134">
            <v>3272.61</v>
          </cell>
          <cell r="L134">
            <v>3252.52</v>
          </cell>
          <cell r="M134">
            <v>3516.17</v>
          </cell>
          <cell r="N134">
            <v>3421.83</v>
          </cell>
          <cell r="O134">
            <v>3554.69</v>
          </cell>
          <cell r="P134">
            <v>3413.87</v>
          </cell>
          <cell r="Q134">
            <v>3360.62</v>
          </cell>
          <cell r="R134">
            <v>3406.76</v>
          </cell>
          <cell r="S134">
            <v>3344.6</v>
          </cell>
          <cell r="T134">
            <v>3429.36</v>
          </cell>
          <cell r="U134">
            <v>3340.16</v>
          </cell>
          <cell r="V134">
            <v>3355.88</v>
          </cell>
          <cell r="W134">
            <v>3397.72</v>
          </cell>
          <cell r="X134">
            <v>3399.42</v>
          </cell>
          <cell r="Y134">
            <v>3342.31</v>
          </cell>
          <cell r="Z134">
            <v>3283.56</v>
          </cell>
          <cell r="AA134">
            <v>3414.45</v>
          </cell>
          <cell r="AB134">
            <v>3412.7</v>
          </cell>
          <cell r="AC134">
            <v>3397.76</v>
          </cell>
          <cell r="AD134">
            <v>3597.87</v>
          </cell>
          <cell r="AE134">
            <v>3391.36</v>
          </cell>
          <cell r="AF134">
            <v>3343.45</v>
          </cell>
        </row>
        <row r="135">
          <cell r="B135">
            <v>3483.1</v>
          </cell>
          <cell r="C135">
            <v>3483.73</v>
          </cell>
          <cell r="D135">
            <v>3472.86</v>
          </cell>
          <cell r="E135">
            <v>3363.8</v>
          </cell>
          <cell r="F135">
            <v>3600.82</v>
          </cell>
          <cell r="G135">
            <v>3531.28</v>
          </cell>
          <cell r="H135">
            <v>3438.41</v>
          </cell>
          <cell r="I135">
            <v>3485.21</v>
          </cell>
          <cell r="J135">
            <v>3584.39</v>
          </cell>
          <cell r="K135">
            <v>3336.59</v>
          </cell>
          <cell r="L135">
            <v>3301.86</v>
          </cell>
          <cell r="M135">
            <v>3651.45</v>
          </cell>
          <cell r="N135">
            <v>3655.74</v>
          </cell>
          <cell r="O135">
            <v>3703.45</v>
          </cell>
          <cell r="P135">
            <v>3518.41</v>
          </cell>
          <cell r="Q135">
            <v>3478.9</v>
          </cell>
          <cell r="R135">
            <v>3633.69</v>
          </cell>
          <cell r="S135">
            <v>3408.66</v>
          </cell>
          <cell r="T135">
            <v>3527.82</v>
          </cell>
          <cell r="U135">
            <v>3456.45</v>
          </cell>
          <cell r="V135">
            <v>3497.51</v>
          </cell>
          <cell r="W135">
            <v>3538.77</v>
          </cell>
          <cell r="X135">
            <v>3568.55</v>
          </cell>
          <cell r="Y135">
            <v>3391.75</v>
          </cell>
          <cell r="Z135">
            <v>3308.08</v>
          </cell>
          <cell r="AA135">
            <v>3633.05</v>
          </cell>
          <cell r="AB135">
            <v>3572.47</v>
          </cell>
          <cell r="AC135">
            <v>3461.5</v>
          </cell>
          <cell r="AD135">
            <v>3623.75</v>
          </cell>
          <cell r="AE135">
            <v>3530.42</v>
          </cell>
          <cell r="AF135">
            <v>3465.98</v>
          </cell>
        </row>
        <row r="136">
          <cell r="B136">
            <v>3482.25</v>
          </cell>
          <cell r="C136">
            <v>3498.71</v>
          </cell>
          <cell r="D136">
            <v>3535.78</v>
          </cell>
          <cell r="E136">
            <v>3411.08</v>
          </cell>
          <cell r="F136">
            <v>3660.3</v>
          </cell>
          <cell r="G136">
            <v>3604.48</v>
          </cell>
          <cell r="H136">
            <v>3504.54</v>
          </cell>
          <cell r="I136">
            <v>3550.81</v>
          </cell>
          <cell r="J136">
            <v>3728.67</v>
          </cell>
          <cell r="K136">
            <v>3532.84</v>
          </cell>
          <cell r="L136">
            <v>3499.44</v>
          </cell>
          <cell r="M136">
            <v>3706.34</v>
          </cell>
          <cell r="N136">
            <v>3734.27</v>
          </cell>
          <cell r="O136">
            <v>3757.26</v>
          </cell>
          <cell r="P136">
            <v>3552.98</v>
          </cell>
          <cell r="Q136">
            <v>3526.15</v>
          </cell>
          <cell r="R136">
            <v>3784.26</v>
          </cell>
          <cell r="S136">
            <v>3530.65</v>
          </cell>
          <cell r="T136">
            <v>3730.46</v>
          </cell>
          <cell r="U136">
            <v>3550.94</v>
          </cell>
          <cell r="V136">
            <v>3523.45</v>
          </cell>
          <cell r="W136">
            <v>3578.18</v>
          </cell>
          <cell r="X136">
            <v>3570.98</v>
          </cell>
          <cell r="Y136">
            <v>3525.04</v>
          </cell>
          <cell r="Z136">
            <v>3408.86</v>
          </cell>
          <cell r="AA136">
            <v>3600.03</v>
          </cell>
          <cell r="AB136">
            <v>3645.86</v>
          </cell>
          <cell r="AC136">
            <v>3570.66</v>
          </cell>
          <cell r="AD136">
            <v>3731.99</v>
          </cell>
          <cell r="AE136">
            <v>3583.37</v>
          </cell>
          <cell r="AF136">
            <v>3490.35</v>
          </cell>
        </row>
        <row r="137">
          <cell r="B137">
            <v>3490.43</v>
          </cell>
          <cell r="C137">
            <v>3503.86</v>
          </cell>
          <cell r="D137">
            <v>3468.53</v>
          </cell>
          <cell r="E137">
            <v>3467.37</v>
          </cell>
          <cell r="F137">
            <v>3695.78</v>
          </cell>
          <cell r="G137">
            <v>3648.47</v>
          </cell>
          <cell r="H137">
            <v>3591.08</v>
          </cell>
          <cell r="I137">
            <v>3556.85</v>
          </cell>
          <cell r="J137">
            <v>3755.54</v>
          </cell>
          <cell r="K137">
            <v>3583.04</v>
          </cell>
          <cell r="L137">
            <v>3550.25</v>
          </cell>
          <cell r="M137">
            <v>3769.1</v>
          </cell>
          <cell r="N137">
            <v>3741.26</v>
          </cell>
          <cell r="O137">
            <v>3753.95</v>
          </cell>
          <cell r="P137">
            <v>3596.97</v>
          </cell>
          <cell r="Q137">
            <v>3573.59</v>
          </cell>
          <cell r="R137">
            <v>3832.67</v>
          </cell>
          <cell r="S137">
            <v>3581.53</v>
          </cell>
          <cell r="T137">
            <v>3766.88</v>
          </cell>
          <cell r="U137">
            <v>3608.39</v>
          </cell>
          <cell r="V137">
            <v>3582.08</v>
          </cell>
          <cell r="W137">
            <v>3599.34</v>
          </cell>
          <cell r="X137">
            <v>3645.98</v>
          </cell>
          <cell r="Y137">
            <v>3565.52</v>
          </cell>
          <cell r="Z137">
            <v>3551.21</v>
          </cell>
          <cell r="AA137">
            <v>3644.44</v>
          </cell>
          <cell r="AB137">
            <v>3648.45</v>
          </cell>
          <cell r="AC137">
            <v>3571.38</v>
          </cell>
          <cell r="AD137">
            <v>3733.16</v>
          </cell>
          <cell r="AE137">
            <v>3572.88</v>
          </cell>
          <cell r="AF137">
            <v>3569.21</v>
          </cell>
        </row>
        <row r="138">
          <cell r="B138">
            <v>3484.97</v>
          </cell>
          <cell r="C138">
            <v>3583.86</v>
          </cell>
          <cell r="D138">
            <v>3465.05</v>
          </cell>
          <cell r="E138">
            <v>3464.51</v>
          </cell>
          <cell r="F138">
            <v>3728.62</v>
          </cell>
          <cell r="G138">
            <v>3648.41</v>
          </cell>
          <cell r="H138">
            <v>3593.71</v>
          </cell>
          <cell r="I138">
            <v>3555.37</v>
          </cell>
          <cell r="J138">
            <v>3726.06</v>
          </cell>
          <cell r="K138">
            <v>3533.31</v>
          </cell>
          <cell r="L138">
            <v>3551.87</v>
          </cell>
          <cell r="M138">
            <v>3739.11</v>
          </cell>
          <cell r="N138">
            <v>3745.92</v>
          </cell>
          <cell r="O138">
            <v>3795.96</v>
          </cell>
          <cell r="P138">
            <v>3553.69</v>
          </cell>
          <cell r="Q138">
            <v>3528.81</v>
          </cell>
          <cell r="R138">
            <v>3800.59</v>
          </cell>
          <cell r="S138">
            <v>3636.64</v>
          </cell>
          <cell r="T138">
            <v>3767.4</v>
          </cell>
          <cell r="U138">
            <v>3586.68</v>
          </cell>
          <cell r="V138">
            <v>3581.96</v>
          </cell>
          <cell r="W138">
            <v>3594.33</v>
          </cell>
          <cell r="X138">
            <v>3630.93</v>
          </cell>
          <cell r="Y138">
            <v>3549.35</v>
          </cell>
          <cell r="Z138">
            <v>3547.92</v>
          </cell>
          <cell r="AA138">
            <v>3644.2</v>
          </cell>
          <cell r="AB138">
            <v>3645.99</v>
          </cell>
          <cell r="AC138">
            <v>3571.35</v>
          </cell>
          <cell r="AD138">
            <v>3732.36</v>
          </cell>
          <cell r="AE138">
            <v>3572.17</v>
          </cell>
          <cell r="AF138">
            <v>3567.23</v>
          </cell>
        </row>
        <row r="139">
          <cell r="B139">
            <v>3484.91</v>
          </cell>
          <cell r="C139">
            <v>3569.1</v>
          </cell>
          <cell r="D139">
            <v>3460.08</v>
          </cell>
          <cell r="E139">
            <v>3440.66</v>
          </cell>
          <cell r="F139">
            <v>3749.94</v>
          </cell>
          <cell r="G139">
            <v>3579.03</v>
          </cell>
          <cell r="H139">
            <v>3505.81</v>
          </cell>
          <cell r="I139">
            <v>3557.27</v>
          </cell>
          <cell r="J139">
            <v>3722.85</v>
          </cell>
          <cell r="K139">
            <v>3527</v>
          </cell>
          <cell r="L139">
            <v>3550.38</v>
          </cell>
          <cell r="M139">
            <v>3739.78</v>
          </cell>
          <cell r="N139">
            <v>3747.53</v>
          </cell>
          <cell r="O139">
            <v>3806.17</v>
          </cell>
          <cell r="P139">
            <v>3583.64</v>
          </cell>
          <cell r="Q139">
            <v>3525.15</v>
          </cell>
          <cell r="R139">
            <v>3779.29</v>
          </cell>
          <cell r="S139">
            <v>3593.19</v>
          </cell>
          <cell r="T139">
            <v>3756.54</v>
          </cell>
          <cell r="U139">
            <v>3580.82</v>
          </cell>
          <cell r="V139">
            <v>3693.66</v>
          </cell>
          <cell r="W139">
            <v>3618.06</v>
          </cell>
          <cell r="X139">
            <v>3644.15</v>
          </cell>
          <cell r="Y139">
            <v>3562.35</v>
          </cell>
          <cell r="Z139">
            <v>3530.87</v>
          </cell>
          <cell r="AA139">
            <v>3623.09</v>
          </cell>
          <cell r="AB139">
            <v>3726.69</v>
          </cell>
          <cell r="AC139">
            <v>3571.33</v>
          </cell>
          <cell r="AD139">
            <v>3733.53</v>
          </cell>
          <cell r="AE139">
            <v>3571.34</v>
          </cell>
          <cell r="AF139">
            <v>3568.75</v>
          </cell>
        </row>
        <row r="140">
          <cell r="B140">
            <v>3484.59</v>
          </cell>
          <cell r="C140">
            <v>3568.21</v>
          </cell>
          <cell r="D140">
            <v>3461.77</v>
          </cell>
          <cell r="E140">
            <v>3437.52</v>
          </cell>
          <cell r="F140">
            <v>3730.2</v>
          </cell>
          <cell r="G140">
            <v>3542.55</v>
          </cell>
          <cell r="H140">
            <v>3466.67</v>
          </cell>
          <cell r="I140">
            <v>3557.92</v>
          </cell>
          <cell r="J140">
            <v>3728.97</v>
          </cell>
          <cell r="K140">
            <v>3530.59</v>
          </cell>
          <cell r="L140">
            <v>3552.18</v>
          </cell>
          <cell r="M140">
            <v>3757.79</v>
          </cell>
          <cell r="N140">
            <v>3752.36</v>
          </cell>
          <cell r="O140">
            <v>3802.31</v>
          </cell>
          <cell r="P140">
            <v>3560.87</v>
          </cell>
          <cell r="Q140">
            <v>3524.71</v>
          </cell>
          <cell r="R140">
            <v>3747.24</v>
          </cell>
          <cell r="S140">
            <v>3581.63</v>
          </cell>
          <cell r="T140">
            <v>3755.26</v>
          </cell>
          <cell r="U140">
            <v>3591.72</v>
          </cell>
          <cell r="V140">
            <v>3695.04</v>
          </cell>
          <cell r="W140">
            <v>3625.62</v>
          </cell>
          <cell r="X140">
            <v>3637.5</v>
          </cell>
          <cell r="Y140">
            <v>3559.79</v>
          </cell>
          <cell r="Z140">
            <v>3517.12</v>
          </cell>
          <cell r="AA140">
            <v>3580.51</v>
          </cell>
          <cell r="AB140">
            <v>3692.35</v>
          </cell>
          <cell r="AC140">
            <v>3571.55</v>
          </cell>
          <cell r="AD140">
            <v>3727.25</v>
          </cell>
          <cell r="AE140">
            <v>3621.74</v>
          </cell>
          <cell r="AF140">
            <v>3567.01</v>
          </cell>
        </row>
        <row r="141">
          <cell r="B141">
            <v>3483.8</v>
          </cell>
          <cell r="C141">
            <v>3586.05</v>
          </cell>
          <cell r="D141">
            <v>3460.29</v>
          </cell>
          <cell r="E141">
            <v>3445.56</v>
          </cell>
          <cell r="F141">
            <v>3733.13</v>
          </cell>
          <cell r="G141">
            <v>3506.29</v>
          </cell>
          <cell r="H141">
            <v>3478.07</v>
          </cell>
          <cell r="I141">
            <v>3681.29</v>
          </cell>
          <cell r="J141">
            <v>3749.68</v>
          </cell>
          <cell r="K141">
            <v>3531.99</v>
          </cell>
          <cell r="L141">
            <v>3550.28</v>
          </cell>
          <cell r="M141">
            <v>3736.95</v>
          </cell>
          <cell r="N141">
            <v>3758.77</v>
          </cell>
          <cell r="O141">
            <v>3797.95</v>
          </cell>
          <cell r="P141">
            <v>3539.39</v>
          </cell>
          <cell r="Q141">
            <v>3532.21</v>
          </cell>
          <cell r="R141">
            <v>3748.98</v>
          </cell>
          <cell r="S141">
            <v>3641.85</v>
          </cell>
          <cell r="T141">
            <v>3685.65</v>
          </cell>
          <cell r="U141">
            <v>3657.05</v>
          </cell>
          <cell r="V141">
            <v>3725.46</v>
          </cell>
          <cell r="W141">
            <v>3608.88</v>
          </cell>
          <cell r="X141">
            <v>3638.14</v>
          </cell>
          <cell r="Y141">
            <v>3550.52</v>
          </cell>
          <cell r="Z141">
            <v>3531.9</v>
          </cell>
          <cell r="AA141">
            <v>3580.34</v>
          </cell>
          <cell r="AB141">
            <v>3702.93</v>
          </cell>
          <cell r="AC141">
            <v>3571.5</v>
          </cell>
          <cell r="AD141">
            <v>3732.09</v>
          </cell>
          <cell r="AE141">
            <v>3574.19</v>
          </cell>
          <cell r="AF141">
            <v>3567.18</v>
          </cell>
        </row>
        <row r="142">
          <cell r="B142">
            <v>3480.66</v>
          </cell>
          <cell r="C142">
            <v>3563.98</v>
          </cell>
          <cell r="D142">
            <v>3457.25</v>
          </cell>
          <cell r="E142">
            <v>3441.32</v>
          </cell>
          <cell r="F142">
            <v>3715.44</v>
          </cell>
          <cell r="G142">
            <v>3560.45</v>
          </cell>
          <cell r="H142">
            <v>3476.99</v>
          </cell>
          <cell r="I142">
            <v>3678.4</v>
          </cell>
          <cell r="J142">
            <v>3766.21</v>
          </cell>
          <cell r="K142">
            <v>3509.66</v>
          </cell>
          <cell r="L142">
            <v>3551.21</v>
          </cell>
          <cell r="M142">
            <v>3722.31</v>
          </cell>
          <cell r="N142">
            <v>3758.07</v>
          </cell>
          <cell r="O142">
            <v>3809.31</v>
          </cell>
          <cell r="P142">
            <v>3520.34</v>
          </cell>
          <cell r="Q142">
            <v>3519.63</v>
          </cell>
          <cell r="R142">
            <v>3702.58</v>
          </cell>
          <cell r="S142">
            <v>3626.08</v>
          </cell>
          <cell r="T142">
            <v>3644.6</v>
          </cell>
          <cell r="U142">
            <v>3612.98</v>
          </cell>
          <cell r="V142">
            <v>3712.23</v>
          </cell>
          <cell r="W142">
            <v>3574.75</v>
          </cell>
          <cell r="X142">
            <v>3581.78</v>
          </cell>
          <cell r="Y142">
            <v>3547.17</v>
          </cell>
          <cell r="Z142">
            <v>3524.09</v>
          </cell>
          <cell r="AA142">
            <v>3580.72</v>
          </cell>
          <cell r="AB142">
            <v>3686.29</v>
          </cell>
          <cell r="AC142">
            <v>3572.99</v>
          </cell>
          <cell r="AD142">
            <v>3730.77</v>
          </cell>
          <cell r="AE142">
            <v>3574.17</v>
          </cell>
          <cell r="AF142">
            <v>3572.81</v>
          </cell>
        </row>
        <row r="143">
          <cell r="B143">
            <v>3469.72</v>
          </cell>
          <cell r="C143">
            <v>3444.76</v>
          </cell>
          <cell r="D143">
            <v>3446.02</v>
          </cell>
          <cell r="E143">
            <v>3434.16</v>
          </cell>
          <cell r="F143">
            <v>3659.88</v>
          </cell>
          <cell r="G143">
            <v>3577.7</v>
          </cell>
          <cell r="H143">
            <v>3484.87</v>
          </cell>
          <cell r="I143">
            <v>3550.36</v>
          </cell>
          <cell r="J143">
            <v>3716.61</v>
          </cell>
          <cell r="K143">
            <v>3493.38</v>
          </cell>
          <cell r="L143">
            <v>3539.07</v>
          </cell>
          <cell r="M143">
            <v>3698.59</v>
          </cell>
          <cell r="N143">
            <v>3728.4</v>
          </cell>
          <cell r="O143">
            <v>3733.53</v>
          </cell>
          <cell r="P143">
            <v>3494.36</v>
          </cell>
          <cell r="Q143">
            <v>3468.63</v>
          </cell>
          <cell r="R143">
            <v>3623.96</v>
          </cell>
          <cell r="S143">
            <v>3574.3</v>
          </cell>
          <cell r="T143">
            <v>3615.51</v>
          </cell>
          <cell r="U143">
            <v>3633.19</v>
          </cell>
          <cell r="V143">
            <v>3662.89</v>
          </cell>
          <cell r="W143">
            <v>3499.46</v>
          </cell>
          <cell r="X143">
            <v>3569.59</v>
          </cell>
          <cell r="Y143">
            <v>3520.79</v>
          </cell>
          <cell r="Z143">
            <v>3501</v>
          </cell>
          <cell r="AA143">
            <v>3484.68</v>
          </cell>
          <cell r="AB143">
            <v>3667.48</v>
          </cell>
          <cell r="AC143">
            <v>3606.19</v>
          </cell>
          <cell r="AD143">
            <v>3726.41</v>
          </cell>
          <cell r="AE143">
            <v>3573.94</v>
          </cell>
          <cell r="AF143">
            <v>3572</v>
          </cell>
        </row>
        <row r="144">
          <cell r="B144">
            <v>3464.29</v>
          </cell>
          <cell r="C144">
            <v>3441.05</v>
          </cell>
          <cell r="D144">
            <v>3445.75</v>
          </cell>
          <cell r="E144">
            <v>3457.31</v>
          </cell>
          <cell r="F144">
            <v>3608.61</v>
          </cell>
          <cell r="G144">
            <v>3541.91</v>
          </cell>
          <cell r="H144">
            <v>3470.93</v>
          </cell>
          <cell r="I144">
            <v>3553.17</v>
          </cell>
          <cell r="J144">
            <v>3653.87</v>
          </cell>
          <cell r="K144">
            <v>3479.97</v>
          </cell>
          <cell r="L144">
            <v>3541.78</v>
          </cell>
          <cell r="M144">
            <v>3668.84</v>
          </cell>
          <cell r="N144">
            <v>3729.2</v>
          </cell>
          <cell r="O144">
            <v>3724.3</v>
          </cell>
          <cell r="P144">
            <v>3493.58</v>
          </cell>
          <cell r="Q144">
            <v>3472.38</v>
          </cell>
          <cell r="R144">
            <v>3658.36</v>
          </cell>
          <cell r="S144">
            <v>3574.37</v>
          </cell>
          <cell r="T144">
            <v>3658.98</v>
          </cell>
          <cell r="U144">
            <v>3658.79</v>
          </cell>
          <cell r="V144">
            <v>3673.6</v>
          </cell>
          <cell r="W144">
            <v>3570.55</v>
          </cell>
          <cell r="X144">
            <v>3569.6</v>
          </cell>
          <cell r="Y144">
            <v>3535.66</v>
          </cell>
          <cell r="Z144">
            <v>3508.79</v>
          </cell>
          <cell r="AA144">
            <v>3479.43</v>
          </cell>
          <cell r="AB144">
            <v>3620.39</v>
          </cell>
          <cell r="AC144">
            <v>3681.13</v>
          </cell>
          <cell r="AD144">
            <v>3745.55</v>
          </cell>
          <cell r="AE144">
            <v>3573.43</v>
          </cell>
          <cell r="AF144">
            <v>3571.81</v>
          </cell>
        </row>
        <row r="145">
          <cell r="B145">
            <v>3524.86</v>
          </cell>
          <cell r="C145">
            <v>3465.32</v>
          </cell>
          <cell r="D145">
            <v>3532.37</v>
          </cell>
          <cell r="E145">
            <v>3510.79</v>
          </cell>
          <cell r="F145">
            <v>3532.93</v>
          </cell>
          <cell r="G145">
            <v>3514.32</v>
          </cell>
          <cell r="H145">
            <v>3421.38</v>
          </cell>
          <cell r="I145">
            <v>3558.4</v>
          </cell>
          <cell r="J145">
            <v>3517.36</v>
          </cell>
          <cell r="K145">
            <v>3494.47</v>
          </cell>
          <cell r="L145">
            <v>3546.6</v>
          </cell>
          <cell r="M145">
            <v>3645.87</v>
          </cell>
          <cell r="N145">
            <v>3719.84</v>
          </cell>
          <cell r="O145">
            <v>3706.04</v>
          </cell>
          <cell r="P145">
            <v>3494.2</v>
          </cell>
          <cell r="Q145">
            <v>3465.54</v>
          </cell>
          <cell r="R145">
            <v>3649.72</v>
          </cell>
          <cell r="S145">
            <v>3575.35</v>
          </cell>
          <cell r="T145">
            <v>3628.67</v>
          </cell>
          <cell r="U145">
            <v>3580.72</v>
          </cell>
          <cell r="V145">
            <v>3651.83</v>
          </cell>
          <cell r="W145">
            <v>3507.12</v>
          </cell>
          <cell r="X145">
            <v>3569.05</v>
          </cell>
          <cell r="Y145">
            <v>3517.42</v>
          </cell>
          <cell r="Z145">
            <v>3498.75</v>
          </cell>
          <cell r="AA145">
            <v>3487.53</v>
          </cell>
          <cell r="AB145">
            <v>3579.76</v>
          </cell>
          <cell r="AC145">
            <v>3678.84</v>
          </cell>
          <cell r="AD145">
            <v>3766.74</v>
          </cell>
          <cell r="AE145">
            <v>3573.68</v>
          </cell>
          <cell r="AF145">
            <v>3639.09</v>
          </cell>
        </row>
        <row r="146">
          <cell r="B146">
            <v>3463.95</v>
          </cell>
          <cell r="C146">
            <v>3439.81</v>
          </cell>
          <cell r="D146">
            <v>3530.68</v>
          </cell>
          <cell r="E146">
            <v>3456.57</v>
          </cell>
          <cell r="F146">
            <v>3542.05</v>
          </cell>
          <cell r="G146">
            <v>3519.84</v>
          </cell>
          <cell r="H146">
            <v>3408.61</v>
          </cell>
          <cell r="I146">
            <v>3552.94</v>
          </cell>
          <cell r="J146">
            <v>3534.07</v>
          </cell>
          <cell r="K146">
            <v>3468.92</v>
          </cell>
          <cell r="L146">
            <v>3532.4</v>
          </cell>
          <cell r="M146">
            <v>3585.39</v>
          </cell>
          <cell r="N146">
            <v>3604.93</v>
          </cell>
          <cell r="O146">
            <v>3678.24</v>
          </cell>
          <cell r="P146">
            <v>3478.44</v>
          </cell>
          <cell r="Q146">
            <v>3479.45</v>
          </cell>
          <cell r="R146">
            <v>3602.78</v>
          </cell>
          <cell r="S146">
            <v>3571.85</v>
          </cell>
          <cell r="T146">
            <v>3573.89</v>
          </cell>
          <cell r="U146">
            <v>3585.13</v>
          </cell>
          <cell r="V146">
            <v>3617.86</v>
          </cell>
          <cell r="W146">
            <v>3500.44</v>
          </cell>
          <cell r="X146">
            <v>3482.77</v>
          </cell>
          <cell r="Y146">
            <v>3498.51</v>
          </cell>
          <cell r="Z146">
            <v>3496.13</v>
          </cell>
          <cell r="AA146">
            <v>3426.17</v>
          </cell>
          <cell r="AB146">
            <v>3646.15</v>
          </cell>
          <cell r="AC146">
            <v>3726.73</v>
          </cell>
          <cell r="AD146">
            <v>3470.75</v>
          </cell>
          <cell r="AE146">
            <v>3572.03</v>
          </cell>
          <cell r="AF146">
            <v>3573.49</v>
          </cell>
        </row>
        <row r="147">
          <cell r="B147">
            <v>3441.98</v>
          </cell>
          <cell r="C147">
            <v>3407.98</v>
          </cell>
          <cell r="D147">
            <v>3428.55</v>
          </cell>
          <cell r="E147">
            <v>3449.53</v>
          </cell>
          <cell r="F147">
            <v>3498.2</v>
          </cell>
          <cell r="G147">
            <v>3492.93</v>
          </cell>
          <cell r="H147">
            <v>3368.86</v>
          </cell>
          <cell r="I147">
            <v>3525.88</v>
          </cell>
          <cell r="J147">
            <v>3469.6</v>
          </cell>
          <cell r="K147">
            <v>3432.93</v>
          </cell>
          <cell r="L147">
            <v>3472.03</v>
          </cell>
          <cell r="M147">
            <v>3473.3</v>
          </cell>
          <cell r="N147">
            <v>3547.58</v>
          </cell>
          <cell r="O147">
            <v>3602.58</v>
          </cell>
          <cell r="P147">
            <v>3433.57</v>
          </cell>
          <cell r="Q147">
            <v>3431.69</v>
          </cell>
          <cell r="R147">
            <v>3559.4</v>
          </cell>
          <cell r="S147">
            <v>3524.11</v>
          </cell>
          <cell r="T147">
            <v>3498.07</v>
          </cell>
          <cell r="U147">
            <v>3470.87</v>
          </cell>
          <cell r="V147">
            <v>3503.84</v>
          </cell>
          <cell r="W147">
            <v>3481.53</v>
          </cell>
          <cell r="X147">
            <v>3479.5</v>
          </cell>
          <cell r="Y147">
            <v>3463.96</v>
          </cell>
          <cell r="Z147">
            <v>3432.87</v>
          </cell>
          <cell r="AA147">
            <v>3414.17</v>
          </cell>
          <cell r="AB147">
            <v>3573.35</v>
          </cell>
          <cell r="AC147">
            <v>3569.47</v>
          </cell>
          <cell r="AD147">
            <v>3409.66</v>
          </cell>
          <cell r="AE147">
            <v>3503.87</v>
          </cell>
          <cell r="AF147">
            <v>3571.37</v>
          </cell>
        </row>
        <row r="148">
          <cell r="B148">
            <v>3375.59</v>
          </cell>
          <cell r="C148">
            <v>3046.62</v>
          </cell>
          <cell r="D148">
            <v>3411.61</v>
          </cell>
          <cell r="E148">
            <v>3373.7</v>
          </cell>
          <cell r="F148">
            <v>3431.99</v>
          </cell>
          <cell r="G148">
            <v>3416.19</v>
          </cell>
          <cell r="H148">
            <v>3098.78</v>
          </cell>
          <cell r="I148">
            <v>3450.11</v>
          </cell>
          <cell r="J148">
            <v>3417.28</v>
          </cell>
          <cell r="K148">
            <v>3415.7</v>
          </cell>
          <cell r="L148">
            <v>3327.32</v>
          </cell>
          <cell r="M148">
            <v>3333.98</v>
          </cell>
          <cell r="N148">
            <v>3483.03</v>
          </cell>
          <cell r="O148">
            <v>3459.54</v>
          </cell>
          <cell r="P148">
            <v>3340.66</v>
          </cell>
          <cell r="Q148">
            <v>3329.82</v>
          </cell>
          <cell r="R148">
            <v>3406.1</v>
          </cell>
          <cell r="S148">
            <v>3392.81</v>
          </cell>
          <cell r="T148">
            <v>3408.75</v>
          </cell>
          <cell r="U148">
            <v>3406.64</v>
          </cell>
          <cell r="V148">
            <v>3409.74</v>
          </cell>
          <cell r="W148">
            <v>3408.74</v>
          </cell>
          <cell r="X148">
            <v>3474.04</v>
          </cell>
          <cell r="Y148">
            <v>3416.88</v>
          </cell>
          <cell r="Z148">
            <v>3395.8</v>
          </cell>
          <cell r="AA148">
            <v>3270.85</v>
          </cell>
          <cell r="AB148">
            <v>3490.8</v>
          </cell>
          <cell r="AC148">
            <v>3489.68</v>
          </cell>
          <cell r="AD148">
            <v>3238.31</v>
          </cell>
          <cell r="AE148">
            <v>3403.36</v>
          </cell>
          <cell r="AF148">
            <v>3404.87</v>
          </cell>
        </row>
        <row r="149">
          <cell r="B149">
            <v>3179.92</v>
          </cell>
          <cell r="C149">
            <v>3043.58</v>
          </cell>
          <cell r="D149">
            <v>3247.27</v>
          </cell>
          <cell r="E149">
            <v>3276.45</v>
          </cell>
          <cell r="F149">
            <v>3367.2</v>
          </cell>
          <cell r="G149">
            <v>3187.36</v>
          </cell>
          <cell r="H149">
            <v>3088.42</v>
          </cell>
          <cell r="I149">
            <v>3345.77</v>
          </cell>
          <cell r="J149">
            <v>3396.33</v>
          </cell>
          <cell r="K149">
            <v>3304.14</v>
          </cell>
          <cell r="L149">
            <v>3293.13</v>
          </cell>
          <cell r="M149">
            <v>3283.49</v>
          </cell>
          <cell r="N149">
            <v>3254.79</v>
          </cell>
          <cell r="O149">
            <v>3325.44</v>
          </cell>
          <cell r="P149">
            <v>3274.65</v>
          </cell>
          <cell r="Q149">
            <v>3275.58</v>
          </cell>
          <cell r="R149">
            <v>3395.19</v>
          </cell>
          <cell r="S149">
            <v>3266.17</v>
          </cell>
          <cell r="T149">
            <v>3364.35</v>
          </cell>
          <cell r="U149">
            <v>3392.75</v>
          </cell>
          <cell r="V149">
            <v>3255.08</v>
          </cell>
          <cell r="W149">
            <v>3400.21</v>
          </cell>
          <cell r="X149">
            <v>3399.93</v>
          </cell>
          <cell r="Y149">
            <v>3389.69</v>
          </cell>
          <cell r="Z149">
            <v>3197.1</v>
          </cell>
          <cell r="AA149">
            <v>3232.52</v>
          </cell>
          <cell r="AB149">
            <v>3395.39</v>
          </cell>
          <cell r="AC149">
            <v>3317.26</v>
          </cell>
          <cell r="AD149">
            <v>3228.58</v>
          </cell>
          <cell r="AE149">
            <v>3318.29</v>
          </cell>
          <cell r="AF149">
            <v>3292.33</v>
          </cell>
        </row>
        <row r="150">
          <cell r="B150">
            <v>3177.11</v>
          </cell>
          <cell r="C150">
            <v>3041.75</v>
          </cell>
          <cell r="D150">
            <v>3244.32</v>
          </cell>
          <cell r="E150">
            <v>3214.57</v>
          </cell>
          <cell r="F150">
            <v>2944.74</v>
          </cell>
          <cell r="G150">
            <v>3185.17</v>
          </cell>
          <cell r="H150">
            <v>3083.21</v>
          </cell>
          <cell r="I150">
            <v>3284.8</v>
          </cell>
          <cell r="J150">
            <v>3246.76</v>
          </cell>
          <cell r="K150">
            <v>3262</v>
          </cell>
          <cell r="L150">
            <v>3277.37</v>
          </cell>
          <cell r="M150">
            <v>3255.02</v>
          </cell>
          <cell r="N150">
            <v>3252.12</v>
          </cell>
          <cell r="O150">
            <v>3299.19</v>
          </cell>
          <cell r="P150">
            <v>3258.63</v>
          </cell>
          <cell r="Q150">
            <v>3258.69</v>
          </cell>
          <cell r="R150">
            <v>3328.16</v>
          </cell>
          <cell r="S150">
            <v>3191.8</v>
          </cell>
          <cell r="T150">
            <v>3331.28</v>
          </cell>
          <cell r="U150">
            <v>3194.98</v>
          </cell>
          <cell r="V150">
            <v>3096.2</v>
          </cell>
          <cell r="W150">
            <v>3230.11</v>
          </cell>
          <cell r="X150">
            <v>3387.63</v>
          </cell>
          <cell r="Y150">
            <v>3296.99</v>
          </cell>
          <cell r="Z150">
            <v>3128.84</v>
          </cell>
          <cell r="AA150">
            <v>3156.67</v>
          </cell>
          <cell r="AB150">
            <v>3147.1</v>
          </cell>
          <cell r="AC150">
            <v>3069.33</v>
          </cell>
          <cell r="AD150">
            <v>3061.31</v>
          </cell>
          <cell r="AE150">
            <v>3250.51</v>
          </cell>
          <cell r="AF150">
            <v>3163.57</v>
          </cell>
        </row>
        <row r="151">
          <cell r="B151">
            <v>3176.24</v>
          </cell>
          <cell r="C151">
            <v>3040.35</v>
          </cell>
          <cell r="D151">
            <v>3207.4</v>
          </cell>
          <cell r="E151">
            <v>3212.6</v>
          </cell>
          <cell r="F151">
            <v>2937.3</v>
          </cell>
          <cell r="G151">
            <v>3181.12</v>
          </cell>
          <cell r="H151">
            <v>3093.03</v>
          </cell>
          <cell r="I151">
            <v>3251.88</v>
          </cell>
          <cell r="J151">
            <v>3214.94</v>
          </cell>
          <cell r="K151">
            <v>3246.38</v>
          </cell>
          <cell r="L151">
            <v>3245.78</v>
          </cell>
          <cell r="M151">
            <v>3239.65</v>
          </cell>
          <cell r="N151">
            <v>3245.87</v>
          </cell>
          <cell r="O151">
            <v>3257.56</v>
          </cell>
          <cell r="P151">
            <v>3221.4</v>
          </cell>
          <cell r="Q151">
            <v>3237.74</v>
          </cell>
          <cell r="R151">
            <v>3314.76</v>
          </cell>
          <cell r="S151">
            <v>3190.42</v>
          </cell>
          <cell r="T151">
            <v>3275.18</v>
          </cell>
          <cell r="U151">
            <v>3194.03</v>
          </cell>
          <cell r="V151">
            <v>2822.14</v>
          </cell>
          <cell r="W151">
            <v>3229.13</v>
          </cell>
          <cell r="X151">
            <v>3352.57</v>
          </cell>
          <cell r="Y151">
            <v>3219.34</v>
          </cell>
          <cell r="Z151">
            <v>2982.89</v>
          </cell>
          <cell r="AA151">
            <v>3189.76</v>
          </cell>
          <cell r="AB151">
            <v>3145.57</v>
          </cell>
          <cell r="AC151">
            <v>3047.34</v>
          </cell>
          <cell r="AD151">
            <v>3045.58</v>
          </cell>
          <cell r="AE151">
            <v>3230.75</v>
          </cell>
          <cell r="AF151">
            <v>3042.15</v>
          </cell>
        </row>
      </sheetData>
      <sheetData sheetId="2">
        <row r="44">
          <cell r="G44">
            <v>725400.03</v>
          </cell>
        </row>
        <row r="50">
          <cell r="B50">
            <v>2154.8000000000002</v>
          </cell>
          <cell r="C50">
            <v>2032.22</v>
          </cell>
          <cell r="D50">
            <v>2201.48</v>
          </cell>
          <cell r="E50">
            <v>2204.87</v>
          </cell>
          <cell r="F50">
            <v>1925.58</v>
          </cell>
          <cell r="G50">
            <v>2003.48</v>
          </cell>
          <cell r="H50">
            <v>2048.39</v>
          </cell>
          <cell r="I50">
            <v>2006.97</v>
          </cell>
          <cell r="J50">
            <v>2143.12</v>
          </cell>
          <cell r="K50">
            <v>2122.2800000000002</v>
          </cell>
          <cell r="L50">
            <v>2206.1999999999998</v>
          </cell>
          <cell r="M50">
            <v>2236.13</v>
          </cell>
          <cell r="N50">
            <v>2052.52</v>
          </cell>
          <cell r="O50">
            <v>2247.1</v>
          </cell>
          <cell r="P50">
            <v>2141.42</v>
          </cell>
          <cell r="Q50">
            <v>2145.17</v>
          </cell>
          <cell r="R50">
            <v>2302.1</v>
          </cell>
          <cell r="S50">
            <v>2247.84</v>
          </cell>
          <cell r="T50">
            <v>2241.4899999999998</v>
          </cell>
          <cell r="U50">
            <v>2187.42</v>
          </cell>
          <cell r="V50">
            <v>2131.5300000000002</v>
          </cell>
          <cell r="W50">
            <v>2184.89</v>
          </cell>
          <cell r="X50">
            <v>2217.36</v>
          </cell>
          <cell r="Y50">
            <v>2211.62</v>
          </cell>
          <cell r="Z50">
            <v>2124.7199999999998</v>
          </cell>
          <cell r="AA50">
            <v>2167.37</v>
          </cell>
          <cell r="AB50">
            <v>2159</v>
          </cell>
          <cell r="AC50">
            <v>2057.6999999999998</v>
          </cell>
          <cell r="AD50">
            <v>2217.9299999999998</v>
          </cell>
          <cell r="AE50">
            <v>2217.36</v>
          </cell>
          <cell r="AF50">
            <v>1793.22</v>
          </cell>
        </row>
        <row r="51">
          <cell r="B51">
            <v>2145.29</v>
          </cell>
          <cell r="C51">
            <v>2032.93</v>
          </cell>
          <cell r="D51">
            <v>2164.1</v>
          </cell>
          <cell r="E51">
            <v>2166.4899999999998</v>
          </cell>
          <cell r="F51">
            <v>1912.16</v>
          </cell>
          <cell r="G51">
            <v>2004.68</v>
          </cell>
          <cell r="H51">
            <v>1912.26</v>
          </cell>
          <cell r="I51">
            <v>1886.01</v>
          </cell>
          <cell r="J51">
            <v>2129.0300000000002</v>
          </cell>
          <cell r="K51">
            <v>2113.66</v>
          </cell>
          <cell r="L51">
            <v>2119.71</v>
          </cell>
          <cell r="M51">
            <v>2211.42</v>
          </cell>
          <cell r="N51">
            <v>2076.65</v>
          </cell>
          <cell r="O51">
            <v>2238.9499999999998</v>
          </cell>
          <cell r="P51">
            <v>2129.38</v>
          </cell>
          <cell r="Q51">
            <v>2133.5500000000002</v>
          </cell>
          <cell r="R51">
            <v>2293.92</v>
          </cell>
          <cell r="S51">
            <v>2178.66</v>
          </cell>
          <cell r="T51">
            <v>2218.4499999999998</v>
          </cell>
          <cell r="U51">
            <v>2122.46</v>
          </cell>
          <cell r="V51">
            <v>2121.41</v>
          </cell>
          <cell r="W51">
            <v>2169.06</v>
          </cell>
          <cell r="X51">
            <v>1981.94</v>
          </cell>
          <cell r="Y51">
            <v>2115.48</v>
          </cell>
          <cell r="Z51">
            <v>2127.2800000000002</v>
          </cell>
          <cell r="AA51">
            <v>2173.63</v>
          </cell>
          <cell r="AB51">
            <v>2155.3000000000002</v>
          </cell>
          <cell r="AC51">
            <v>2040.24</v>
          </cell>
          <cell r="AD51">
            <v>2037.93</v>
          </cell>
          <cell r="AE51">
            <v>2215.7199999999998</v>
          </cell>
          <cell r="AF51">
            <v>1787.86</v>
          </cell>
        </row>
        <row r="52">
          <cell r="B52">
            <v>2151.56</v>
          </cell>
          <cell r="C52">
            <v>2036.68</v>
          </cell>
          <cell r="D52">
            <v>2165.98</v>
          </cell>
          <cell r="E52">
            <v>2161.0300000000002</v>
          </cell>
          <cell r="F52">
            <v>2111.7600000000002</v>
          </cell>
          <cell r="G52">
            <v>2006.14</v>
          </cell>
          <cell r="H52">
            <v>1918.63</v>
          </cell>
          <cell r="I52">
            <v>1956.08</v>
          </cell>
          <cell r="J52">
            <v>2133.4299999999998</v>
          </cell>
          <cell r="K52">
            <v>2121.7199999999998</v>
          </cell>
          <cell r="L52">
            <v>2122.37</v>
          </cell>
          <cell r="M52">
            <v>2199.75</v>
          </cell>
          <cell r="N52">
            <v>2096.98</v>
          </cell>
          <cell r="O52">
            <v>2236.87</v>
          </cell>
          <cell r="P52">
            <v>2133.87</v>
          </cell>
          <cell r="Q52">
            <v>2047.79</v>
          </cell>
          <cell r="R52">
            <v>2286.77</v>
          </cell>
          <cell r="S52">
            <v>2217.19</v>
          </cell>
          <cell r="T52">
            <v>2214.41</v>
          </cell>
          <cell r="U52">
            <v>2118.36</v>
          </cell>
          <cell r="V52">
            <v>2164.0500000000002</v>
          </cell>
          <cell r="W52">
            <v>2052.52</v>
          </cell>
          <cell r="X52">
            <v>2054.77</v>
          </cell>
          <cell r="Y52">
            <v>2131.77</v>
          </cell>
          <cell r="Z52">
            <v>2126.83</v>
          </cell>
          <cell r="AA52">
            <v>2180.91</v>
          </cell>
          <cell r="AB52">
            <v>2190.5300000000002</v>
          </cell>
          <cell r="AC52">
            <v>2046.87</v>
          </cell>
          <cell r="AD52">
            <v>2217.9499999999998</v>
          </cell>
          <cell r="AE52">
            <v>2190.2600000000002</v>
          </cell>
          <cell r="AF52">
            <v>2103.25</v>
          </cell>
        </row>
        <row r="53">
          <cell r="B53">
            <v>2165.87</v>
          </cell>
          <cell r="C53">
            <v>2120.46</v>
          </cell>
          <cell r="D53">
            <v>2167.31</v>
          </cell>
          <cell r="E53">
            <v>1899.12</v>
          </cell>
          <cell r="F53">
            <v>2108.38</v>
          </cell>
          <cell r="G53">
            <v>2132.44</v>
          </cell>
          <cell r="H53">
            <v>1425.05</v>
          </cell>
          <cell r="I53">
            <v>1977.33</v>
          </cell>
          <cell r="J53">
            <v>2126.41</v>
          </cell>
          <cell r="K53">
            <v>1882.4</v>
          </cell>
          <cell r="L53">
            <v>1900.94</v>
          </cell>
          <cell r="M53">
            <v>2189.88</v>
          </cell>
          <cell r="N53">
            <v>2062.7399999999998</v>
          </cell>
          <cell r="O53">
            <v>2045.07</v>
          </cell>
          <cell r="P53">
            <v>2135.6</v>
          </cell>
          <cell r="Q53">
            <v>2049.9</v>
          </cell>
          <cell r="R53">
            <v>2249.16</v>
          </cell>
          <cell r="S53">
            <v>2130.1</v>
          </cell>
          <cell r="T53">
            <v>2226.31</v>
          </cell>
          <cell r="U53">
            <v>2119.34</v>
          </cell>
          <cell r="V53">
            <v>2130.3200000000002</v>
          </cell>
          <cell r="W53">
            <v>1993.58</v>
          </cell>
          <cell r="X53">
            <v>1984.94</v>
          </cell>
          <cell r="Y53">
            <v>2144.41</v>
          </cell>
          <cell r="Z53">
            <v>1975.44</v>
          </cell>
          <cell r="AA53">
            <v>2172.5100000000002</v>
          </cell>
          <cell r="AB53">
            <v>2156.09</v>
          </cell>
          <cell r="AC53">
            <v>2120.9299999999998</v>
          </cell>
          <cell r="AD53">
            <v>2161.15</v>
          </cell>
          <cell r="AE53">
            <v>2158.61</v>
          </cell>
          <cell r="AF53">
            <v>2116.25</v>
          </cell>
        </row>
        <row r="54">
          <cell r="B54">
            <v>2192.4</v>
          </cell>
          <cell r="C54">
            <v>2158.4899999999998</v>
          </cell>
          <cell r="D54">
            <v>2217.75</v>
          </cell>
          <cell r="E54">
            <v>2168.7399999999998</v>
          </cell>
          <cell r="F54">
            <v>2155.77</v>
          </cell>
          <cell r="G54">
            <v>2180.14</v>
          </cell>
          <cell r="H54">
            <v>2071.9499999999998</v>
          </cell>
          <cell r="I54">
            <v>2124.1799999999998</v>
          </cell>
          <cell r="J54">
            <v>2190.63</v>
          </cell>
          <cell r="K54">
            <v>2170.7600000000002</v>
          </cell>
          <cell r="L54">
            <v>2111.9</v>
          </cell>
          <cell r="M54">
            <v>2238.9</v>
          </cell>
          <cell r="N54">
            <v>2214.4499999999998</v>
          </cell>
          <cell r="O54">
            <v>2256.2600000000002</v>
          </cell>
          <cell r="P54">
            <v>2223.85</v>
          </cell>
          <cell r="Q54">
            <v>2131.48</v>
          </cell>
          <cell r="R54">
            <v>2287.09</v>
          </cell>
          <cell r="S54">
            <v>2202.16</v>
          </cell>
          <cell r="T54">
            <v>2303.4699999999998</v>
          </cell>
          <cell r="U54">
            <v>2201.9699999999998</v>
          </cell>
          <cell r="V54">
            <v>2191.5500000000002</v>
          </cell>
          <cell r="W54">
            <v>2179.3200000000002</v>
          </cell>
          <cell r="X54">
            <v>2180.5700000000002</v>
          </cell>
          <cell r="Y54">
            <v>2178.77</v>
          </cell>
          <cell r="Z54">
            <v>2131.2399999999998</v>
          </cell>
          <cell r="AA54">
            <v>2225.35</v>
          </cell>
          <cell r="AB54">
            <v>2169.83</v>
          </cell>
          <cell r="AC54">
            <v>2174.86</v>
          </cell>
          <cell r="AD54">
            <v>2218.9299999999998</v>
          </cell>
          <cell r="AE54">
            <v>2211.0300000000002</v>
          </cell>
          <cell r="AF54">
            <v>2155.69</v>
          </cell>
        </row>
        <row r="55">
          <cell r="B55">
            <v>2248.94</v>
          </cell>
          <cell r="C55">
            <v>2204.16</v>
          </cell>
          <cell r="D55">
            <v>2312.61</v>
          </cell>
          <cell r="E55">
            <v>2256.42</v>
          </cell>
          <cell r="F55">
            <v>2332.7199999999998</v>
          </cell>
          <cell r="G55">
            <v>2243.19</v>
          </cell>
          <cell r="H55">
            <v>2131.8000000000002</v>
          </cell>
          <cell r="I55">
            <v>2251.37</v>
          </cell>
          <cell r="J55">
            <v>2248.3000000000002</v>
          </cell>
          <cell r="K55">
            <v>2246.39</v>
          </cell>
          <cell r="L55">
            <v>2207.83</v>
          </cell>
          <cell r="M55">
            <v>2343.37</v>
          </cell>
          <cell r="N55">
            <v>2306.7600000000002</v>
          </cell>
          <cell r="O55">
            <v>2332.0300000000002</v>
          </cell>
          <cell r="P55">
            <v>2291.3200000000002</v>
          </cell>
          <cell r="Q55">
            <v>2270.67</v>
          </cell>
          <cell r="R55">
            <v>2333.84</v>
          </cell>
          <cell r="S55">
            <v>2243.23</v>
          </cell>
          <cell r="T55">
            <v>2355.5100000000002</v>
          </cell>
          <cell r="U55">
            <v>2261.69</v>
          </cell>
          <cell r="V55">
            <v>2254.19</v>
          </cell>
          <cell r="W55">
            <v>2251.88</v>
          </cell>
          <cell r="X55">
            <v>2293.91</v>
          </cell>
          <cell r="Y55">
            <v>2266.61</v>
          </cell>
          <cell r="Z55">
            <v>2186.4499999999998</v>
          </cell>
          <cell r="AA55">
            <v>2322.11</v>
          </cell>
          <cell r="AB55">
            <v>2213.15</v>
          </cell>
          <cell r="AC55">
            <v>2252.5500000000002</v>
          </cell>
          <cell r="AD55">
            <v>2290.0100000000002</v>
          </cell>
          <cell r="AE55">
            <v>2270.2399999999998</v>
          </cell>
          <cell r="AF55">
            <v>2243.81</v>
          </cell>
        </row>
        <row r="56">
          <cell r="B56">
            <v>2365.8200000000002</v>
          </cell>
          <cell r="C56">
            <v>2376.14</v>
          </cell>
          <cell r="D56">
            <v>2325.4499999999998</v>
          </cell>
          <cell r="E56">
            <v>2270.14</v>
          </cell>
          <cell r="F56">
            <v>2470</v>
          </cell>
          <cell r="G56">
            <v>2376.41</v>
          </cell>
          <cell r="H56">
            <v>2304.04</v>
          </cell>
          <cell r="I56">
            <v>2369.04</v>
          </cell>
          <cell r="J56">
            <v>2438.7600000000002</v>
          </cell>
          <cell r="K56">
            <v>2266.35</v>
          </cell>
          <cell r="L56">
            <v>2246.2600000000002</v>
          </cell>
          <cell r="M56">
            <v>2509.91</v>
          </cell>
          <cell r="N56">
            <v>2415.5700000000002</v>
          </cell>
          <cell r="O56">
            <v>2548.4299999999998</v>
          </cell>
          <cell r="P56">
            <v>2407.61</v>
          </cell>
          <cell r="Q56">
            <v>2354.36</v>
          </cell>
          <cell r="R56">
            <v>2400.5</v>
          </cell>
          <cell r="S56">
            <v>2338.34</v>
          </cell>
          <cell r="T56">
            <v>2423.1</v>
          </cell>
          <cell r="U56">
            <v>2333.9</v>
          </cell>
          <cell r="V56">
            <v>2349.62</v>
          </cell>
          <cell r="W56">
            <v>2391.46</v>
          </cell>
          <cell r="X56">
            <v>2393.16</v>
          </cell>
          <cell r="Y56">
            <v>2336.0500000000002</v>
          </cell>
          <cell r="Z56">
            <v>2277.3000000000002</v>
          </cell>
          <cell r="AA56">
            <v>2408.19</v>
          </cell>
          <cell r="AB56">
            <v>2406.44</v>
          </cell>
          <cell r="AC56">
            <v>2391.5</v>
          </cell>
          <cell r="AD56">
            <v>2591.61</v>
          </cell>
          <cell r="AE56">
            <v>2385.1</v>
          </cell>
          <cell r="AF56">
            <v>2337.19</v>
          </cell>
        </row>
        <row r="57">
          <cell r="B57">
            <v>2476.84</v>
          </cell>
          <cell r="C57">
            <v>2477.4699999999998</v>
          </cell>
          <cell r="D57">
            <v>2466.6</v>
          </cell>
          <cell r="E57">
            <v>2357.54</v>
          </cell>
          <cell r="F57">
            <v>2594.56</v>
          </cell>
          <cell r="G57">
            <v>2525.02</v>
          </cell>
          <cell r="H57">
            <v>2432.15</v>
          </cell>
          <cell r="I57">
            <v>2478.9499999999998</v>
          </cell>
          <cell r="J57">
            <v>2578.13</v>
          </cell>
          <cell r="K57">
            <v>2330.33</v>
          </cell>
          <cell r="L57">
            <v>2295.6</v>
          </cell>
          <cell r="M57">
            <v>2645.19</v>
          </cell>
          <cell r="N57">
            <v>2649.48</v>
          </cell>
          <cell r="O57">
            <v>2697.19</v>
          </cell>
          <cell r="P57">
            <v>2512.15</v>
          </cell>
          <cell r="Q57">
            <v>2472.64</v>
          </cell>
          <cell r="R57">
            <v>2627.43</v>
          </cell>
          <cell r="S57">
            <v>2402.4</v>
          </cell>
          <cell r="T57">
            <v>2521.56</v>
          </cell>
          <cell r="U57">
            <v>2450.19</v>
          </cell>
          <cell r="V57">
            <v>2491.25</v>
          </cell>
          <cell r="W57">
            <v>2532.5100000000002</v>
          </cell>
          <cell r="X57">
            <v>2562.29</v>
          </cell>
          <cell r="Y57">
            <v>2385.4899999999998</v>
          </cell>
          <cell r="Z57">
            <v>2301.8200000000002</v>
          </cell>
          <cell r="AA57">
            <v>2626.79</v>
          </cell>
          <cell r="AB57">
            <v>2566.21</v>
          </cell>
          <cell r="AC57">
            <v>2455.2399999999998</v>
          </cell>
          <cell r="AD57">
            <v>2617.4899999999998</v>
          </cell>
          <cell r="AE57">
            <v>2524.16</v>
          </cell>
          <cell r="AF57">
            <v>2459.7199999999998</v>
          </cell>
        </row>
        <row r="58">
          <cell r="B58">
            <v>2475.9899999999998</v>
          </cell>
          <cell r="C58">
            <v>2492.4499999999998</v>
          </cell>
          <cell r="D58">
            <v>2529.52</v>
          </cell>
          <cell r="E58">
            <v>2404.8200000000002</v>
          </cell>
          <cell r="F58">
            <v>2654.04</v>
          </cell>
          <cell r="G58">
            <v>2598.2199999999998</v>
          </cell>
          <cell r="H58">
            <v>2498.2800000000002</v>
          </cell>
          <cell r="I58">
            <v>2544.5500000000002</v>
          </cell>
          <cell r="J58">
            <v>2722.41</v>
          </cell>
          <cell r="K58">
            <v>2526.58</v>
          </cell>
          <cell r="L58">
            <v>2493.1799999999998</v>
          </cell>
          <cell r="M58">
            <v>2700.08</v>
          </cell>
          <cell r="N58">
            <v>2728.01</v>
          </cell>
          <cell r="O58">
            <v>2751</v>
          </cell>
          <cell r="P58">
            <v>2546.7199999999998</v>
          </cell>
          <cell r="Q58">
            <v>2519.89</v>
          </cell>
          <cell r="R58">
            <v>2778</v>
          </cell>
          <cell r="S58">
            <v>2524.39</v>
          </cell>
          <cell r="T58">
            <v>2724.2</v>
          </cell>
          <cell r="U58">
            <v>2544.6799999999998</v>
          </cell>
          <cell r="V58">
            <v>2517.19</v>
          </cell>
          <cell r="W58">
            <v>2571.92</v>
          </cell>
          <cell r="X58">
            <v>2564.7199999999998</v>
          </cell>
          <cell r="Y58">
            <v>2518.7800000000002</v>
          </cell>
          <cell r="Z58">
            <v>2402.6</v>
          </cell>
          <cell r="AA58">
            <v>2593.77</v>
          </cell>
          <cell r="AB58">
            <v>2639.6</v>
          </cell>
          <cell r="AC58">
            <v>2564.4</v>
          </cell>
          <cell r="AD58">
            <v>2725.73</v>
          </cell>
          <cell r="AE58">
            <v>2577.11</v>
          </cell>
          <cell r="AF58">
            <v>2484.09</v>
          </cell>
        </row>
        <row r="59">
          <cell r="B59">
            <v>2484.17</v>
          </cell>
          <cell r="C59">
            <v>2497.6</v>
          </cell>
          <cell r="D59">
            <v>2462.27</v>
          </cell>
          <cell r="E59">
            <v>2461.11</v>
          </cell>
          <cell r="F59">
            <v>2689.52</v>
          </cell>
          <cell r="G59">
            <v>2642.21</v>
          </cell>
          <cell r="H59">
            <v>2584.8200000000002</v>
          </cell>
          <cell r="I59">
            <v>2550.59</v>
          </cell>
          <cell r="J59">
            <v>2749.28</v>
          </cell>
          <cell r="K59">
            <v>2576.7800000000002</v>
          </cell>
          <cell r="L59">
            <v>2543.9899999999998</v>
          </cell>
          <cell r="M59">
            <v>2762.84</v>
          </cell>
          <cell r="N59">
            <v>2735</v>
          </cell>
          <cell r="O59">
            <v>2747.69</v>
          </cell>
          <cell r="P59">
            <v>2590.71</v>
          </cell>
          <cell r="Q59">
            <v>2567.33</v>
          </cell>
          <cell r="R59">
            <v>2826.41</v>
          </cell>
          <cell r="S59">
            <v>2575.27</v>
          </cell>
          <cell r="T59">
            <v>2760.62</v>
          </cell>
          <cell r="U59">
            <v>2602.13</v>
          </cell>
          <cell r="V59">
            <v>2575.8200000000002</v>
          </cell>
          <cell r="W59">
            <v>2593.08</v>
          </cell>
          <cell r="X59">
            <v>2639.72</v>
          </cell>
          <cell r="Y59">
            <v>2559.2600000000002</v>
          </cell>
          <cell r="Z59">
            <v>2544.9499999999998</v>
          </cell>
          <cell r="AA59">
            <v>2638.18</v>
          </cell>
          <cell r="AB59">
            <v>2642.19</v>
          </cell>
          <cell r="AC59">
            <v>2565.12</v>
          </cell>
          <cell r="AD59">
            <v>2726.9</v>
          </cell>
          <cell r="AE59">
            <v>2566.62</v>
          </cell>
          <cell r="AF59">
            <v>2562.9499999999998</v>
          </cell>
        </row>
        <row r="60">
          <cell r="B60">
            <v>2478.71</v>
          </cell>
          <cell r="C60">
            <v>2577.6</v>
          </cell>
          <cell r="D60">
            <v>2458.79</v>
          </cell>
          <cell r="E60">
            <v>2458.25</v>
          </cell>
          <cell r="F60">
            <v>2722.36</v>
          </cell>
          <cell r="G60">
            <v>2642.15</v>
          </cell>
          <cell r="H60">
            <v>2587.4499999999998</v>
          </cell>
          <cell r="I60">
            <v>2549.11</v>
          </cell>
          <cell r="J60">
            <v>2719.8</v>
          </cell>
          <cell r="K60">
            <v>2527.0500000000002</v>
          </cell>
          <cell r="L60">
            <v>2545.61</v>
          </cell>
          <cell r="M60">
            <v>2732.85</v>
          </cell>
          <cell r="N60">
            <v>2739.66</v>
          </cell>
          <cell r="O60">
            <v>2789.7</v>
          </cell>
          <cell r="P60">
            <v>2547.4299999999998</v>
          </cell>
          <cell r="Q60">
            <v>2522.5500000000002</v>
          </cell>
          <cell r="R60">
            <v>2794.33</v>
          </cell>
          <cell r="S60">
            <v>2630.38</v>
          </cell>
          <cell r="T60">
            <v>2761.14</v>
          </cell>
          <cell r="U60">
            <v>2580.42</v>
          </cell>
          <cell r="V60">
            <v>2575.6999999999998</v>
          </cell>
          <cell r="W60">
            <v>2588.0700000000002</v>
          </cell>
          <cell r="X60">
            <v>2624.67</v>
          </cell>
          <cell r="Y60">
            <v>2543.09</v>
          </cell>
          <cell r="Z60">
            <v>2541.66</v>
          </cell>
          <cell r="AA60">
            <v>2637.94</v>
          </cell>
          <cell r="AB60">
            <v>2639.73</v>
          </cell>
          <cell r="AC60">
            <v>2565.09</v>
          </cell>
          <cell r="AD60">
            <v>2726.1</v>
          </cell>
          <cell r="AE60">
            <v>2565.91</v>
          </cell>
          <cell r="AF60">
            <v>2560.9699999999998</v>
          </cell>
        </row>
        <row r="61">
          <cell r="B61">
            <v>2478.65</v>
          </cell>
          <cell r="C61">
            <v>2562.84</v>
          </cell>
          <cell r="D61">
            <v>2453.8200000000002</v>
          </cell>
          <cell r="E61">
            <v>2434.4</v>
          </cell>
          <cell r="F61">
            <v>2743.68</v>
          </cell>
          <cell r="G61">
            <v>2572.77</v>
          </cell>
          <cell r="H61">
            <v>2499.5500000000002</v>
          </cell>
          <cell r="I61">
            <v>2551.0100000000002</v>
          </cell>
          <cell r="J61">
            <v>2716.59</v>
          </cell>
          <cell r="K61">
            <v>2520.7399999999998</v>
          </cell>
          <cell r="L61">
            <v>2544.12</v>
          </cell>
          <cell r="M61">
            <v>2733.52</v>
          </cell>
          <cell r="N61">
            <v>2741.27</v>
          </cell>
          <cell r="O61">
            <v>2799.91</v>
          </cell>
          <cell r="P61">
            <v>2577.38</v>
          </cell>
          <cell r="Q61">
            <v>2518.89</v>
          </cell>
          <cell r="R61">
            <v>2773.03</v>
          </cell>
          <cell r="S61">
            <v>2586.9299999999998</v>
          </cell>
          <cell r="T61">
            <v>2750.28</v>
          </cell>
          <cell r="U61">
            <v>2574.56</v>
          </cell>
          <cell r="V61">
            <v>2687.4</v>
          </cell>
          <cell r="W61">
            <v>2611.8000000000002</v>
          </cell>
          <cell r="X61">
            <v>2637.89</v>
          </cell>
          <cell r="Y61">
            <v>2556.09</v>
          </cell>
          <cell r="Z61">
            <v>2524.61</v>
          </cell>
          <cell r="AA61">
            <v>2616.83</v>
          </cell>
          <cell r="AB61">
            <v>2720.43</v>
          </cell>
          <cell r="AC61">
            <v>2565.0700000000002</v>
          </cell>
          <cell r="AD61">
            <v>2727.27</v>
          </cell>
          <cell r="AE61">
            <v>2565.08</v>
          </cell>
          <cell r="AF61">
            <v>2562.4899999999998</v>
          </cell>
        </row>
        <row r="62">
          <cell r="B62">
            <v>2478.33</v>
          </cell>
          <cell r="C62">
            <v>2561.9499999999998</v>
          </cell>
          <cell r="D62">
            <v>2455.5100000000002</v>
          </cell>
          <cell r="E62">
            <v>2431.2600000000002</v>
          </cell>
          <cell r="F62">
            <v>2723.94</v>
          </cell>
          <cell r="G62">
            <v>2536.29</v>
          </cell>
          <cell r="H62">
            <v>2460.41</v>
          </cell>
          <cell r="I62">
            <v>2551.66</v>
          </cell>
          <cell r="J62">
            <v>2722.71</v>
          </cell>
          <cell r="K62">
            <v>2524.33</v>
          </cell>
          <cell r="L62">
            <v>2545.92</v>
          </cell>
          <cell r="M62">
            <v>2751.53</v>
          </cell>
          <cell r="N62">
            <v>2746.1</v>
          </cell>
          <cell r="O62">
            <v>2796.05</v>
          </cell>
          <cell r="P62">
            <v>2554.61</v>
          </cell>
          <cell r="Q62">
            <v>2518.4499999999998</v>
          </cell>
          <cell r="R62">
            <v>2740.98</v>
          </cell>
          <cell r="S62">
            <v>2575.37</v>
          </cell>
          <cell r="T62">
            <v>2749</v>
          </cell>
          <cell r="U62">
            <v>2585.46</v>
          </cell>
          <cell r="V62">
            <v>2688.78</v>
          </cell>
          <cell r="W62">
            <v>2619.36</v>
          </cell>
          <cell r="X62">
            <v>2631.24</v>
          </cell>
          <cell r="Y62">
            <v>2553.5300000000002</v>
          </cell>
          <cell r="Z62">
            <v>2510.86</v>
          </cell>
          <cell r="AA62">
            <v>2574.25</v>
          </cell>
          <cell r="AB62">
            <v>2686.09</v>
          </cell>
          <cell r="AC62">
            <v>2565.29</v>
          </cell>
          <cell r="AD62">
            <v>2720.99</v>
          </cell>
          <cell r="AE62">
            <v>2615.48</v>
          </cell>
          <cell r="AF62">
            <v>2560.75</v>
          </cell>
        </row>
        <row r="63">
          <cell r="B63">
            <v>2477.54</v>
          </cell>
          <cell r="C63">
            <v>2579.79</v>
          </cell>
          <cell r="D63">
            <v>2454.0300000000002</v>
          </cell>
          <cell r="E63">
            <v>2439.3000000000002</v>
          </cell>
          <cell r="F63">
            <v>2726.87</v>
          </cell>
          <cell r="G63">
            <v>2500.0300000000002</v>
          </cell>
          <cell r="H63">
            <v>2471.81</v>
          </cell>
          <cell r="I63">
            <v>2675.03</v>
          </cell>
          <cell r="J63">
            <v>2743.42</v>
          </cell>
          <cell r="K63">
            <v>2525.73</v>
          </cell>
          <cell r="L63">
            <v>2544.02</v>
          </cell>
          <cell r="M63">
            <v>2730.69</v>
          </cell>
          <cell r="N63">
            <v>2752.51</v>
          </cell>
          <cell r="O63">
            <v>2791.69</v>
          </cell>
          <cell r="P63">
            <v>2533.13</v>
          </cell>
          <cell r="Q63">
            <v>2525.9499999999998</v>
          </cell>
          <cell r="R63">
            <v>2742.72</v>
          </cell>
          <cell r="S63">
            <v>2635.59</v>
          </cell>
          <cell r="T63">
            <v>2679.39</v>
          </cell>
          <cell r="U63">
            <v>2650.79</v>
          </cell>
          <cell r="V63">
            <v>2719.2</v>
          </cell>
          <cell r="W63">
            <v>2602.62</v>
          </cell>
          <cell r="X63">
            <v>2631.88</v>
          </cell>
          <cell r="Y63">
            <v>2544.2600000000002</v>
          </cell>
          <cell r="Z63">
            <v>2525.64</v>
          </cell>
          <cell r="AA63">
            <v>2574.08</v>
          </cell>
          <cell r="AB63">
            <v>2696.67</v>
          </cell>
          <cell r="AC63">
            <v>2565.2399999999998</v>
          </cell>
          <cell r="AD63">
            <v>2725.83</v>
          </cell>
          <cell r="AE63">
            <v>2567.9299999999998</v>
          </cell>
          <cell r="AF63">
            <v>2560.92</v>
          </cell>
        </row>
        <row r="64">
          <cell r="B64">
            <v>2474.4</v>
          </cell>
          <cell r="C64">
            <v>2557.7199999999998</v>
          </cell>
          <cell r="D64">
            <v>2450.9899999999998</v>
          </cell>
          <cell r="E64">
            <v>2435.06</v>
          </cell>
          <cell r="F64">
            <v>2709.18</v>
          </cell>
          <cell r="G64">
            <v>2554.19</v>
          </cell>
          <cell r="H64">
            <v>2470.73</v>
          </cell>
          <cell r="I64">
            <v>2672.14</v>
          </cell>
          <cell r="J64">
            <v>2759.95</v>
          </cell>
          <cell r="K64">
            <v>2503.4</v>
          </cell>
          <cell r="L64">
            <v>2544.9499999999998</v>
          </cell>
          <cell r="M64">
            <v>2716.05</v>
          </cell>
          <cell r="N64">
            <v>2751.81</v>
          </cell>
          <cell r="O64">
            <v>2803.05</v>
          </cell>
          <cell r="P64">
            <v>2514.08</v>
          </cell>
          <cell r="Q64">
            <v>2513.37</v>
          </cell>
          <cell r="R64">
            <v>2696.32</v>
          </cell>
          <cell r="S64">
            <v>2619.8200000000002</v>
          </cell>
          <cell r="T64">
            <v>2638.34</v>
          </cell>
          <cell r="U64">
            <v>2606.7199999999998</v>
          </cell>
          <cell r="V64">
            <v>2705.97</v>
          </cell>
          <cell r="W64">
            <v>2568.4899999999998</v>
          </cell>
          <cell r="X64">
            <v>2575.52</v>
          </cell>
          <cell r="Y64">
            <v>2540.91</v>
          </cell>
          <cell r="Z64">
            <v>2517.83</v>
          </cell>
          <cell r="AA64">
            <v>2574.46</v>
          </cell>
          <cell r="AB64">
            <v>2680.03</v>
          </cell>
          <cell r="AC64">
            <v>2566.73</v>
          </cell>
          <cell r="AD64">
            <v>2724.51</v>
          </cell>
          <cell r="AE64">
            <v>2567.91</v>
          </cell>
          <cell r="AF64">
            <v>2566.5500000000002</v>
          </cell>
        </row>
        <row r="65">
          <cell r="B65">
            <v>2463.46</v>
          </cell>
          <cell r="C65">
            <v>2438.5</v>
          </cell>
          <cell r="D65">
            <v>2439.7600000000002</v>
          </cell>
          <cell r="E65">
            <v>2427.9</v>
          </cell>
          <cell r="F65">
            <v>2653.62</v>
          </cell>
          <cell r="G65">
            <v>2571.44</v>
          </cell>
          <cell r="H65">
            <v>2478.61</v>
          </cell>
          <cell r="I65">
            <v>2544.1</v>
          </cell>
          <cell r="J65">
            <v>2710.35</v>
          </cell>
          <cell r="K65">
            <v>2487.12</v>
          </cell>
          <cell r="L65">
            <v>2532.81</v>
          </cell>
          <cell r="M65">
            <v>2692.33</v>
          </cell>
          <cell r="N65">
            <v>2722.14</v>
          </cell>
          <cell r="O65">
            <v>2727.27</v>
          </cell>
          <cell r="P65">
            <v>2488.1</v>
          </cell>
          <cell r="Q65">
            <v>2462.37</v>
          </cell>
          <cell r="R65">
            <v>2617.6999999999998</v>
          </cell>
          <cell r="S65">
            <v>2568.04</v>
          </cell>
          <cell r="T65">
            <v>2609.25</v>
          </cell>
          <cell r="U65">
            <v>2626.93</v>
          </cell>
          <cell r="V65">
            <v>2656.63</v>
          </cell>
          <cell r="W65">
            <v>2493.1999999999998</v>
          </cell>
          <cell r="X65">
            <v>2563.33</v>
          </cell>
          <cell r="Y65">
            <v>2514.5300000000002</v>
          </cell>
          <cell r="Z65">
            <v>2494.7399999999998</v>
          </cell>
          <cell r="AA65">
            <v>2478.42</v>
          </cell>
          <cell r="AB65">
            <v>2661.22</v>
          </cell>
          <cell r="AC65">
            <v>2599.9299999999998</v>
          </cell>
          <cell r="AD65">
            <v>2720.15</v>
          </cell>
          <cell r="AE65">
            <v>2567.6799999999998</v>
          </cell>
          <cell r="AF65">
            <v>2565.7399999999998</v>
          </cell>
        </row>
        <row r="66">
          <cell r="B66">
            <v>2458.0300000000002</v>
          </cell>
          <cell r="C66">
            <v>2434.79</v>
          </cell>
          <cell r="D66">
            <v>2439.4899999999998</v>
          </cell>
          <cell r="E66">
            <v>2451.0500000000002</v>
          </cell>
          <cell r="F66">
            <v>2602.35</v>
          </cell>
          <cell r="G66">
            <v>2535.65</v>
          </cell>
          <cell r="H66">
            <v>2464.67</v>
          </cell>
          <cell r="I66">
            <v>2546.91</v>
          </cell>
          <cell r="J66">
            <v>2647.61</v>
          </cell>
          <cell r="K66">
            <v>2473.71</v>
          </cell>
          <cell r="L66">
            <v>2535.52</v>
          </cell>
          <cell r="M66">
            <v>2662.58</v>
          </cell>
          <cell r="N66">
            <v>2722.94</v>
          </cell>
          <cell r="O66">
            <v>2718.04</v>
          </cell>
          <cell r="P66">
            <v>2487.3200000000002</v>
          </cell>
          <cell r="Q66">
            <v>2466.12</v>
          </cell>
          <cell r="R66">
            <v>2652.1</v>
          </cell>
          <cell r="S66">
            <v>2568.11</v>
          </cell>
          <cell r="T66">
            <v>2652.72</v>
          </cell>
          <cell r="U66">
            <v>2652.53</v>
          </cell>
          <cell r="V66">
            <v>2667.34</v>
          </cell>
          <cell r="W66">
            <v>2564.29</v>
          </cell>
          <cell r="X66">
            <v>2563.34</v>
          </cell>
          <cell r="Y66">
            <v>2529.4</v>
          </cell>
          <cell r="Z66">
            <v>2502.5300000000002</v>
          </cell>
          <cell r="AA66">
            <v>2473.17</v>
          </cell>
          <cell r="AB66">
            <v>2614.13</v>
          </cell>
          <cell r="AC66">
            <v>2674.87</v>
          </cell>
          <cell r="AD66">
            <v>2739.29</v>
          </cell>
          <cell r="AE66">
            <v>2567.17</v>
          </cell>
          <cell r="AF66">
            <v>2565.5500000000002</v>
          </cell>
        </row>
        <row r="67">
          <cell r="B67">
            <v>2518.6</v>
          </cell>
          <cell r="C67">
            <v>2459.06</v>
          </cell>
          <cell r="D67">
            <v>2526.11</v>
          </cell>
          <cell r="E67">
            <v>2504.5300000000002</v>
          </cell>
          <cell r="F67">
            <v>2526.67</v>
          </cell>
          <cell r="G67">
            <v>2508.06</v>
          </cell>
          <cell r="H67">
            <v>2415.12</v>
          </cell>
          <cell r="I67">
            <v>2552.14</v>
          </cell>
          <cell r="J67">
            <v>2511.1</v>
          </cell>
          <cell r="K67">
            <v>2488.21</v>
          </cell>
          <cell r="L67">
            <v>2540.34</v>
          </cell>
          <cell r="M67">
            <v>2639.61</v>
          </cell>
          <cell r="N67">
            <v>2713.58</v>
          </cell>
          <cell r="O67">
            <v>2699.78</v>
          </cell>
          <cell r="P67">
            <v>2487.94</v>
          </cell>
          <cell r="Q67">
            <v>2459.2800000000002</v>
          </cell>
          <cell r="R67">
            <v>2643.46</v>
          </cell>
          <cell r="S67">
            <v>2569.09</v>
          </cell>
          <cell r="T67">
            <v>2622.41</v>
          </cell>
          <cell r="U67">
            <v>2574.46</v>
          </cell>
          <cell r="V67">
            <v>2645.57</v>
          </cell>
          <cell r="W67">
            <v>2500.86</v>
          </cell>
          <cell r="X67">
            <v>2562.79</v>
          </cell>
          <cell r="Y67">
            <v>2511.16</v>
          </cell>
          <cell r="Z67">
            <v>2492.4899999999998</v>
          </cell>
          <cell r="AA67">
            <v>2481.27</v>
          </cell>
          <cell r="AB67">
            <v>2573.5</v>
          </cell>
          <cell r="AC67">
            <v>2672.58</v>
          </cell>
          <cell r="AD67">
            <v>2760.48</v>
          </cell>
          <cell r="AE67">
            <v>2567.42</v>
          </cell>
          <cell r="AF67">
            <v>2632.83</v>
          </cell>
        </row>
        <row r="68">
          <cell r="B68">
            <v>2457.69</v>
          </cell>
          <cell r="C68">
            <v>2433.5500000000002</v>
          </cell>
          <cell r="D68">
            <v>2524.42</v>
          </cell>
          <cell r="E68">
            <v>2450.31</v>
          </cell>
          <cell r="F68">
            <v>2535.79</v>
          </cell>
          <cell r="G68">
            <v>2513.58</v>
          </cell>
          <cell r="H68">
            <v>2402.35</v>
          </cell>
          <cell r="I68">
            <v>2546.6799999999998</v>
          </cell>
          <cell r="J68">
            <v>2527.81</v>
          </cell>
          <cell r="K68">
            <v>2462.66</v>
          </cell>
          <cell r="L68">
            <v>2526.14</v>
          </cell>
          <cell r="M68">
            <v>2579.13</v>
          </cell>
          <cell r="N68">
            <v>2598.67</v>
          </cell>
          <cell r="O68">
            <v>2671.98</v>
          </cell>
          <cell r="P68">
            <v>2472.1799999999998</v>
          </cell>
          <cell r="Q68">
            <v>2473.19</v>
          </cell>
          <cell r="R68">
            <v>2596.52</v>
          </cell>
          <cell r="S68">
            <v>2565.59</v>
          </cell>
          <cell r="T68">
            <v>2567.63</v>
          </cell>
          <cell r="U68">
            <v>2578.87</v>
          </cell>
          <cell r="V68">
            <v>2611.6</v>
          </cell>
          <cell r="W68">
            <v>2494.1799999999998</v>
          </cell>
          <cell r="X68">
            <v>2476.5100000000002</v>
          </cell>
          <cell r="Y68">
            <v>2492.25</v>
          </cell>
          <cell r="Z68">
            <v>2489.87</v>
          </cell>
          <cell r="AA68">
            <v>2419.91</v>
          </cell>
          <cell r="AB68">
            <v>2639.89</v>
          </cell>
          <cell r="AC68">
            <v>2720.47</v>
          </cell>
          <cell r="AD68">
            <v>2464.4899999999998</v>
          </cell>
          <cell r="AE68">
            <v>2565.77</v>
          </cell>
          <cell r="AF68">
            <v>2567.23</v>
          </cell>
        </row>
        <row r="69">
          <cell r="B69">
            <v>2435.7199999999998</v>
          </cell>
          <cell r="C69">
            <v>2401.7199999999998</v>
          </cell>
          <cell r="D69">
            <v>2422.29</v>
          </cell>
          <cell r="E69">
            <v>2443.27</v>
          </cell>
          <cell r="F69">
            <v>2491.94</v>
          </cell>
          <cell r="G69">
            <v>2486.67</v>
          </cell>
          <cell r="H69">
            <v>2362.6</v>
          </cell>
          <cell r="I69">
            <v>2519.62</v>
          </cell>
          <cell r="J69">
            <v>2463.34</v>
          </cell>
          <cell r="K69">
            <v>2426.67</v>
          </cell>
          <cell r="L69">
            <v>2465.77</v>
          </cell>
          <cell r="M69">
            <v>2467.04</v>
          </cell>
          <cell r="N69">
            <v>2541.3200000000002</v>
          </cell>
          <cell r="O69">
            <v>2596.3200000000002</v>
          </cell>
          <cell r="P69">
            <v>2427.31</v>
          </cell>
          <cell r="Q69">
            <v>2425.4299999999998</v>
          </cell>
          <cell r="R69">
            <v>2553.14</v>
          </cell>
          <cell r="S69">
            <v>2517.85</v>
          </cell>
          <cell r="T69">
            <v>2491.81</v>
          </cell>
          <cell r="U69">
            <v>2464.61</v>
          </cell>
          <cell r="V69">
            <v>2497.58</v>
          </cell>
          <cell r="W69">
            <v>2475.27</v>
          </cell>
          <cell r="X69">
            <v>2473.2399999999998</v>
          </cell>
          <cell r="Y69">
            <v>2457.6999999999998</v>
          </cell>
          <cell r="Z69">
            <v>2426.61</v>
          </cell>
          <cell r="AA69">
            <v>2407.91</v>
          </cell>
          <cell r="AB69">
            <v>2567.09</v>
          </cell>
          <cell r="AC69">
            <v>2563.21</v>
          </cell>
          <cell r="AD69">
            <v>2403.4</v>
          </cell>
          <cell r="AE69">
            <v>2497.61</v>
          </cell>
          <cell r="AF69">
            <v>2565.11</v>
          </cell>
        </row>
        <row r="70">
          <cell r="B70">
            <v>2369.33</v>
          </cell>
          <cell r="C70">
            <v>2040.36</v>
          </cell>
          <cell r="D70">
            <v>2405.35</v>
          </cell>
          <cell r="E70">
            <v>2367.44</v>
          </cell>
          <cell r="F70">
            <v>2425.73</v>
          </cell>
          <cell r="G70">
            <v>2409.9299999999998</v>
          </cell>
          <cell r="H70">
            <v>2092.52</v>
          </cell>
          <cell r="I70">
            <v>2443.85</v>
          </cell>
          <cell r="J70">
            <v>2411.02</v>
          </cell>
          <cell r="K70">
            <v>2409.44</v>
          </cell>
          <cell r="L70">
            <v>2321.06</v>
          </cell>
          <cell r="M70">
            <v>2327.7199999999998</v>
          </cell>
          <cell r="N70">
            <v>2476.77</v>
          </cell>
          <cell r="O70">
            <v>2453.2800000000002</v>
          </cell>
          <cell r="P70">
            <v>2334.4</v>
          </cell>
          <cell r="Q70">
            <v>2323.56</v>
          </cell>
          <cell r="R70">
            <v>2399.84</v>
          </cell>
          <cell r="S70">
            <v>2386.5500000000002</v>
          </cell>
          <cell r="T70">
            <v>2402.4899999999998</v>
          </cell>
          <cell r="U70">
            <v>2400.38</v>
          </cell>
          <cell r="V70">
            <v>2403.48</v>
          </cell>
          <cell r="W70">
            <v>2402.48</v>
          </cell>
          <cell r="X70">
            <v>2467.7800000000002</v>
          </cell>
          <cell r="Y70">
            <v>2410.62</v>
          </cell>
          <cell r="Z70">
            <v>2389.54</v>
          </cell>
          <cell r="AA70">
            <v>2264.59</v>
          </cell>
          <cell r="AB70">
            <v>2484.54</v>
          </cell>
          <cell r="AC70">
            <v>2483.42</v>
          </cell>
          <cell r="AD70">
            <v>2232.0500000000002</v>
          </cell>
          <cell r="AE70">
            <v>2397.1</v>
          </cell>
          <cell r="AF70">
            <v>2398.61</v>
          </cell>
        </row>
        <row r="71">
          <cell r="B71">
            <v>2173.66</v>
          </cell>
          <cell r="C71">
            <v>2037.32</v>
          </cell>
          <cell r="D71">
            <v>2241.0100000000002</v>
          </cell>
          <cell r="E71">
            <v>2270.19</v>
          </cell>
          <cell r="F71">
            <v>2360.94</v>
          </cell>
          <cell r="G71">
            <v>2181.1</v>
          </cell>
          <cell r="H71">
            <v>2082.16</v>
          </cell>
          <cell r="I71">
            <v>2339.5100000000002</v>
          </cell>
          <cell r="J71">
            <v>2390.0700000000002</v>
          </cell>
          <cell r="K71">
            <v>2297.88</v>
          </cell>
          <cell r="L71">
            <v>2286.87</v>
          </cell>
          <cell r="M71">
            <v>2277.23</v>
          </cell>
          <cell r="N71">
            <v>2248.5300000000002</v>
          </cell>
          <cell r="O71">
            <v>2319.1799999999998</v>
          </cell>
          <cell r="P71">
            <v>2268.39</v>
          </cell>
          <cell r="Q71">
            <v>2269.3200000000002</v>
          </cell>
          <cell r="R71">
            <v>2388.9299999999998</v>
          </cell>
          <cell r="S71">
            <v>2259.91</v>
          </cell>
          <cell r="T71">
            <v>2358.09</v>
          </cell>
          <cell r="U71">
            <v>2386.4899999999998</v>
          </cell>
          <cell r="V71">
            <v>2248.8200000000002</v>
          </cell>
          <cell r="W71">
            <v>2393.9499999999998</v>
          </cell>
          <cell r="X71">
            <v>2393.67</v>
          </cell>
          <cell r="Y71">
            <v>2383.4299999999998</v>
          </cell>
          <cell r="Z71">
            <v>2190.84</v>
          </cell>
          <cell r="AA71">
            <v>2226.2600000000002</v>
          </cell>
          <cell r="AB71">
            <v>2389.13</v>
          </cell>
          <cell r="AC71">
            <v>2311</v>
          </cell>
          <cell r="AD71">
            <v>2222.3200000000002</v>
          </cell>
          <cell r="AE71">
            <v>2312.0300000000002</v>
          </cell>
          <cell r="AF71">
            <v>2286.0700000000002</v>
          </cell>
        </row>
        <row r="72">
          <cell r="B72">
            <v>2170.85</v>
          </cell>
          <cell r="C72">
            <v>2035.49</v>
          </cell>
          <cell r="D72">
            <v>2238.06</v>
          </cell>
          <cell r="E72">
            <v>2208.31</v>
          </cell>
          <cell r="F72">
            <v>1938.48</v>
          </cell>
          <cell r="G72">
            <v>2178.91</v>
          </cell>
          <cell r="H72">
            <v>2076.9499999999998</v>
          </cell>
          <cell r="I72">
            <v>2278.54</v>
          </cell>
          <cell r="J72">
            <v>2240.5</v>
          </cell>
          <cell r="K72">
            <v>2255.7399999999998</v>
          </cell>
          <cell r="L72">
            <v>2271.11</v>
          </cell>
          <cell r="M72">
            <v>2248.7600000000002</v>
          </cell>
          <cell r="N72">
            <v>2245.86</v>
          </cell>
          <cell r="O72">
            <v>2292.9299999999998</v>
          </cell>
          <cell r="P72">
            <v>2252.37</v>
          </cell>
          <cell r="Q72">
            <v>2252.4299999999998</v>
          </cell>
          <cell r="R72">
            <v>2321.9</v>
          </cell>
          <cell r="S72">
            <v>2185.54</v>
          </cell>
          <cell r="T72">
            <v>2325.02</v>
          </cell>
          <cell r="U72">
            <v>2188.7199999999998</v>
          </cell>
          <cell r="V72">
            <v>2089.94</v>
          </cell>
          <cell r="W72">
            <v>2223.85</v>
          </cell>
          <cell r="X72">
            <v>2381.37</v>
          </cell>
          <cell r="Y72">
            <v>2290.73</v>
          </cell>
          <cell r="Z72">
            <v>2122.58</v>
          </cell>
          <cell r="AA72">
            <v>2150.41</v>
          </cell>
          <cell r="AB72">
            <v>2140.84</v>
          </cell>
          <cell r="AC72">
            <v>2063.0700000000002</v>
          </cell>
          <cell r="AD72">
            <v>2055.0500000000002</v>
          </cell>
          <cell r="AE72">
            <v>2244.25</v>
          </cell>
          <cell r="AF72">
            <v>2157.31</v>
          </cell>
        </row>
        <row r="73">
          <cell r="B73">
            <v>2169.98</v>
          </cell>
          <cell r="C73">
            <v>2034.09</v>
          </cell>
          <cell r="D73">
            <v>2201.14</v>
          </cell>
          <cell r="E73">
            <v>2206.34</v>
          </cell>
          <cell r="F73">
            <v>1931.04</v>
          </cell>
          <cell r="G73">
            <v>2174.86</v>
          </cell>
          <cell r="H73">
            <v>2086.77</v>
          </cell>
          <cell r="I73">
            <v>2245.62</v>
          </cell>
          <cell r="J73">
            <v>2208.6799999999998</v>
          </cell>
          <cell r="K73">
            <v>2240.12</v>
          </cell>
          <cell r="L73">
            <v>2239.52</v>
          </cell>
          <cell r="M73">
            <v>2233.39</v>
          </cell>
          <cell r="N73">
            <v>2239.61</v>
          </cell>
          <cell r="O73">
            <v>2251.3000000000002</v>
          </cell>
          <cell r="P73">
            <v>2215.14</v>
          </cell>
          <cell r="Q73">
            <v>2231.48</v>
          </cell>
          <cell r="R73">
            <v>2308.5</v>
          </cell>
          <cell r="S73">
            <v>2184.16</v>
          </cell>
          <cell r="T73">
            <v>2268.92</v>
          </cell>
          <cell r="U73">
            <v>2187.77</v>
          </cell>
          <cell r="V73">
            <v>1815.88</v>
          </cell>
          <cell r="W73">
            <v>2222.87</v>
          </cell>
          <cell r="X73">
            <v>2346.31</v>
          </cell>
          <cell r="Y73">
            <v>2213.08</v>
          </cell>
          <cell r="Z73">
            <v>1976.63</v>
          </cell>
          <cell r="AA73">
            <v>2183.5</v>
          </cell>
          <cell r="AB73">
            <v>2139.31</v>
          </cell>
          <cell r="AC73">
            <v>2041.08</v>
          </cell>
          <cell r="AD73">
            <v>2039.32</v>
          </cell>
          <cell r="AE73">
            <v>2224.4899999999998</v>
          </cell>
          <cell r="AF73">
            <v>2035.89</v>
          </cell>
        </row>
        <row r="76">
          <cell r="B76">
            <v>2605.38</v>
          </cell>
          <cell r="C76">
            <v>2482.8000000000002</v>
          </cell>
          <cell r="D76">
            <v>2652.06</v>
          </cell>
          <cell r="E76">
            <v>2655.45</v>
          </cell>
          <cell r="F76">
            <v>2376.16</v>
          </cell>
          <cell r="G76">
            <v>2454.06</v>
          </cell>
          <cell r="H76">
            <v>2498.9699999999998</v>
          </cell>
          <cell r="I76">
            <v>2457.5500000000002</v>
          </cell>
          <cell r="J76">
            <v>2593.6999999999998</v>
          </cell>
          <cell r="K76">
            <v>2572.86</v>
          </cell>
          <cell r="L76">
            <v>2656.78</v>
          </cell>
          <cell r="M76">
            <v>2686.71</v>
          </cell>
          <cell r="N76">
            <v>2503.1</v>
          </cell>
          <cell r="O76">
            <v>2697.68</v>
          </cell>
          <cell r="P76">
            <v>2592</v>
          </cell>
          <cell r="Q76">
            <v>2595.75</v>
          </cell>
          <cell r="R76">
            <v>2752.68</v>
          </cell>
          <cell r="S76">
            <v>2698.42</v>
          </cell>
          <cell r="T76">
            <v>2692.07</v>
          </cell>
          <cell r="U76">
            <v>2638</v>
          </cell>
          <cell r="V76">
            <v>2582.11</v>
          </cell>
          <cell r="W76">
            <v>2635.47</v>
          </cell>
          <cell r="X76">
            <v>2667.94</v>
          </cell>
          <cell r="Y76">
            <v>2662.2</v>
          </cell>
          <cell r="Z76">
            <v>2575.3000000000002</v>
          </cell>
          <cell r="AA76">
            <v>2617.9499999999998</v>
          </cell>
          <cell r="AB76">
            <v>2609.58</v>
          </cell>
          <cell r="AC76">
            <v>2508.2800000000002</v>
          </cell>
          <cell r="AD76">
            <v>2668.51</v>
          </cell>
          <cell r="AE76">
            <v>2667.94</v>
          </cell>
          <cell r="AF76">
            <v>2243.8000000000002</v>
          </cell>
        </row>
        <row r="77">
          <cell r="B77">
            <v>2595.87</v>
          </cell>
          <cell r="C77">
            <v>2483.5100000000002</v>
          </cell>
          <cell r="D77">
            <v>2614.6799999999998</v>
          </cell>
          <cell r="E77">
            <v>2617.0700000000002</v>
          </cell>
          <cell r="F77">
            <v>2362.7399999999998</v>
          </cell>
          <cell r="G77">
            <v>2455.2600000000002</v>
          </cell>
          <cell r="H77">
            <v>2362.84</v>
          </cell>
          <cell r="I77">
            <v>2336.59</v>
          </cell>
          <cell r="J77">
            <v>2579.61</v>
          </cell>
          <cell r="K77">
            <v>2564.2399999999998</v>
          </cell>
          <cell r="L77">
            <v>2570.29</v>
          </cell>
          <cell r="M77">
            <v>2662</v>
          </cell>
          <cell r="N77">
            <v>2527.23</v>
          </cell>
          <cell r="O77">
            <v>2689.53</v>
          </cell>
          <cell r="P77">
            <v>2579.96</v>
          </cell>
          <cell r="Q77">
            <v>2584.13</v>
          </cell>
          <cell r="R77">
            <v>2744.5</v>
          </cell>
          <cell r="S77">
            <v>2629.24</v>
          </cell>
          <cell r="T77">
            <v>2669.03</v>
          </cell>
          <cell r="U77">
            <v>2573.04</v>
          </cell>
          <cell r="V77">
            <v>2571.9899999999998</v>
          </cell>
          <cell r="W77">
            <v>2619.64</v>
          </cell>
          <cell r="X77">
            <v>2432.52</v>
          </cell>
          <cell r="Y77">
            <v>2566.06</v>
          </cell>
          <cell r="Z77">
            <v>2577.86</v>
          </cell>
          <cell r="AA77">
            <v>2624.21</v>
          </cell>
          <cell r="AB77">
            <v>2605.88</v>
          </cell>
          <cell r="AC77">
            <v>2490.8200000000002</v>
          </cell>
          <cell r="AD77">
            <v>2488.5100000000002</v>
          </cell>
          <cell r="AE77">
            <v>2666.3</v>
          </cell>
          <cell r="AF77">
            <v>2238.44</v>
          </cell>
        </row>
        <row r="78">
          <cell r="B78">
            <v>2602.14</v>
          </cell>
          <cell r="C78">
            <v>2487.2600000000002</v>
          </cell>
          <cell r="D78">
            <v>2616.56</v>
          </cell>
          <cell r="E78">
            <v>2611.61</v>
          </cell>
          <cell r="F78">
            <v>2562.34</v>
          </cell>
          <cell r="G78">
            <v>2456.7199999999998</v>
          </cell>
          <cell r="H78">
            <v>2369.21</v>
          </cell>
          <cell r="I78">
            <v>2406.66</v>
          </cell>
          <cell r="J78">
            <v>2584.0100000000002</v>
          </cell>
          <cell r="K78">
            <v>2572.3000000000002</v>
          </cell>
          <cell r="L78">
            <v>2572.9499999999998</v>
          </cell>
          <cell r="M78">
            <v>2650.33</v>
          </cell>
          <cell r="N78">
            <v>2547.56</v>
          </cell>
          <cell r="O78">
            <v>2687.45</v>
          </cell>
          <cell r="P78">
            <v>2584.4499999999998</v>
          </cell>
          <cell r="Q78">
            <v>2498.37</v>
          </cell>
          <cell r="R78">
            <v>2737.35</v>
          </cell>
          <cell r="S78">
            <v>2667.77</v>
          </cell>
          <cell r="T78">
            <v>2664.99</v>
          </cell>
          <cell r="U78">
            <v>2568.94</v>
          </cell>
          <cell r="V78">
            <v>2614.63</v>
          </cell>
          <cell r="W78">
            <v>2503.1</v>
          </cell>
          <cell r="X78">
            <v>2505.35</v>
          </cell>
          <cell r="Y78">
            <v>2582.35</v>
          </cell>
          <cell r="Z78">
            <v>2577.41</v>
          </cell>
          <cell r="AA78">
            <v>2631.49</v>
          </cell>
          <cell r="AB78">
            <v>2641.11</v>
          </cell>
          <cell r="AC78">
            <v>2497.4499999999998</v>
          </cell>
          <cell r="AD78">
            <v>2668.53</v>
          </cell>
          <cell r="AE78">
            <v>2640.84</v>
          </cell>
          <cell r="AF78">
            <v>2553.83</v>
          </cell>
        </row>
        <row r="79">
          <cell r="B79">
            <v>2616.4499999999998</v>
          </cell>
          <cell r="C79">
            <v>2571.04</v>
          </cell>
          <cell r="D79">
            <v>2617.89</v>
          </cell>
          <cell r="E79">
            <v>2349.6999999999998</v>
          </cell>
          <cell r="F79">
            <v>2558.96</v>
          </cell>
          <cell r="G79">
            <v>2583.02</v>
          </cell>
          <cell r="H79">
            <v>1875.63</v>
          </cell>
          <cell r="I79">
            <v>2427.91</v>
          </cell>
          <cell r="J79">
            <v>2576.9899999999998</v>
          </cell>
          <cell r="K79">
            <v>2332.98</v>
          </cell>
          <cell r="L79">
            <v>2351.52</v>
          </cell>
          <cell r="M79">
            <v>2640.46</v>
          </cell>
          <cell r="N79">
            <v>2513.3200000000002</v>
          </cell>
          <cell r="O79">
            <v>2495.65</v>
          </cell>
          <cell r="P79">
            <v>2586.1799999999998</v>
          </cell>
          <cell r="Q79">
            <v>2500.48</v>
          </cell>
          <cell r="R79">
            <v>2699.74</v>
          </cell>
          <cell r="S79">
            <v>2580.6799999999998</v>
          </cell>
          <cell r="T79">
            <v>2676.89</v>
          </cell>
          <cell r="U79">
            <v>2569.92</v>
          </cell>
          <cell r="V79">
            <v>2580.9</v>
          </cell>
          <cell r="W79">
            <v>2444.16</v>
          </cell>
          <cell r="X79">
            <v>2435.52</v>
          </cell>
          <cell r="Y79">
            <v>2594.9899999999998</v>
          </cell>
          <cell r="Z79">
            <v>2426.02</v>
          </cell>
          <cell r="AA79">
            <v>2623.09</v>
          </cell>
          <cell r="AB79">
            <v>2606.67</v>
          </cell>
          <cell r="AC79">
            <v>2571.5100000000002</v>
          </cell>
          <cell r="AD79">
            <v>2611.73</v>
          </cell>
          <cell r="AE79">
            <v>2609.19</v>
          </cell>
          <cell r="AF79">
            <v>2566.83</v>
          </cell>
        </row>
        <row r="80">
          <cell r="B80">
            <v>2642.98</v>
          </cell>
          <cell r="C80">
            <v>2609.0700000000002</v>
          </cell>
          <cell r="D80">
            <v>2668.33</v>
          </cell>
          <cell r="E80">
            <v>2619.3200000000002</v>
          </cell>
          <cell r="F80">
            <v>2606.35</v>
          </cell>
          <cell r="G80">
            <v>2630.72</v>
          </cell>
          <cell r="H80">
            <v>2522.5300000000002</v>
          </cell>
          <cell r="I80">
            <v>2574.7600000000002</v>
          </cell>
          <cell r="J80">
            <v>2641.21</v>
          </cell>
          <cell r="K80">
            <v>2621.34</v>
          </cell>
          <cell r="L80">
            <v>2562.48</v>
          </cell>
          <cell r="M80">
            <v>2689.48</v>
          </cell>
          <cell r="N80">
            <v>2665.03</v>
          </cell>
          <cell r="O80">
            <v>2706.84</v>
          </cell>
          <cell r="P80">
            <v>2674.43</v>
          </cell>
          <cell r="Q80">
            <v>2582.06</v>
          </cell>
          <cell r="R80">
            <v>2737.67</v>
          </cell>
          <cell r="S80">
            <v>2652.74</v>
          </cell>
          <cell r="T80">
            <v>2754.05</v>
          </cell>
          <cell r="U80">
            <v>2652.55</v>
          </cell>
          <cell r="V80">
            <v>2642.13</v>
          </cell>
          <cell r="W80">
            <v>2629.9</v>
          </cell>
          <cell r="X80">
            <v>2631.15</v>
          </cell>
          <cell r="Y80">
            <v>2629.35</v>
          </cell>
          <cell r="Z80">
            <v>2581.8200000000002</v>
          </cell>
          <cell r="AA80">
            <v>2675.93</v>
          </cell>
          <cell r="AB80">
            <v>2620.41</v>
          </cell>
          <cell r="AC80">
            <v>2625.44</v>
          </cell>
          <cell r="AD80">
            <v>2669.51</v>
          </cell>
          <cell r="AE80">
            <v>2661.61</v>
          </cell>
          <cell r="AF80">
            <v>2606.27</v>
          </cell>
        </row>
        <row r="81">
          <cell r="B81">
            <v>2699.52</v>
          </cell>
          <cell r="C81">
            <v>2654.74</v>
          </cell>
          <cell r="D81">
            <v>2763.19</v>
          </cell>
          <cell r="E81">
            <v>2707</v>
          </cell>
          <cell r="F81">
            <v>2783.3</v>
          </cell>
          <cell r="G81">
            <v>2693.77</v>
          </cell>
          <cell r="H81">
            <v>2582.38</v>
          </cell>
          <cell r="I81">
            <v>2701.95</v>
          </cell>
          <cell r="J81">
            <v>2698.88</v>
          </cell>
          <cell r="K81">
            <v>2696.97</v>
          </cell>
          <cell r="L81">
            <v>2658.41</v>
          </cell>
          <cell r="M81">
            <v>2793.95</v>
          </cell>
          <cell r="N81">
            <v>2757.34</v>
          </cell>
          <cell r="O81">
            <v>2782.61</v>
          </cell>
          <cell r="P81">
            <v>2741.9</v>
          </cell>
          <cell r="Q81">
            <v>2721.25</v>
          </cell>
          <cell r="R81">
            <v>2784.42</v>
          </cell>
          <cell r="S81">
            <v>2693.81</v>
          </cell>
          <cell r="T81">
            <v>2806.09</v>
          </cell>
          <cell r="U81">
            <v>2712.27</v>
          </cell>
          <cell r="V81">
            <v>2704.77</v>
          </cell>
          <cell r="W81">
            <v>2702.46</v>
          </cell>
          <cell r="X81">
            <v>2744.49</v>
          </cell>
          <cell r="Y81">
            <v>2717.19</v>
          </cell>
          <cell r="Z81">
            <v>2637.03</v>
          </cell>
          <cell r="AA81">
            <v>2772.69</v>
          </cell>
          <cell r="AB81">
            <v>2663.73</v>
          </cell>
          <cell r="AC81">
            <v>2703.13</v>
          </cell>
          <cell r="AD81">
            <v>2740.59</v>
          </cell>
          <cell r="AE81">
            <v>2720.82</v>
          </cell>
          <cell r="AF81">
            <v>2694.39</v>
          </cell>
        </row>
        <row r="82">
          <cell r="B82">
            <v>2816.4</v>
          </cell>
          <cell r="C82">
            <v>2826.72</v>
          </cell>
          <cell r="D82">
            <v>2776.03</v>
          </cell>
          <cell r="E82">
            <v>2720.72</v>
          </cell>
          <cell r="F82">
            <v>2920.58</v>
          </cell>
          <cell r="G82">
            <v>2826.99</v>
          </cell>
          <cell r="H82">
            <v>2754.62</v>
          </cell>
          <cell r="I82">
            <v>2819.62</v>
          </cell>
          <cell r="J82">
            <v>2889.34</v>
          </cell>
          <cell r="K82">
            <v>2716.93</v>
          </cell>
          <cell r="L82">
            <v>2696.84</v>
          </cell>
          <cell r="M82">
            <v>2960.49</v>
          </cell>
          <cell r="N82">
            <v>2866.15</v>
          </cell>
          <cell r="O82">
            <v>2999.01</v>
          </cell>
          <cell r="P82">
            <v>2858.19</v>
          </cell>
          <cell r="Q82">
            <v>2804.94</v>
          </cell>
          <cell r="R82">
            <v>2851.08</v>
          </cell>
          <cell r="S82">
            <v>2788.92</v>
          </cell>
          <cell r="T82">
            <v>2873.68</v>
          </cell>
          <cell r="U82">
            <v>2784.48</v>
          </cell>
          <cell r="V82">
            <v>2800.2</v>
          </cell>
          <cell r="W82">
            <v>2842.04</v>
          </cell>
          <cell r="X82">
            <v>2843.74</v>
          </cell>
          <cell r="Y82">
            <v>2786.63</v>
          </cell>
          <cell r="Z82">
            <v>2727.88</v>
          </cell>
          <cell r="AA82">
            <v>2858.77</v>
          </cell>
          <cell r="AB82">
            <v>2857.02</v>
          </cell>
          <cell r="AC82">
            <v>2842.08</v>
          </cell>
          <cell r="AD82">
            <v>3042.19</v>
          </cell>
          <cell r="AE82">
            <v>2835.68</v>
          </cell>
          <cell r="AF82">
            <v>2787.77</v>
          </cell>
        </row>
        <row r="83">
          <cell r="B83">
            <v>2927.42</v>
          </cell>
          <cell r="C83">
            <v>2928.05</v>
          </cell>
          <cell r="D83">
            <v>2917.18</v>
          </cell>
          <cell r="E83">
            <v>2808.12</v>
          </cell>
          <cell r="F83">
            <v>3045.14</v>
          </cell>
          <cell r="G83">
            <v>2975.6</v>
          </cell>
          <cell r="H83">
            <v>2882.73</v>
          </cell>
          <cell r="I83">
            <v>2929.53</v>
          </cell>
          <cell r="J83">
            <v>3028.71</v>
          </cell>
          <cell r="K83">
            <v>2780.91</v>
          </cell>
          <cell r="L83">
            <v>2746.18</v>
          </cell>
          <cell r="M83">
            <v>3095.77</v>
          </cell>
          <cell r="N83">
            <v>3100.06</v>
          </cell>
          <cell r="O83">
            <v>3147.77</v>
          </cell>
          <cell r="P83">
            <v>2962.73</v>
          </cell>
          <cell r="Q83">
            <v>2923.22</v>
          </cell>
          <cell r="R83">
            <v>3078.01</v>
          </cell>
          <cell r="S83">
            <v>2852.98</v>
          </cell>
          <cell r="T83">
            <v>2972.14</v>
          </cell>
          <cell r="U83">
            <v>2900.77</v>
          </cell>
          <cell r="V83">
            <v>2941.83</v>
          </cell>
          <cell r="W83">
            <v>2983.09</v>
          </cell>
          <cell r="X83">
            <v>3012.87</v>
          </cell>
          <cell r="Y83">
            <v>2836.07</v>
          </cell>
          <cell r="Z83">
            <v>2752.4</v>
          </cell>
          <cell r="AA83">
            <v>3077.37</v>
          </cell>
          <cell r="AB83">
            <v>3016.79</v>
          </cell>
          <cell r="AC83">
            <v>2905.82</v>
          </cell>
          <cell r="AD83">
            <v>3068.07</v>
          </cell>
          <cell r="AE83">
            <v>2974.74</v>
          </cell>
          <cell r="AF83">
            <v>2910.3</v>
          </cell>
        </row>
        <row r="84">
          <cell r="B84">
            <v>2926.57</v>
          </cell>
          <cell r="C84">
            <v>2943.03</v>
          </cell>
          <cell r="D84">
            <v>2980.1</v>
          </cell>
          <cell r="E84">
            <v>2855.4</v>
          </cell>
          <cell r="F84">
            <v>3104.62</v>
          </cell>
          <cell r="G84">
            <v>3048.8</v>
          </cell>
          <cell r="H84">
            <v>2948.86</v>
          </cell>
          <cell r="I84">
            <v>2995.13</v>
          </cell>
          <cell r="J84">
            <v>3172.99</v>
          </cell>
          <cell r="K84">
            <v>2977.16</v>
          </cell>
          <cell r="L84">
            <v>2943.76</v>
          </cell>
          <cell r="M84">
            <v>3150.66</v>
          </cell>
          <cell r="N84">
            <v>3178.59</v>
          </cell>
          <cell r="O84">
            <v>3201.58</v>
          </cell>
          <cell r="P84">
            <v>2997.3</v>
          </cell>
          <cell r="Q84">
            <v>2970.47</v>
          </cell>
          <cell r="R84">
            <v>3228.58</v>
          </cell>
          <cell r="S84">
            <v>2974.97</v>
          </cell>
          <cell r="T84">
            <v>3174.78</v>
          </cell>
          <cell r="U84">
            <v>2995.26</v>
          </cell>
          <cell r="V84">
            <v>2967.77</v>
          </cell>
          <cell r="W84">
            <v>3022.5</v>
          </cell>
          <cell r="X84">
            <v>3015.3</v>
          </cell>
          <cell r="Y84">
            <v>2969.36</v>
          </cell>
          <cell r="Z84">
            <v>2853.18</v>
          </cell>
          <cell r="AA84">
            <v>3044.35</v>
          </cell>
          <cell r="AB84">
            <v>3090.18</v>
          </cell>
          <cell r="AC84">
            <v>3014.98</v>
          </cell>
          <cell r="AD84">
            <v>3176.31</v>
          </cell>
          <cell r="AE84">
            <v>3027.69</v>
          </cell>
          <cell r="AF84">
            <v>2934.67</v>
          </cell>
        </row>
        <row r="85">
          <cell r="B85">
            <v>2934.75</v>
          </cell>
          <cell r="C85">
            <v>2948.18</v>
          </cell>
          <cell r="D85">
            <v>2912.85</v>
          </cell>
          <cell r="E85">
            <v>2911.69</v>
          </cell>
          <cell r="F85">
            <v>3140.1</v>
          </cell>
          <cell r="G85">
            <v>3092.79</v>
          </cell>
          <cell r="H85">
            <v>3035.4</v>
          </cell>
          <cell r="I85">
            <v>3001.17</v>
          </cell>
          <cell r="J85">
            <v>3199.86</v>
          </cell>
          <cell r="K85">
            <v>3027.36</v>
          </cell>
          <cell r="L85">
            <v>2994.57</v>
          </cell>
          <cell r="M85">
            <v>3213.42</v>
          </cell>
          <cell r="N85">
            <v>3185.58</v>
          </cell>
          <cell r="O85">
            <v>3198.27</v>
          </cell>
          <cell r="P85">
            <v>3041.29</v>
          </cell>
          <cell r="Q85">
            <v>3017.91</v>
          </cell>
          <cell r="R85">
            <v>3276.99</v>
          </cell>
          <cell r="S85">
            <v>3025.85</v>
          </cell>
          <cell r="T85">
            <v>3211.2</v>
          </cell>
          <cell r="U85">
            <v>3052.71</v>
          </cell>
          <cell r="V85">
            <v>3026.4</v>
          </cell>
          <cell r="W85">
            <v>3043.66</v>
          </cell>
          <cell r="X85">
            <v>3090.3</v>
          </cell>
          <cell r="Y85">
            <v>3009.84</v>
          </cell>
          <cell r="Z85">
            <v>2995.53</v>
          </cell>
          <cell r="AA85">
            <v>3088.76</v>
          </cell>
          <cell r="AB85">
            <v>3092.77</v>
          </cell>
          <cell r="AC85">
            <v>3015.7</v>
          </cell>
          <cell r="AD85">
            <v>3177.48</v>
          </cell>
          <cell r="AE85">
            <v>3017.2</v>
          </cell>
          <cell r="AF85">
            <v>3013.53</v>
          </cell>
        </row>
        <row r="86">
          <cell r="B86">
            <v>2929.29</v>
          </cell>
          <cell r="C86">
            <v>3028.18</v>
          </cell>
          <cell r="D86">
            <v>2909.37</v>
          </cell>
          <cell r="E86">
            <v>2908.83</v>
          </cell>
          <cell r="F86">
            <v>3172.94</v>
          </cell>
          <cell r="G86">
            <v>3092.73</v>
          </cell>
          <cell r="H86">
            <v>3038.03</v>
          </cell>
          <cell r="I86">
            <v>2999.69</v>
          </cell>
          <cell r="J86">
            <v>3170.38</v>
          </cell>
          <cell r="K86">
            <v>2977.63</v>
          </cell>
          <cell r="L86">
            <v>2996.19</v>
          </cell>
          <cell r="M86">
            <v>3183.43</v>
          </cell>
          <cell r="N86">
            <v>3190.24</v>
          </cell>
          <cell r="O86">
            <v>3240.28</v>
          </cell>
          <cell r="P86">
            <v>2998.01</v>
          </cell>
          <cell r="Q86">
            <v>2973.13</v>
          </cell>
          <cell r="R86">
            <v>3244.91</v>
          </cell>
          <cell r="S86">
            <v>3080.96</v>
          </cell>
          <cell r="T86">
            <v>3211.72</v>
          </cell>
          <cell r="U86">
            <v>3031</v>
          </cell>
          <cell r="V86">
            <v>3026.28</v>
          </cell>
          <cell r="W86">
            <v>3038.65</v>
          </cell>
          <cell r="X86">
            <v>3075.25</v>
          </cell>
          <cell r="Y86">
            <v>2993.67</v>
          </cell>
          <cell r="Z86">
            <v>2992.24</v>
          </cell>
          <cell r="AA86">
            <v>3088.52</v>
          </cell>
          <cell r="AB86">
            <v>3090.31</v>
          </cell>
          <cell r="AC86">
            <v>3015.67</v>
          </cell>
          <cell r="AD86">
            <v>3176.68</v>
          </cell>
          <cell r="AE86">
            <v>3016.49</v>
          </cell>
          <cell r="AF86">
            <v>3011.55</v>
          </cell>
        </row>
        <row r="87">
          <cell r="B87">
            <v>2929.23</v>
          </cell>
          <cell r="C87">
            <v>3013.42</v>
          </cell>
          <cell r="D87">
            <v>2904.4</v>
          </cell>
          <cell r="E87">
            <v>2884.98</v>
          </cell>
          <cell r="F87">
            <v>3194.26</v>
          </cell>
          <cell r="G87">
            <v>3023.35</v>
          </cell>
          <cell r="H87">
            <v>2950.13</v>
          </cell>
          <cell r="I87">
            <v>3001.59</v>
          </cell>
          <cell r="J87">
            <v>3167.17</v>
          </cell>
          <cell r="K87">
            <v>2971.32</v>
          </cell>
          <cell r="L87">
            <v>2994.7</v>
          </cell>
          <cell r="M87">
            <v>3184.1</v>
          </cell>
          <cell r="N87">
            <v>3191.85</v>
          </cell>
          <cell r="O87">
            <v>3250.49</v>
          </cell>
          <cell r="P87">
            <v>3027.96</v>
          </cell>
          <cell r="Q87">
            <v>2969.47</v>
          </cell>
          <cell r="R87">
            <v>3223.61</v>
          </cell>
          <cell r="S87">
            <v>3037.51</v>
          </cell>
          <cell r="T87">
            <v>3200.86</v>
          </cell>
          <cell r="U87">
            <v>3025.14</v>
          </cell>
          <cell r="V87">
            <v>3137.98</v>
          </cell>
          <cell r="W87">
            <v>3062.38</v>
          </cell>
          <cell r="X87">
            <v>3088.47</v>
          </cell>
          <cell r="Y87">
            <v>3006.67</v>
          </cell>
          <cell r="Z87">
            <v>2975.19</v>
          </cell>
          <cell r="AA87">
            <v>3067.41</v>
          </cell>
          <cell r="AB87">
            <v>3171.01</v>
          </cell>
          <cell r="AC87">
            <v>3015.65</v>
          </cell>
          <cell r="AD87">
            <v>3177.85</v>
          </cell>
          <cell r="AE87">
            <v>3015.66</v>
          </cell>
          <cell r="AF87">
            <v>3013.07</v>
          </cell>
        </row>
        <row r="88">
          <cell r="B88">
            <v>2928.91</v>
          </cell>
          <cell r="C88">
            <v>3012.53</v>
          </cell>
          <cell r="D88">
            <v>2906.09</v>
          </cell>
          <cell r="E88">
            <v>2881.84</v>
          </cell>
          <cell r="F88">
            <v>3174.52</v>
          </cell>
          <cell r="G88">
            <v>2986.87</v>
          </cell>
          <cell r="H88">
            <v>2910.99</v>
          </cell>
          <cell r="I88">
            <v>3002.24</v>
          </cell>
          <cell r="J88">
            <v>3173.29</v>
          </cell>
          <cell r="K88">
            <v>2974.91</v>
          </cell>
          <cell r="L88">
            <v>2996.5</v>
          </cell>
          <cell r="M88">
            <v>3202.11</v>
          </cell>
          <cell r="N88">
            <v>3196.68</v>
          </cell>
          <cell r="O88">
            <v>3246.63</v>
          </cell>
          <cell r="P88">
            <v>3005.19</v>
          </cell>
          <cell r="Q88">
            <v>2969.03</v>
          </cell>
          <cell r="R88">
            <v>3191.56</v>
          </cell>
          <cell r="S88">
            <v>3025.95</v>
          </cell>
          <cell r="T88">
            <v>3199.58</v>
          </cell>
          <cell r="U88">
            <v>3036.04</v>
          </cell>
          <cell r="V88">
            <v>3139.36</v>
          </cell>
          <cell r="W88">
            <v>3069.94</v>
          </cell>
          <cell r="X88">
            <v>3081.82</v>
          </cell>
          <cell r="Y88">
            <v>3004.11</v>
          </cell>
          <cell r="Z88">
            <v>2961.44</v>
          </cell>
          <cell r="AA88">
            <v>3024.83</v>
          </cell>
          <cell r="AB88">
            <v>3136.67</v>
          </cell>
          <cell r="AC88">
            <v>3015.87</v>
          </cell>
          <cell r="AD88">
            <v>3171.57</v>
          </cell>
          <cell r="AE88">
            <v>3066.06</v>
          </cell>
          <cell r="AF88">
            <v>3011.33</v>
          </cell>
        </row>
        <row r="89">
          <cell r="B89">
            <v>2928.12</v>
          </cell>
          <cell r="C89">
            <v>3030.37</v>
          </cell>
          <cell r="D89">
            <v>2904.61</v>
          </cell>
          <cell r="E89">
            <v>2889.88</v>
          </cell>
          <cell r="F89">
            <v>3177.45</v>
          </cell>
          <cell r="G89">
            <v>2950.61</v>
          </cell>
          <cell r="H89">
            <v>2922.39</v>
          </cell>
          <cell r="I89">
            <v>3125.61</v>
          </cell>
          <cell r="J89">
            <v>3194</v>
          </cell>
          <cell r="K89">
            <v>2976.31</v>
          </cell>
          <cell r="L89">
            <v>2994.6</v>
          </cell>
          <cell r="M89">
            <v>3181.27</v>
          </cell>
          <cell r="N89">
            <v>3203.09</v>
          </cell>
          <cell r="O89">
            <v>3242.27</v>
          </cell>
          <cell r="P89">
            <v>2983.71</v>
          </cell>
          <cell r="Q89">
            <v>2976.53</v>
          </cell>
          <cell r="R89">
            <v>3193.3</v>
          </cell>
          <cell r="S89">
            <v>3086.17</v>
          </cell>
          <cell r="T89">
            <v>3129.97</v>
          </cell>
          <cell r="U89">
            <v>3101.37</v>
          </cell>
          <cell r="V89">
            <v>3169.78</v>
          </cell>
          <cell r="W89">
            <v>3053.2</v>
          </cell>
          <cell r="X89">
            <v>3082.46</v>
          </cell>
          <cell r="Y89">
            <v>2994.84</v>
          </cell>
          <cell r="Z89">
            <v>2976.22</v>
          </cell>
          <cell r="AA89">
            <v>3024.66</v>
          </cell>
          <cell r="AB89">
            <v>3147.25</v>
          </cell>
          <cell r="AC89">
            <v>3015.82</v>
          </cell>
          <cell r="AD89">
            <v>3176.41</v>
          </cell>
          <cell r="AE89">
            <v>3018.51</v>
          </cell>
          <cell r="AF89">
            <v>3011.5</v>
          </cell>
        </row>
        <row r="90">
          <cell r="B90">
            <v>2924.98</v>
          </cell>
          <cell r="C90">
            <v>3008.3</v>
          </cell>
          <cell r="D90">
            <v>2901.57</v>
          </cell>
          <cell r="E90">
            <v>2885.64</v>
          </cell>
          <cell r="F90">
            <v>3159.76</v>
          </cell>
          <cell r="G90">
            <v>3004.77</v>
          </cell>
          <cell r="H90">
            <v>2921.31</v>
          </cell>
          <cell r="I90">
            <v>3122.72</v>
          </cell>
          <cell r="J90">
            <v>3210.53</v>
          </cell>
          <cell r="K90">
            <v>2953.98</v>
          </cell>
          <cell r="L90">
            <v>2995.53</v>
          </cell>
          <cell r="M90">
            <v>3166.63</v>
          </cell>
          <cell r="N90">
            <v>3202.39</v>
          </cell>
          <cell r="O90">
            <v>3253.63</v>
          </cell>
          <cell r="P90">
            <v>2964.66</v>
          </cell>
          <cell r="Q90">
            <v>2963.95</v>
          </cell>
          <cell r="R90">
            <v>3146.9</v>
          </cell>
          <cell r="S90">
            <v>3070.4</v>
          </cell>
          <cell r="T90">
            <v>3088.92</v>
          </cell>
          <cell r="U90">
            <v>3057.3</v>
          </cell>
          <cell r="V90">
            <v>3156.55</v>
          </cell>
          <cell r="W90">
            <v>3019.07</v>
          </cell>
          <cell r="X90">
            <v>3026.1</v>
          </cell>
          <cell r="Y90">
            <v>2991.49</v>
          </cell>
          <cell r="Z90">
            <v>2968.41</v>
          </cell>
          <cell r="AA90">
            <v>3025.04</v>
          </cell>
          <cell r="AB90">
            <v>3130.61</v>
          </cell>
          <cell r="AC90">
            <v>3017.31</v>
          </cell>
          <cell r="AD90">
            <v>3175.09</v>
          </cell>
          <cell r="AE90">
            <v>3018.49</v>
          </cell>
          <cell r="AF90">
            <v>3017.13</v>
          </cell>
        </row>
        <row r="91">
          <cell r="B91">
            <v>2914.04</v>
          </cell>
          <cell r="C91">
            <v>2889.08</v>
          </cell>
          <cell r="D91">
            <v>2890.34</v>
          </cell>
          <cell r="E91">
            <v>2878.48</v>
          </cell>
          <cell r="F91">
            <v>3104.2</v>
          </cell>
          <cell r="G91">
            <v>3022.02</v>
          </cell>
          <cell r="H91">
            <v>2929.19</v>
          </cell>
          <cell r="I91">
            <v>2994.68</v>
          </cell>
          <cell r="J91">
            <v>3160.93</v>
          </cell>
          <cell r="K91">
            <v>2937.7</v>
          </cell>
          <cell r="L91">
            <v>2983.39</v>
          </cell>
          <cell r="M91">
            <v>3142.91</v>
          </cell>
          <cell r="N91">
            <v>3172.72</v>
          </cell>
          <cell r="O91">
            <v>3177.85</v>
          </cell>
          <cell r="P91">
            <v>2938.68</v>
          </cell>
          <cell r="Q91">
            <v>2912.95</v>
          </cell>
          <cell r="R91">
            <v>3068.28</v>
          </cell>
          <cell r="S91">
            <v>3018.62</v>
          </cell>
          <cell r="T91">
            <v>3059.83</v>
          </cell>
          <cell r="U91">
            <v>3077.51</v>
          </cell>
          <cell r="V91">
            <v>3107.21</v>
          </cell>
          <cell r="W91">
            <v>2943.78</v>
          </cell>
          <cell r="X91">
            <v>3013.91</v>
          </cell>
          <cell r="Y91">
            <v>2965.11</v>
          </cell>
          <cell r="Z91">
            <v>2945.32</v>
          </cell>
          <cell r="AA91">
            <v>2929</v>
          </cell>
          <cell r="AB91">
            <v>3111.8</v>
          </cell>
          <cell r="AC91">
            <v>3050.51</v>
          </cell>
          <cell r="AD91">
            <v>3170.73</v>
          </cell>
          <cell r="AE91">
            <v>3018.26</v>
          </cell>
          <cell r="AF91">
            <v>3016.32</v>
          </cell>
        </row>
        <row r="92">
          <cell r="B92">
            <v>2908.61</v>
          </cell>
          <cell r="C92">
            <v>2885.37</v>
          </cell>
          <cell r="D92">
            <v>2890.07</v>
          </cell>
          <cell r="E92">
            <v>2901.63</v>
          </cell>
          <cell r="F92">
            <v>3052.93</v>
          </cell>
          <cell r="G92">
            <v>2986.23</v>
          </cell>
          <cell r="H92">
            <v>2915.25</v>
          </cell>
          <cell r="I92">
            <v>2997.49</v>
          </cell>
          <cell r="J92">
            <v>3098.19</v>
          </cell>
          <cell r="K92">
            <v>2924.29</v>
          </cell>
          <cell r="L92">
            <v>2986.1</v>
          </cell>
          <cell r="M92">
            <v>3113.16</v>
          </cell>
          <cell r="N92">
            <v>3173.52</v>
          </cell>
          <cell r="O92">
            <v>3168.62</v>
          </cell>
          <cell r="P92">
            <v>2937.9</v>
          </cell>
          <cell r="Q92">
            <v>2916.7</v>
          </cell>
          <cell r="R92">
            <v>3102.68</v>
          </cell>
          <cell r="S92">
            <v>3018.69</v>
          </cell>
          <cell r="T92">
            <v>3103.3</v>
          </cell>
          <cell r="U92">
            <v>3103.11</v>
          </cell>
          <cell r="V92">
            <v>3117.92</v>
          </cell>
          <cell r="W92">
            <v>3014.87</v>
          </cell>
          <cell r="X92">
            <v>3013.92</v>
          </cell>
          <cell r="Y92">
            <v>2979.98</v>
          </cell>
          <cell r="Z92">
            <v>2953.11</v>
          </cell>
          <cell r="AA92">
            <v>2923.75</v>
          </cell>
          <cell r="AB92">
            <v>3064.71</v>
          </cell>
          <cell r="AC92">
            <v>3125.45</v>
          </cell>
          <cell r="AD92">
            <v>3189.87</v>
          </cell>
          <cell r="AE92">
            <v>3017.75</v>
          </cell>
          <cell r="AF92">
            <v>3016.13</v>
          </cell>
        </row>
        <row r="93">
          <cell r="B93">
            <v>2969.18</v>
          </cell>
          <cell r="C93">
            <v>2909.64</v>
          </cell>
          <cell r="D93">
            <v>2976.69</v>
          </cell>
          <cell r="E93">
            <v>2955.11</v>
          </cell>
          <cell r="F93">
            <v>2977.25</v>
          </cell>
          <cell r="G93">
            <v>2958.64</v>
          </cell>
          <cell r="H93">
            <v>2865.7</v>
          </cell>
          <cell r="I93">
            <v>3002.72</v>
          </cell>
          <cell r="J93">
            <v>2961.68</v>
          </cell>
          <cell r="K93">
            <v>2938.79</v>
          </cell>
          <cell r="L93">
            <v>2990.92</v>
          </cell>
          <cell r="M93">
            <v>3090.19</v>
          </cell>
          <cell r="N93">
            <v>3164.16</v>
          </cell>
          <cell r="O93">
            <v>3150.36</v>
          </cell>
          <cell r="P93">
            <v>2938.52</v>
          </cell>
          <cell r="Q93">
            <v>2909.86</v>
          </cell>
          <cell r="R93">
            <v>3094.04</v>
          </cell>
          <cell r="S93">
            <v>3019.67</v>
          </cell>
          <cell r="T93">
            <v>3072.99</v>
          </cell>
          <cell r="U93">
            <v>3025.04</v>
          </cell>
          <cell r="V93">
            <v>3096.15</v>
          </cell>
          <cell r="W93">
            <v>2951.44</v>
          </cell>
          <cell r="X93">
            <v>3013.37</v>
          </cell>
          <cell r="Y93">
            <v>2961.74</v>
          </cell>
          <cell r="Z93">
            <v>2943.07</v>
          </cell>
          <cell r="AA93">
            <v>2931.85</v>
          </cell>
          <cell r="AB93">
            <v>3024.08</v>
          </cell>
          <cell r="AC93">
            <v>3123.16</v>
          </cell>
          <cell r="AD93">
            <v>3211.06</v>
          </cell>
          <cell r="AE93">
            <v>3018</v>
          </cell>
          <cell r="AF93">
            <v>3083.41</v>
          </cell>
        </row>
        <row r="94">
          <cell r="B94">
            <v>2908.27</v>
          </cell>
          <cell r="C94">
            <v>2884.13</v>
          </cell>
          <cell r="D94">
            <v>2975</v>
          </cell>
          <cell r="E94">
            <v>2900.89</v>
          </cell>
          <cell r="F94">
            <v>2986.37</v>
          </cell>
          <cell r="G94">
            <v>2964.16</v>
          </cell>
          <cell r="H94">
            <v>2852.93</v>
          </cell>
          <cell r="I94">
            <v>2997.26</v>
          </cell>
          <cell r="J94">
            <v>2978.39</v>
          </cell>
          <cell r="K94">
            <v>2913.24</v>
          </cell>
          <cell r="L94">
            <v>2976.72</v>
          </cell>
          <cell r="M94">
            <v>3029.71</v>
          </cell>
          <cell r="N94">
            <v>3049.25</v>
          </cell>
          <cell r="O94">
            <v>3122.56</v>
          </cell>
          <cell r="P94">
            <v>2922.76</v>
          </cell>
          <cell r="Q94">
            <v>2923.77</v>
          </cell>
          <cell r="R94">
            <v>3047.1</v>
          </cell>
          <cell r="S94">
            <v>3016.17</v>
          </cell>
          <cell r="T94">
            <v>3018.21</v>
          </cell>
          <cell r="U94">
            <v>3029.45</v>
          </cell>
          <cell r="V94">
            <v>3062.18</v>
          </cell>
          <cell r="W94">
            <v>2944.76</v>
          </cell>
          <cell r="X94">
            <v>2927.09</v>
          </cell>
          <cell r="Y94">
            <v>2942.83</v>
          </cell>
          <cell r="Z94">
            <v>2940.45</v>
          </cell>
          <cell r="AA94">
            <v>2870.49</v>
          </cell>
          <cell r="AB94">
            <v>3090.47</v>
          </cell>
          <cell r="AC94">
            <v>3171.05</v>
          </cell>
          <cell r="AD94">
            <v>2915.07</v>
          </cell>
          <cell r="AE94">
            <v>3016.35</v>
          </cell>
          <cell r="AF94">
            <v>3017.81</v>
          </cell>
        </row>
        <row r="95">
          <cell r="B95">
            <v>2886.3</v>
          </cell>
          <cell r="C95">
            <v>2852.3</v>
          </cell>
          <cell r="D95">
            <v>2872.87</v>
          </cell>
          <cell r="E95">
            <v>2893.85</v>
          </cell>
          <cell r="F95">
            <v>2942.52</v>
          </cell>
          <cell r="G95">
            <v>2937.25</v>
          </cell>
          <cell r="H95">
            <v>2813.18</v>
          </cell>
          <cell r="I95">
            <v>2970.2</v>
          </cell>
          <cell r="J95">
            <v>2913.92</v>
          </cell>
          <cell r="K95">
            <v>2877.25</v>
          </cell>
          <cell r="L95">
            <v>2916.35</v>
          </cell>
          <cell r="M95">
            <v>2917.62</v>
          </cell>
          <cell r="N95">
            <v>2991.9</v>
          </cell>
          <cell r="O95">
            <v>3046.9</v>
          </cell>
          <cell r="P95">
            <v>2877.89</v>
          </cell>
          <cell r="Q95">
            <v>2876.01</v>
          </cell>
          <cell r="R95">
            <v>3003.72</v>
          </cell>
          <cell r="S95">
            <v>2968.43</v>
          </cell>
          <cell r="T95">
            <v>2942.39</v>
          </cell>
          <cell r="U95">
            <v>2915.19</v>
          </cell>
          <cell r="V95">
            <v>2948.16</v>
          </cell>
          <cell r="W95">
            <v>2925.85</v>
          </cell>
          <cell r="X95">
            <v>2923.82</v>
          </cell>
          <cell r="Y95">
            <v>2908.28</v>
          </cell>
          <cell r="Z95">
            <v>2877.19</v>
          </cell>
          <cell r="AA95">
            <v>2858.49</v>
          </cell>
          <cell r="AB95">
            <v>3017.67</v>
          </cell>
          <cell r="AC95">
            <v>3013.79</v>
          </cell>
          <cell r="AD95">
            <v>2853.98</v>
          </cell>
          <cell r="AE95">
            <v>2948.19</v>
          </cell>
          <cell r="AF95">
            <v>3015.69</v>
          </cell>
        </row>
        <row r="96">
          <cell r="B96">
            <v>2819.91</v>
          </cell>
          <cell r="C96">
            <v>2490.94</v>
          </cell>
          <cell r="D96">
            <v>2855.93</v>
          </cell>
          <cell r="E96">
            <v>2818.02</v>
          </cell>
          <cell r="F96">
            <v>2876.31</v>
          </cell>
          <cell r="G96">
            <v>2860.51</v>
          </cell>
          <cell r="H96">
            <v>2543.1</v>
          </cell>
          <cell r="I96">
            <v>2894.43</v>
          </cell>
          <cell r="J96">
            <v>2861.6</v>
          </cell>
          <cell r="K96">
            <v>2860.02</v>
          </cell>
          <cell r="L96">
            <v>2771.64</v>
          </cell>
          <cell r="M96">
            <v>2778.3</v>
          </cell>
          <cell r="N96">
            <v>2927.35</v>
          </cell>
          <cell r="O96">
            <v>2903.86</v>
          </cell>
          <cell r="P96">
            <v>2784.98</v>
          </cell>
          <cell r="Q96">
            <v>2774.14</v>
          </cell>
          <cell r="R96">
            <v>2850.42</v>
          </cell>
          <cell r="S96">
            <v>2837.13</v>
          </cell>
          <cell r="T96">
            <v>2853.07</v>
          </cell>
          <cell r="U96">
            <v>2850.96</v>
          </cell>
          <cell r="V96">
            <v>2854.06</v>
          </cell>
          <cell r="W96">
            <v>2853.06</v>
          </cell>
          <cell r="X96">
            <v>2918.36</v>
          </cell>
          <cell r="Y96">
            <v>2861.2</v>
          </cell>
          <cell r="Z96">
            <v>2840.12</v>
          </cell>
          <cell r="AA96">
            <v>2715.17</v>
          </cell>
          <cell r="AB96">
            <v>2935.12</v>
          </cell>
          <cell r="AC96">
            <v>2934</v>
          </cell>
          <cell r="AD96">
            <v>2682.63</v>
          </cell>
          <cell r="AE96">
            <v>2847.68</v>
          </cell>
          <cell r="AF96">
            <v>2849.19</v>
          </cell>
        </row>
        <row r="97">
          <cell r="B97">
            <v>2624.24</v>
          </cell>
          <cell r="C97">
            <v>2487.9</v>
          </cell>
          <cell r="D97">
            <v>2691.59</v>
          </cell>
          <cell r="E97">
            <v>2720.77</v>
          </cell>
          <cell r="F97">
            <v>2811.52</v>
          </cell>
          <cell r="G97">
            <v>2631.68</v>
          </cell>
          <cell r="H97">
            <v>2532.7399999999998</v>
          </cell>
          <cell r="I97">
            <v>2790.09</v>
          </cell>
          <cell r="J97">
            <v>2840.65</v>
          </cell>
          <cell r="K97">
            <v>2748.46</v>
          </cell>
          <cell r="L97">
            <v>2737.45</v>
          </cell>
          <cell r="M97">
            <v>2727.81</v>
          </cell>
          <cell r="N97">
            <v>2699.11</v>
          </cell>
          <cell r="O97">
            <v>2769.76</v>
          </cell>
          <cell r="P97">
            <v>2718.97</v>
          </cell>
          <cell r="Q97">
            <v>2719.9</v>
          </cell>
          <cell r="R97">
            <v>2839.51</v>
          </cell>
          <cell r="S97">
            <v>2710.49</v>
          </cell>
          <cell r="T97">
            <v>2808.67</v>
          </cell>
          <cell r="U97">
            <v>2837.07</v>
          </cell>
          <cell r="V97">
            <v>2699.4</v>
          </cell>
          <cell r="W97">
            <v>2844.53</v>
          </cell>
          <cell r="X97">
            <v>2844.25</v>
          </cell>
          <cell r="Y97">
            <v>2834.01</v>
          </cell>
          <cell r="Z97">
            <v>2641.42</v>
          </cell>
          <cell r="AA97">
            <v>2676.84</v>
          </cell>
          <cell r="AB97">
            <v>2839.71</v>
          </cell>
          <cell r="AC97">
            <v>2761.58</v>
          </cell>
          <cell r="AD97">
            <v>2672.9</v>
          </cell>
          <cell r="AE97">
            <v>2762.61</v>
          </cell>
          <cell r="AF97">
            <v>2736.65</v>
          </cell>
        </row>
        <row r="98">
          <cell r="B98">
            <v>2621.4299999999998</v>
          </cell>
          <cell r="C98">
            <v>2486.0700000000002</v>
          </cell>
          <cell r="D98">
            <v>2688.64</v>
          </cell>
          <cell r="E98">
            <v>2658.89</v>
          </cell>
          <cell r="F98">
            <v>2389.06</v>
          </cell>
          <cell r="G98">
            <v>2629.49</v>
          </cell>
          <cell r="H98">
            <v>2527.5300000000002</v>
          </cell>
          <cell r="I98">
            <v>2729.12</v>
          </cell>
          <cell r="J98">
            <v>2691.08</v>
          </cell>
          <cell r="K98">
            <v>2706.32</v>
          </cell>
          <cell r="L98">
            <v>2721.69</v>
          </cell>
          <cell r="M98">
            <v>2699.34</v>
          </cell>
          <cell r="N98">
            <v>2696.44</v>
          </cell>
          <cell r="O98">
            <v>2743.51</v>
          </cell>
          <cell r="P98">
            <v>2702.95</v>
          </cell>
          <cell r="Q98">
            <v>2703.01</v>
          </cell>
          <cell r="R98">
            <v>2772.48</v>
          </cell>
          <cell r="S98">
            <v>2636.12</v>
          </cell>
          <cell r="T98">
            <v>2775.6</v>
          </cell>
          <cell r="U98">
            <v>2639.3</v>
          </cell>
          <cell r="V98">
            <v>2540.52</v>
          </cell>
          <cell r="W98">
            <v>2674.43</v>
          </cell>
          <cell r="X98">
            <v>2831.95</v>
          </cell>
          <cell r="Y98">
            <v>2741.31</v>
          </cell>
          <cell r="Z98">
            <v>2573.16</v>
          </cell>
          <cell r="AA98">
            <v>2600.9899999999998</v>
          </cell>
          <cell r="AB98">
            <v>2591.42</v>
          </cell>
          <cell r="AC98">
            <v>2513.65</v>
          </cell>
          <cell r="AD98">
            <v>2505.63</v>
          </cell>
          <cell r="AE98">
            <v>2694.83</v>
          </cell>
          <cell r="AF98">
            <v>2607.89</v>
          </cell>
        </row>
        <row r="99">
          <cell r="B99">
            <v>2620.56</v>
          </cell>
          <cell r="C99">
            <v>2484.67</v>
          </cell>
          <cell r="D99">
            <v>2651.72</v>
          </cell>
          <cell r="E99">
            <v>2656.92</v>
          </cell>
          <cell r="F99">
            <v>2381.62</v>
          </cell>
          <cell r="G99">
            <v>2625.44</v>
          </cell>
          <cell r="H99">
            <v>2537.35</v>
          </cell>
          <cell r="I99">
            <v>2696.2</v>
          </cell>
          <cell r="J99">
            <v>2659.26</v>
          </cell>
          <cell r="K99">
            <v>2690.7</v>
          </cell>
          <cell r="L99">
            <v>2690.1</v>
          </cell>
          <cell r="M99">
            <v>2683.97</v>
          </cell>
          <cell r="N99">
            <v>2690.19</v>
          </cell>
          <cell r="O99">
            <v>2701.88</v>
          </cell>
          <cell r="P99">
            <v>2665.72</v>
          </cell>
          <cell r="Q99">
            <v>2682.06</v>
          </cell>
          <cell r="R99">
            <v>2759.08</v>
          </cell>
          <cell r="S99">
            <v>2634.74</v>
          </cell>
          <cell r="T99">
            <v>2719.5</v>
          </cell>
          <cell r="U99">
            <v>2638.35</v>
          </cell>
          <cell r="V99">
            <v>2266.46</v>
          </cell>
          <cell r="W99">
            <v>2673.45</v>
          </cell>
          <cell r="X99">
            <v>2796.89</v>
          </cell>
          <cell r="Y99">
            <v>2663.66</v>
          </cell>
          <cell r="Z99">
            <v>2427.21</v>
          </cell>
          <cell r="AA99">
            <v>2634.08</v>
          </cell>
          <cell r="AB99">
            <v>2589.89</v>
          </cell>
          <cell r="AC99">
            <v>2491.66</v>
          </cell>
          <cell r="AD99">
            <v>2489.9</v>
          </cell>
          <cell r="AE99">
            <v>2675.07</v>
          </cell>
          <cell r="AF99">
            <v>2486.4699999999998</v>
          </cell>
        </row>
        <row r="102">
          <cell r="B102">
            <v>2682.48</v>
          </cell>
          <cell r="C102">
            <v>2559.9</v>
          </cell>
          <cell r="D102">
            <v>2729.16</v>
          </cell>
          <cell r="E102">
            <v>2732.55</v>
          </cell>
          <cell r="F102">
            <v>2453.2600000000002</v>
          </cell>
          <cell r="G102">
            <v>2531.16</v>
          </cell>
          <cell r="H102">
            <v>2576.0700000000002</v>
          </cell>
          <cell r="I102">
            <v>2534.65</v>
          </cell>
          <cell r="J102">
            <v>2670.8</v>
          </cell>
          <cell r="K102">
            <v>2649.96</v>
          </cell>
          <cell r="L102">
            <v>2733.88</v>
          </cell>
          <cell r="M102">
            <v>2763.81</v>
          </cell>
          <cell r="N102">
            <v>2580.1999999999998</v>
          </cell>
          <cell r="O102">
            <v>2774.78</v>
          </cell>
          <cell r="P102">
            <v>2669.1</v>
          </cell>
          <cell r="Q102">
            <v>2672.85</v>
          </cell>
          <cell r="R102">
            <v>2829.78</v>
          </cell>
          <cell r="S102">
            <v>2775.52</v>
          </cell>
          <cell r="T102">
            <v>2769.17</v>
          </cell>
          <cell r="U102">
            <v>2715.1</v>
          </cell>
          <cell r="V102">
            <v>2659.21</v>
          </cell>
          <cell r="W102">
            <v>2712.57</v>
          </cell>
          <cell r="X102">
            <v>2745.04</v>
          </cell>
          <cell r="Y102">
            <v>2739.3</v>
          </cell>
          <cell r="Z102">
            <v>2652.4</v>
          </cell>
          <cell r="AA102">
            <v>2695.05</v>
          </cell>
          <cell r="AB102">
            <v>2686.68</v>
          </cell>
          <cell r="AC102">
            <v>2585.38</v>
          </cell>
          <cell r="AD102">
            <v>2745.61</v>
          </cell>
          <cell r="AE102">
            <v>2745.04</v>
          </cell>
          <cell r="AF102">
            <v>2320.9</v>
          </cell>
        </row>
        <row r="103">
          <cell r="B103">
            <v>2672.97</v>
          </cell>
          <cell r="C103">
            <v>2560.61</v>
          </cell>
          <cell r="D103">
            <v>2691.78</v>
          </cell>
          <cell r="E103">
            <v>2694.17</v>
          </cell>
          <cell r="F103">
            <v>2439.84</v>
          </cell>
          <cell r="G103">
            <v>2532.36</v>
          </cell>
          <cell r="H103">
            <v>2439.94</v>
          </cell>
          <cell r="I103">
            <v>2413.69</v>
          </cell>
          <cell r="J103">
            <v>2656.71</v>
          </cell>
          <cell r="K103">
            <v>2641.34</v>
          </cell>
          <cell r="L103">
            <v>2647.39</v>
          </cell>
          <cell r="M103">
            <v>2739.1</v>
          </cell>
          <cell r="N103">
            <v>2604.33</v>
          </cell>
          <cell r="O103">
            <v>2766.63</v>
          </cell>
          <cell r="P103">
            <v>2657.06</v>
          </cell>
          <cell r="Q103">
            <v>2661.23</v>
          </cell>
          <cell r="R103">
            <v>2821.6</v>
          </cell>
          <cell r="S103">
            <v>2706.34</v>
          </cell>
          <cell r="T103">
            <v>2746.13</v>
          </cell>
          <cell r="U103">
            <v>2650.14</v>
          </cell>
          <cell r="V103">
            <v>2649.09</v>
          </cell>
          <cell r="W103">
            <v>2696.74</v>
          </cell>
          <cell r="X103">
            <v>2509.62</v>
          </cell>
          <cell r="Y103">
            <v>2643.16</v>
          </cell>
          <cell r="Z103">
            <v>2654.96</v>
          </cell>
          <cell r="AA103">
            <v>2701.31</v>
          </cell>
          <cell r="AB103">
            <v>2682.98</v>
          </cell>
          <cell r="AC103">
            <v>2567.92</v>
          </cell>
          <cell r="AD103">
            <v>2565.61</v>
          </cell>
          <cell r="AE103">
            <v>2743.4</v>
          </cell>
          <cell r="AF103">
            <v>2315.54</v>
          </cell>
        </row>
        <row r="104">
          <cell r="B104">
            <v>2679.24</v>
          </cell>
          <cell r="C104">
            <v>2564.36</v>
          </cell>
          <cell r="D104">
            <v>2693.66</v>
          </cell>
          <cell r="E104">
            <v>2688.71</v>
          </cell>
          <cell r="F104">
            <v>2639.44</v>
          </cell>
          <cell r="G104">
            <v>2533.8200000000002</v>
          </cell>
          <cell r="H104">
            <v>2446.31</v>
          </cell>
          <cell r="I104">
            <v>2483.7600000000002</v>
          </cell>
          <cell r="J104">
            <v>2661.11</v>
          </cell>
          <cell r="K104">
            <v>2649.4</v>
          </cell>
          <cell r="L104">
            <v>2650.05</v>
          </cell>
          <cell r="M104">
            <v>2727.43</v>
          </cell>
          <cell r="N104">
            <v>2624.66</v>
          </cell>
          <cell r="O104">
            <v>2764.55</v>
          </cell>
          <cell r="P104">
            <v>2661.55</v>
          </cell>
          <cell r="Q104">
            <v>2575.4699999999998</v>
          </cell>
          <cell r="R104">
            <v>2814.45</v>
          </cell>
          <cell r="S104">
            <v>2744.87</v>
          </cell>
          <cell r="T104">
            <v>2742.09</v>
          </cell>
          <cell r="U104">
            <v>2646.04</v>
          </cell>
          <cell r="V104">
            <v>2691.73</v>
          </cell>
          <cell r="W104">
            <v>2580.1999999999998</v>
          </cell>
          <cell r="X104">
            <v>2582.4499999999998</v>
          </cell>
          <cell r="Y104">
            <v>2659.45</v>
          </cell>
          <cell r="Z104">
            <v>2654.51</v>
          </cell>
          <cell r="AA104">
            <v>2708.59</v>
          </cell>
          <cell r="AB104">
            <v>2718.21</v>
          </cell>
          <cell r="AC104">
            <v>2574.5500000000002</v>
          </cell>
          <cell r="AD104">
            <v>2745.63</v>
          </cell>
          <cell r="AE104">
            <v>2717.94</v>
          </cell>
          <cell r="AF104">
            <v>2630.93</v>
          </cell>
        </row>
        <row r="105">
          <cell r="B105">
            <v>2693.55</v>
          </cell>
          <cell r="C105">
            <v>2648.14</v>
          </cell>
          <cell r="D105">
            <v>2694.99</v>
          </cell>
          <cell r="E105">
            <v>2426.8000000000002</v>
          </cell>
          <cell r="F105">
            <v>2636.06</v>
          </cell>
          <cell r="G105">
            <v>2660.12</v>
          </cell>
          <cell r="H105">
            <v>1952.73</v>
          </cell>
          <cell r="I105">
            <v>2505.0100000000002</v>
          </cell>
          <cell r="J105">
            <v>2654.09</v>
          </cell>
          <cell r="K105">
            <v>2410.08</v>
          </cell>
          <cell r="L105">
            <v>2428.62</v>
          </cell>
          <cell r="M105">
            <v>2717.56</v>
          </cell>
          <cell r="N105">
            <v>2590.42</v>
          </cell>
          <cell r="O105">
            <v>2572.75</v>
          </cell>
          <cell r="P105">
            <v>2663.28</v>
          </cell>
          <cell r="Q105">
            <v>2577.58</v>
          </cell>
          <cell r="R105">
            <v>2776.84</v>
          </cell>
          <cell r="S105">
            <v>2657.78</v>
          </cell>
          <cell r="T105">
            <v>2753.99</v>
          </cell>
          <cell r="U105">
            <v>2647.02</v>
          </cell>
          <cell r="V105">
            <v>2658</v>
          </cell>
          <cell r="W105">
            <v>2521.2600000000002</v>
          </cell>
          <cell r="X105">
            <v>2512.62</v>
          </cell>
          <cell r="Y105">
            <v>2672.09</v>
          </cell>
          <cell r="Z105">
            <v>2503.12</v>
          </cell>
          <cell r="AA105">
            <v>2700.19</v>
          </cell>
          <cell r="AB105">
            <v>2683.77</v>
          </cell>
          <cell r="AC105">
            <v>2648.61</v>
          </cell>
          <cell r="AD105">
            <v>2688.83</v>
          </cell>
          <cell r="AE105">
            <v>2686.29</v>
          </cell>
          <cell r="AF105">
            <v>2643.93</v>
          </cell>
        </row>
        <row r="106">
          <cell r="B106">
            <v>2720.08</v>
          </cell>
          <cell r="C106">
            <v>2686.17</v>
          </cell>
          <cell r="D106">
            <v>2745.43</v>
          </cell>
          <cell r="E106">
            <v>2696.42</v>
          </cell>
          <cell r="F106">
            <v>2683.45</v>
          </cell>
          <cell r="G106">
            <v>2707.82</v>
          </cell>
          <cell r="H106">
            <v>2599.63</v>
          </cell>
          <cell r="I106">
            <v>2651.86</v>
          </cell>
          <cell r="J106">
            <v>2718.31</v>
          </cell>
          <cell r="K106">
            <v>2698.44</v>
          </cell>
          <cell r="L106">
            <v>2639.58</v>
          </cell>
          <cell r="M106">
            <v>2766.58</v>
          </cell>
          <cell r="N106">
            <v>2742.13</v>
          </cell>
          <cell r="O106">
            <v>2783.94</v>
          </cell>
          <cell r="P106">
            <v>2751.53</v>
          </cell>
          <cell r="Q106">
            <v>2659.16</v>
          </cell>
          <cell r="R106">
            <v>2814.77</v>
          </cell>
          <cell r="S106">
            <v>2729.84</v>
          </cell>
          <cell r="T106">
            <v>2831.15</v>
          </cell>
          <cell r="U106">
            <v>2729.65</v>
          </cell>
          <cell r="V106">
            <v>2719.23</v>
          </cell>
          <cell r="W106">
            <v>2707</v>
          </cell>
          <cell r="X106">
            <v>2708.25</v>
          </cell>
          <cell r="Y106">
            <v>2706.45</v>
          </cell>
          <cell r="Z106">
            <v>2658.92</v>
          </cell>
          <cell r="AA106">
            <v>2753.03</v>
          </cell>
          <cell r="AB106">
            <v>2697.51</v>
          </cell>
          <cell r="AC106">
            <v>2702.54</v>
          </cell>
          <cell r="AD106">
            <v>2746.61</v>
          </cell>
          <cell r="AE106">
            <v>2738.71</v>
          </cell>
          <cell r="AF106">
            <v>2683.37</v>
          </cell>
        </row>
        <row r="107">
          <cell r="B107">
            <v>2776.62</v>
          </cell>
          <cell r="C107">
            <v>2731.84</v>
          </cell>
          <cell r="D107">
            <v>2840.29</v>
          </cell>
          <cell r="E107">
            <v>2784.1</v>
          </cell>
          <cell r="F107">
            <v>2860.4</v>
          </cell>
          <cell r="G107">
            <v>2770.87</v>
          </cell>
          <cell r="H107">
            <v>2659.48</v>
          </cell>
          <cell r="I107">
            <v>2779.05</v>
          </cell>
          <cell r="J107">
            <v>2775.98</v>
          </cell>
          <cell r="K107">
            <v>2774.07</v>
          </cell>
          <cell r="L107">
            <v>2735.51</v>
          </cell>
          <cell r="M107">
            <v>2871.05</v>
          </cell>
          <cell r="N107">
            <v>2834.44</v>
          </cell>
          <cell r="O107">
            <v>2859.71</v>
          </cell>
          <cell r="P107">
            <v>2819</v>
          </cell>
          <cell r="Q107">
            <v>2798.35</v>
          </cell>
          <cell r="R107">
            <v>2861.52</v>
          </cell>
          <cell r="S107">
            <v>2770.91</v>
          </cell>
          <cell r="T107">
            <v>2883.19</v>
          </cell>
          <cell r="U107">
            <v>2789.37</v>
          </cell>
          <cell r="V107">
            <v>2781.87</v>
          </cell>
          <cell r="W107">
            <v>2779.56</v>
          </cell>
          <cell r="X107">
            <v>2821.59</v>
          </cell>
          <cell r="Y107">
            <v>2794.29</v>
          </cell>
          <cell r="Z107">
            <v>2714.13</v>
          </cell>
          <cell r="AA107">
            <v>2849.79</v>
          </cell>
          <cell r="AB107">
            <v>2740.83</v>
          </cell>
          <cell r="AC107">
            <v>2780.23</v>
          </cell>
          <cell r="AD107">
            <v>2817.69</v>
          </cell>
          <cell r="AE107">
            <v>2797.92</v>
          </cell>
          <cell r="AF107">
            <v>2771.49</v>
          </cell>
        </row>
        <row r="108">
          <cell r="B108">
            <v>2893.5</v>
          </cell>
          <cell r="C108">
            <v>2903.82</v>
          </cell>
          <cell r="D108">
            <v>2853.13</v>
          </cell>
          <cell r="E108">
            <v>2797.82</v>
          </cell>
          <cell r="F108">
            <v>2997.68</v>
          </cell>
          <cell r="G108">
            <v>2904.09</v>
          </cell>
          <cell r="H108">
            <v>2831.72</v>
          </cell>
          <cell r="I108">
            <v>2896.72</v>
          </cell>
          <cell r="J108">
            <v>2966.44</v>
          </cell>
          <cell r="K108">
            <v>2794.03</v>
          </cell>
          <cell r="L108">
            <v>2773.94</v>
          </cell>
          <cell r="M108">
            <v>3037.59</v>
          </cell>
          <cell r="N108">
            <v>2943.25</v>
          </cell>
          <cell r="O108">
            <v>3076.11</v>
          </cell>
          <cell r="P108">
            <v>2935.29</v>
          </cell>
          <cell r="Q108">
            <v>2882.04</v>
          </cell>
          <cell r="R108">
            <v>2928.18</v>
          </cell>
          <cell r="S108">
            <v>2866.02</v>
          </cell>
          <cell r="T108">
            <v>2950.78</v>
          </cell>
          <cell r="U108">
            <v>2861.58</v>
          </cell>
          <cell r="V108">
            <v>2877.3</v>
          </cell>
          <cell r="W108">
            <v>2919.14</v>
          </cell>
          <cell r="X108">
            <v>2920.84</v>
          </cell>
          <cell r="Y108">
            <v>2863.73</v>
          </cell>
          <cell r="Z108">
            <v>2804.98</v>
          </cell>
          <cell r="AA108">
            <v>2935.87</v>
          </cell>
          <cell r="AB108">
            <v>2934.12</v>
          </cell>
          <cell r="AC108">
            <v>2919.18</v>
          </cell>
          <cell r="AD108">
            <v>3119.29</v>
          </cell>
          <cell r="AE108">
            <v>2912.78</v>
          </cell>
          <cell r="AF108">
            <v>2864.87</v>
          </cell>
        </row>
        <row r="109">
          <cell r="B109">
            <v>3004.52</v>
          </cell>
          <cell r="C109">
            <v>3005.15</v>
          </cell>
          <cell r="D109">
            <v>2994.28</v>
          </cell>
          <cell r="E109">
            <v>2885.22</v>
          </cell>
          <cell r="F109">
            <v>3122.24</v>
          </cell>
          <cell r="G109">
            <v>3052.7</v>
          </cell>
          <cell r="H109">
            <v>2959.83</v>
          </cell>
          <cell r="I109">
            <v>3006.63</v>
          </cell>
          <cell r="J109">
            <v>3105.81</v>
          </cell>
          <cell r="K109">
            <v>2858.01</v>
          </cell>
          <cell r="L109">
            <v>2823.28</v>
          </cell>
          <cell r="M109">
            <v>3172.87</v>
          </cell>
          <cell r="N109">
            <v>3177.16</v>
          </cell>
          <cell r="O109">
            <v>3224.87</v>
          </cell>
          <cell r="P109">
            <v>3039.83</v>
          </cell>
          <cell r="Q109">
            <v>3000.32</v>
          </cell>
          <cell r="R109">
            <v>3155.11</v>
          </cell>
          <cell r="S109">
            <v>2930.08</v>
          </cell>
          <cell r="T109">
            <v>3049.24</v>
          </cell>
          <cell r="U109">
            <v>2977.87</v>
          </cell>
          <cell r="V109">
            <v>3018.93</v>
          </cell>
          <cell r="W109">
            <v>3060.19</v>
          </cell>
          <cell r="X109">
            <v>3089.97</v>
          </cell>
          <cell r="Y109">
            <v>2913.17</v>
          </cell>
          <cell r="Z109">
            <v>2829.5</v>
          </cell>
          <cell r="AA109">
            <v>3154.47</v>
          </cell>
          <cell r="AB109">
            <v>3093.89</v>
          </cell>
          <cell r="AC109">
            <v>2982.92</v>
          </cell>
          <cell r="AD109">
            <v>3145.17</v>
          </cell>
          <cell r="AE109">
            <v>3051.84</v>
          </cell>
          <cell r="AF109">
            <v>2987.4</v>
          </cell>
        </row>
        <row r="110">
          <cell r="B110">
            <v>3003.67</v>
          </cell>
          <cell r="C110">
            <v>3020.13</v>
          </cell>
          <cell r="D110">
            <v>3057.2</v>
          </cell>
          <cell r="E110">
            <v>2932.5</v>
          </cell>
          <cell r="F110">
            <v>3181.72</v>
          </cell>
          <cell r="G110">
            <v>3125.9</v>
          </cell>
          <cell r="H110">
            <v>3025.96</v>
          </cell>
          <cell r="I110">
            <v>3072.23</v>
          </cell>
          <cell r="J110">
            <v>3250.09</v>
          </cell>
          <cell r="K110">
            <v>3054.26</v>
          </cell>
          <cell r="L110">
            <v>3020.86</v>
          </cell>
          <cell r="M110">
            <v>3227.76</v>
          </cell>
          <cell r="N110">
            <v>3255.69</v>
          </cell>
          <cell r="O110">
            <v>3278.68</v>
          </cell>
          <cell r="P110">
            <v>3074.4</v>
          </cell>
          <cell r="Q110">
            <v>3047.57</v>
          </cell>
          <cell r="R110">
            <v>3305.68</v>
          </cell>
          <cell r="S110">
            <v>3052.07</v>
          </cell>
          <cell r="T110">
            <v>3251.88</v>
          </cell>
          <cell r="U110">
            <v>3072.36</v>
          </cell>
          <cell r="V110">
            <v>3044.87</v>
          </cell>
          <cell r="W110">
            <v>3099.6</v>
          </cell>
          <cell r="X110">
            <v>3092.4</v>
          </cell>
          <cell r="Y110">
            <v>3046.46</v>
          </cell>
          <cell r="Z110">
            <v>2930.28</v>
          </cell>
          <cell r="AA110">
            <v>3121.45</v>
          </cell>
          <cell r="AB110">
            <v>3167.28</v>
          </cell>
          <cell r="AC110">
            <v>3092.08</v>
          </cell>
          <cell r="AD110">
            <v>3253.41</v>
          </cell>
          <cell r="AE110">
            <v>3104.79</v>
          </cell>
          <cell r="AF110">
            <v>3011.77</v>
          </cell>
        </row>
        <row r="111">
          <cell r="B111">
            <v>3011.85</v>
          </cell>
          <cell r="C111">
            <v>3025.28</v>
          </cell>
          <cell r="D111">
            <v>2989.95</v>
          </cell>
          <cell r="E111">
            <v>2988.79</v>
          </cell>
          <cell r="F111">
            <v>3217.2</v>
          </cell>
          <cell r="G111">
            <v>3169.89</v>
          </cell>
          <cell r="H111">
            <v>3112.5</v>
          </cell>
          <cell r="I111">
            <v>3078.27</v>
          </cell>
          <cell r="J111">
            <v>3276.96</v>
          </cell>
          <cell r="K111">
            <v>3104.46</v>
          </cell>
          <cell r="L111">
            <v>3071.67</v>
          </cell>
          <cell r="M111">
            <v>3290.52</v>
          </cell>
          <cell r="N111">
            <v>3262.68</v>
          </cell>
          <cell r="O111">
            <v>3275.37</v>
          </cell>
          <cell r="P111">
            <v>3118.39</v>
          </cell>
          <cell r="Q111">
            <v>3095.01</v>
          </cell>
          <cell r="R111">
            <v>3354.09</v>
          </cell>
          <cell r="S111">
            <v>3102.95</v>
          </cell>
          <cell r="T111">
            <v>3288.3</v>
          </cell>
          <cell r="U111">
            <v>3129.81</v>
          </cell>
          <cell r="V111">
            <v>3103.5</v>
          </cell>
          <cell r="W111">
            <v>3120.76</v>
          </cell>
          <cell r="X111">
            <v>3167.4</v>
          </cell>
          <cell r="Y111">
            <v>3086.94</v>
          </cell>
          <cell r="Z111">
            <v>3072.63</v>
          </cell>
          <cell r="AA111">
            <v>3165.86</v>
          </cell>
          <cell r="AB111">
            <v>3169.87</v>
          </cell>
          <cell r="AC111">
            <v>3092.8</v>
          </cell>
          <cell r="AD111">
            <v>3254.58</v>
          </cell>
          <cell r="AE111">
            <v>3094.3</v>
          </cell>
          <cell r="AF111">
            <v>3090.63</v>
          </cell>
        </row>
        <row r="112">
          <cell r="B112">
            <v>3006.39</v>
          </cell>
          <cell r="C112">
            <v>3105.28</v>
          </cell>
          <cell r="D112">
            <v>2986.47</v>
          </cell>
          <cell r="E112">
            <v>2985.93</v>
          </cell>
          <cell r="F112">
            <v>3250.04</v>
          </cell>
          <cell r="G112">
            <v>3169.83</v>
          </cell>
          <cell r="H112">
            <v>3115.13</v>
          </cell>
          <cell r="I112">
            <v>3076.79</v>
          </cell>
          <cell r="J112">
            <v>3247.48</v>
          </cell>
          <cell r="K112">
            <v>3054.73</v>
          </cell>
          <cell r="L112">
            <v>3073.29</v>
          </cell>
          <cell r="M112">
            <v>3260.53</v>
          </cell>
          <cell r="N112">
            <v>3267.34</v>
          </cell>
          <cell r="O112">
            <v>3317.38</v>
          </cell>
          <cell r="P112">
            <v>3075.11</v>
          </cell>
          <cell r="Q112">
            <v>3050.23</v>
          </cell>
          <cell r="R112">
            <v>3322.01</v>
          </cell>
          <cell r="S112">
            <v>3158.06</v>
          </cell>
          <cell r="T112">
            <v>3288.82</v>
          </cell>
          <cell r="U112">
            <v>3108.1</v>
          </cell>
          <cell r="V112">
            <v>3103.38</v>
          </cell>
          <cell r="W112">
            <v>3115.75</v>
          </cell>
          <cell r="X112">
            <v>3152.35</v>
          </cell>
          <cell r="Y112">
            <v>3070.77</v>
          </cell>
          <cell r="Z112">
            <v>3069.34</v>
          </cell>
          <cell r="AA112">
            <v>3165.62</v>
          </cell>
          <cell r="AB112">
            <v>3167.41</v>
          </cell>
          <cell r="AC112">
            <v>3092.77</v>
          </cell>
          <cell r="AD112">
            <v>3253.78</v>
          </cell>
          <cell r="AE112">
            <v>3093.59</v>
          </cell>
          <cell r="AF112">
            <v>3088.65</v>
          </cell>
        </row>
        <row r="113">
          <cell r="B113">
            <v>3006.33</v>
          </cell>
          <cell r="C113">
            <v>3090.52</v>
          </cell>
          <cell r="D113">
            <v>2981.5</v>
          </cell>
          <cell r="E113">
            <v>2962.08</v>
          </cell>
          <cell r="F113">
            <v>3271.36</v>
          </cell>
          <cell r="G113">
            <v>3100.45</v>
          </cell>
          <cell r="H113">
            <v>3027.23</v>
          </cell>
          <cell r="I113">
            <v>3078.69</v>
          </cell>
          <cell r="J113">
            <v>3244.27</v>
          </cell>
          <cell r="K113">
            <v>3048.42</v>
          </cell>
          <cell r="L113">
            <v>3071.8</v>
          </cell>
          <cell r="M113">
            <v>3261.2</v>
          </cell>
          <cell r="N113">
            <v>3268.95</v>
          </cell>
          <cell r="O113">
            <v>3327.59</v>
          </cell>
          <cell r="P113">
            <v>3105.06</v>
          </cell>
          <cell r="Q113">
            <v>3046.57</v>
          </cell>
          <cell r="R113">
            <v>3300.71</v>
          </cell>
          <cell r="S113">
            <v>3114.61</v>
          </cell>
          <cell r="T113">
            <v>3277.96</v>
          </cell>
          <cell r="U113">
            <v>3102.24</v>
          </cell>
          <cell r="V113">
            <v>3215.08</v>
          </cell>
          <cell r="W113">
            <v>3139.48</v>
          </cell>
          <cell r="X113">
            <v>3165.57</v>
          </cell>
          <cell r="Y113">
            <v>3083.77</v>
          </cell>
          <cell r="Z113">
            <v>3052.29</v>
          </cell>
          <cell r="AA113">
            <v>3144.51</v>
          </cell>
          <cell r="AB113">
            <v>3248.11</v>
          </cell>
          <cell r="AC113">
            <v>3092.75</v>
          </cell>
          <cell r="AD113">
            <v>3254.95</v>
          </cell>
          <cell r="AE113">
            <v>3092.76</v>
          </cell>
          <cell r="AF113">
            <v>3090.17</v>
          </cell>
        </row>
        <row r="114">
          <cell r="B114">
            <v>3006.01</v>
          </cell>
          <cell r="C114">
            <v>3089.63</v>
          </cell>
          <cell r="D114">
            <v>2983.19</v>
          </cell>
          <cell r="E114">
            <v>2958.94</v>
          </cell>
          <cell r="F114">
            <v>3251.62</v>
          </cell>
          <cell r="G114">
            <v>3063.97</v>
          </cell>
          <cell r="H114">
            <v>2988.09</v>
          </cell>
          <cell r="I114">
            <v>3079.34</v>
          </cell>
          <cell r="J114">
            <v>3250.39</v>
          </cell>
          <cell r="K114">
            <v>3052.01</v>
          </cell>
          <cell r="L114">
            <v>3073.6</v>
          </cell>
          <cell r="M114">
            <v>3279.21</v>
          </cell>
          <cell r="N114">
            <v>3273.78</v>
          </cell>
          <cell r="O114">
            <v>3323.73</v>
          </cell>
          <cell r="P114">
            <v>3082.29</v>
          </cell>
          <cell r="Q114">
            <v>3046.13</v>
          </cell>
          <cell r="R114">
            <v>3268.66</v>
          </cell>
          <cell r="S114">
            <v>3103.05</v>
          </cell>
          <cell r="T114">
            <v>3276.68</v>
          </cell>
          <cell r="U114">
            <v>3113.14</v>
          </cell>
          <cell r="V114">
            <v>3216.46</v>
          </cell>
          <cell r="W114">
            <v>3147.04</v>
          </cell>
          <cell r="X114">
            <v>3158.92</v>
          </cell>
          <cell r="Y114">
            <v>3081.21</v>
          </cell>
          <cell r="Z114">
            <v>3038.54</v>
          </cell>
          <cell r="AA114">
            <v>3101.93</v>
          </cell>
          <cell r="AB114">
            <v>3213.77</v>
          </cell>
          <cell r="AC114">
            <v>3092.97</v>
          </cell>
          <cell r="AD114">
            <v>3248.67</v>
          </cell>
          <cell r="AE114">
            <v>3143.16</v>
          </cell>
          <cell r="AF114">
            <v>3088.43</v>
          </cell>
        </row>
        <row r="115">
          <cell r="B115">
            <v>3005.22</v>
          </cell>
          <cell r="C115">
            <v>3107.47</v>
          </cell>
          <cell r="D115">
            <v>2981.71</v>
          </cell>
          <cell r="E115">
            <v>2966.98</v>
          </cell>
          <cell r="F115">
            <v>3254.55</v>
          </cell>
          <cell r="G115">
            <v>3027.71</v>
          </cell>
          <cell r="H115">
            <v>2999.49</v>
          </cell>
          <cell r="I115">
            <v>3202.71</v>
          </cell>
          <cell r="J115">
            <v>3271.1</v>
          </cell>
          <cell r="K115">
            <v>3053.41</v>
          </cell>
          <cell r="L115">
            <v>3071.7</v>
          </cell>
          <cell r="M115">
            <v>3258.37</v>
          </cell>
          <cell r="N115">
            <v>3280.19</v>
          </cell>
          <cell r="O115">
            <v>3319.37</v>
          </cell>
          <cell r="P115">
            <v>3060.81</v>
          </cell>
          <cell r="Q115">
            <v>3053.63</v>
          </cell>
          <cell r="R115">
            <v>3270.4</v>
          </cell>
          <cell r="S115">
            <v>3163.27</v>
          </cell>
          <cell r="T115">
            <v>3207.07</v>
          </cell>
          <cell r="U115">
            <v>3178.47</v>
          </cell>
          <cell r="V115">
            <v>3246.88</v>
          </cell>
          <cell r="W115">
            <v>3130.3</v>
          </cell>
          <cell r="X115">
            <v>3159.56</v>
          </cell>
          <cell r="Y115">
            <v>3071.94</v>
          </cell>
          <cell r="Z115">
            <v>3053.32</v>
          </cell>
          <cell r="AA115">
            <v>3101.76</v>
          </cell>
          <cell r="AB115">
            <v>3224.35</v>
          </cell>
          <cell r="AC115">
            <v>3092.92</v>
          </cell>
          <cell r="AD115">
            <v>3253.51</v>
          </cell>
          <cell r="AE115">
            <v>3095.61</v>
          </cell>
          <cell r="AF115">
            <v>3088.6</v>
          </cell>
        </row>
        <row r="116">
          <cell r="B116">
            <v>3002.08</v>
          </cell>
          <cell r="C116">
            <v>3085.4</v>
          </cell>
          <cell r="D116">
            <v>2978.67</v>
          </cell>
          <cell r="E116">
            <v>2962.74</v>
          </cell>
          <cell r="F116">
            <v>3236.86</v>
          </cell>
          <cell r="G116">
            <v>3081.87</v>
          </cell>
          <cell r="H116">
            <v>2998.41</v>
          </cell>
          <cell r="I116">
            <v>3199.82</v>
          </cell>
          <cell r="J116">
            <v>3287.63</v>
          </cell>
          <cell r="K116">
            <v>3031.08</v>
          </cell>
          <cell r="L116">
            <v>3072.63</v>
          </cell>
          <cell r="M116">
            <v>3243.73</v>
          </cell>
          <cell r="N116">
            <v>3279.49</v>
          </cell>
          <cell r="O116">
            <v>3330.73</v>
          </cell>
          <cell r="P116">
            <v>3041.76</v>
          </cell>
          <cell r="Q116">
            <v>3041.05</v>
          </cell>
          <cell r="R116">
            <v>3224</v>
          </cell>
          <cell r="S116">
            <v>3147.5</v>
          </cell>
          <cell r="T116">
            <v>3166.02</v>
          </cell>
          <cell r="U116">
            <v>3134.4</v>
          </cell>
          <cell r="V116">
            <v>3233.65</v>
          </cell>
          <cell r="W116">
            <v>3096.17</v>
          </cell>
          <cell r="X116">
            <v>3103.2</v>
          </cell>
          <cell r="Y116">
            <v>3068.59</v>
          </cell>
          <cell r="Z116">
            <v>3045.51</v>
          </cell>
          <cell r="AA116">
            <v>3102.14</v>
          </cell>
          <cell r="AB116">
            <v>3207.71</v>
          </cell>
          <cell r="AC116">
            <v>3094.41</v>
          </cell>
          <cell r="AD116">
            <v>3252.19</v>
          </cell>
          <cell r="AE116">
            <v>3095.59</v>
          </cell>
          <cell r="AF116">
            <v>3094.23</v>
          </cell>
        </row>
        <row r="117">
          <cell r="B117">
            <v>2991.14</v>
          </cell>
          <cell r="C117">
            <v>2966.18</v>
          </cell>
          <cell r="D117">
            <v>2967.44</v>
          </cell>
          <cell r="E117">
            <v>2955.58</v>
          </cell>
          <cell r="F117">
            <v>3181.3</v>
          </cell>
          <cell r="G117">
            <v>3099.12</v>
          </cell>
          <cell r="H117">
            <v>3006.29</v>
          </cell>
          <cell r="I117">
            <v>3071.78</v>
          </cell>
          <cell r="J117">
            <v>3238.03</v>
          </cell>
          <cell r="K117">
            <v>3014.8</v>
          </cell>
          <cell r="L117">
            <v>3060.49</v>
          </cell>
          <cell r="M117">
            <v>3220.01</v>
          </cell>
          <cell r="N117">
            <v>3249.82</v>
          </cell>
          <cell r="O117">
            <v>3254.95</v>
          </cell>
          <cell r="P117">
            <v>3015.78</v>
          </cell>
          <cell r="Q117">
            <v>2990.05</v>
          </cell>
          <cell r="R117">
            <v>3145.38</v>
          </cell>
          <cell r="S117">
            <v>3095.72</v>
          </cell>
          <cell r="T117">
            <v>3136.93</v>
          </cell>
          <cell r="U117">
            <v>3154.61</v>
          </cell>
          <cell r="V117">
            <v>3184.31</v>
          </cell>
          <cell r="W117">
            <v>3020.88</v>
          </cell>
          <cell r="X117">
            <v>3091.01</v>
          </cell>
          <cell r="Y117">
            <v>3042.21</v>
          </cell>
          <cell r="Z117">
            <v>3022.42</v>
          </cell>
          <cell r="AA117">
            <v>3006.1</v>
          </cell>
          <cell r="AB117">
            <v>3188.9</v>
          </cell>
          <cell r="AC117">
            <v>3127.61</v>
          </cell>
          <cell r="AD117">
            <v>3247.83</v>
          </cell>
          <cell r="AE117">
            <v>3095.36</v>
          </cell>
          <cell r="AF117">
            <v>3093.42</v>
          </cell>
        </row>
        <row r="118">
          <cell r="B118">
            <v>2985.71</v>
          </cell>
          <cell r="C118">
            <v>2962.47</v>
          </cell>
          <cell r="D118">
            <v>2967.17</v>
          </cell>
          <cell r="E118">
            <v>2978.73</v>
          </cell>
          <cell r="F118">
            <v>3130.03</v>
          </cell>
          <cell r="G118">
            <v>3063.33</v>
          </cell>
          <cell r="H118">
            <v>2992.35</v>
          </cell>
          <cell r="I118">
            <v>3074.59</v>
          </cell>
          <cell r="J118">
            <v>3175.29</v>
          </cell>
          <cell r="K118">
            <v>3001.39</v>
          </cell>
          <cell r="L118">
            <v>3063.2</v>
          </cell>
          <cell r="M118">
            <v>3190.26</v>
          </cell>
          <cell r="N118">
            <v>3250.62</v>
          </cell>
          <cell r="O118">
            <v>3245.72</v>
          </cell>
          <cell r="P118">
            <v>3015</v>
          </cell>
          <cell r="Q118">
            <v>2993.8</v>
          </cell>
          <cell r="R118">
            <v>3179.78</v>
          </cell>
          <cell r="S118">
            <v>3095.79</v>
          </cell>
          <cell r="T118">
            <v>3180.4</v>
          </cell>
          <cell r="U118">
            <v>3180.21</v>
          </cell>
          <cell r="V118">
            <v>3195.02</v>
          </cell>
          <cell r="W118">
            <v>3091.97</v>
          </cell>
          <cell r="X118">
            <v>3091.02</v>
          </cell>
          <cell r="Y118">
            <v>3057.08</v>
          </cell>
          <cell r="Z118">
            <v>3030.21</v>
          </cell>
          <cell r="AA118">
            <v>3000.85</v>
          </cell>
          <cell r="AB118">
            <v>3141.81</v>
          </cell>
          <cell r="AC118">
            <v>3202.55</v>
          </cell>
          <cell r="AD118">
            <v>3266.97</v>
          </cell>
          <cell r="AE118">
            <v>3094.85</v>
          </cell>
          <cell r="AF118">
            <v>3093.23</v>
          </cell>
        </row>
        <row r="119">
          <cell r="B119">
            <v>3046.28</v>
          </cell>
          <cell r="C119">
            <v>2986.74</v>
          </cell>
          <cell r="D119">
            <v>3053.79</v>
          </cell>
          <cell r="E119">
            <v>3032.21</v>
          </cell>
          <cell r="F119">
            <v>3054.35</v>
          </cell>
          <cell r="G119">
            <v>3035.74</v>
          </cell>
          <cell r="H119">
            <v>2942.8</v>
          </cell>
          <cell r="I119">
            <v>3079.82</v>
          </cell>
          <cell r="J119">
            <v>3038.78</v>
          </cell>
          <cell r="K119">
            <v>3015.89</v>
          </cell>
          <cell r="L119">
            <v>3068.02</v>
          </cell>
          <cell r="M119">
            <v>3167.29</v>
          </cell>
          <cell r="N119">
            <v>3241.26</v>
          </cell>
          <cell r="O119">
            <v>3227.46</v>
          </cell>
          <cell r="P119">
            <v>3015.62</v>
          </cell>
          <cell r="Q119">
            <v>2986.96</v>
          </cell>
          <cell r="R119">
            <v>3171.14</v>
          </cell>
          <cell r="S119">
            <v>3096.77</v>
          </cell>
          <cell r="T119">
            <v>3150.09</v>
          </cell>
          <cell r="U119">
            <v>3102.14</v>
          </cell>
          <cell r="V119">
            <v>3173.25</v>
          </cell>
          <cell r="W119">
            <v>3028.54</v>
          </cell>
          <cell r="X119">
            <v>3090.47</v>
          </cell>
          <cell r="Y119">
            <v>3038.84</v>
          </cell>
          <cell r="Z119">
            <v>3020.17</v>
          </cell>
          <cell r="AA119">
            <v>3008.95</v>
          </cell>
          <cell r="AB119">
            <v>3101.18</v>
          </cell>
          <cell r="AC119">
            <v>3200.26</v>
          </cell>
          <cell r="AD119">
            <v>3288.16</v>
          </cell>
          <cell r="AE119">
            <v>3095.1</v>
          </cell>
          <cell r="AF119">
            <v>3160.51</v>
          </cell>
        </row>
        <row r="120">
          <cell r="B120">
            <v>2985.37</v>
          </cell>
          <cell r="C120">
            <v>2961.23</v>
          </cell>
          <cell r="D120">
            <v>3052.1</v>
          </cell>
          <cell r="E120">
            <v>2977.99</v>
          </cell>
          <cell r="F120">
            <v>3063.47</v>
          </cell>
          <cell r="G120">
            <v>3041.26</v>
          </cell>
          <cell r="H120">
            <v>2930.03</v>
          </cell>
          <cell r="I120">
            <v>3074.36</v>
          </cell>
          <cell r="J120">
            <v>3055.49</v>
          </cell>
          <cell r="K120">
            <v>2990.34</v>
          </cell>
          <cell r="L120">
            <v>3053.82</v>
          </cell>
          <cell r="M120">
            <v>3106.81</v>
          </cell>
          <cell r="N120">
            <v>3126.35</v>
          </cell>
          <cell r="O120">
            <v>3199.66</v>
          </cell>
          <cell r="P120">
            <v>2999.86</v>
          </cell>
          <cell r="Q120">
            <v>3000.87</v>
          </cell>
          <cell r="R120">
            <v>3124.2</v>
          </cell>
          <cell r="S120">
            <v>3093.27</v>
          </cell>
          <cell r="T120">
            <v>3095.31</v>
          </cell>
          <cell r="U120">
            <v>3106.55</v>
          </cell>
          <cell r="V120">
            <v>3139.28</v>
          </cell>
          <cell r="W120">
            <v>3021.86</v>
          </cell>
          <cell r="X120">
            <v>3004.19</v>
          </cell>
          <cell r="Y120">
            <v>3019.93</v>
          </cell>
          <cell r="Z120">
            <v>3017.55</v>
          </cell>
          <cell r="AA120">
            <v>2947.59</v>
          </cell>
          <cell r="AB120">
            <v>3167.57</v>
          </cell>
          <cell r="AC120">
            <v>3248.15</v>
          </cell>
          <cell r="AD120">
            <v>2992.17</v>
          </cell>
          <cell r="AE120">
            <v>3093.45</v>
          </cell>
          <cell r="AF120">
            <v>3094.91</v>
          </cell>
        </row>
        <row r="121">
          <cell r="B121">
            <v>2963.4</v>
          </cell>
          <cell r="C121">
            <v>2929.4</v>
          </cell>
          <cell r="D121">
            <v>2949.97</v>
          </cell>
          <cell r="E121">
            <v>2970.95</v>
          </cell>
          <cell r="F121">
            <v>3019.62</v>
          </cell>
          <cell r="G121">
            <v>3014.35</v>
          </cell>
          <cell r="H121">
            <v>2890.28</v>
          </cell>
          <cell r="I121">
            <v>3047.3</v>
          </cell>
          <cell r="J121">
            <v>2991.02</v>
          </cell>
          <cell r="K121">
            <v>2954.35</v>
          </cell>
          <cell r="L121">
            <v>2993.45</v>
          </cell>
          <cell r="M121">
            <v>2994.72</v>
          </cell>
          <cell r="N121">
            <v>3069</v>
          </cell>
          <cell r="O121">
            <v>3124</v>
          </cell>
          <cell r="P121">
            <v>2954.99</v>
          </cell>
          <cell r="Q121">
            <v>2953.11</v>
          </cell>
          <cell r="R121">
            <v>3080.82</v>
          </cell>
          <cell r="S121">
            <v>3045.53</v>
          </cell>
          <cell r="T121">
            <v>3019.49</v>
          </cell>
          <cell r="U121">
            <v>2992.29</v>
          </cell>
          <cell r="V121">
            <v>3025.26</v>
          </cell>
          <cell r="W121">
            <v>3002.95</v>
          </cell>
          <cell r="X121">
            <v>3000.92</v>
          </cell>
          <cell r="Y121">
            <v>2985.38</v>
          </cell>
          <cell r="Z121">
            <v>2954.29</v>
          </cell>
          <cell r="AA121">
            <v>2935.59</v>
          </cell>
          <cell r="AB121">
            <v>3094.77</v>
          </cell>
          <cell r="AC121">
            <v>3090.89</v>
          </cell>
          <cell r="AD121">
            <v>2931.08</v>
          </cell>
          <cell r="AE121">
            <v>3025.29</v>
          </cell>
          <cell r="AF121">
            <v>3092.79</v>
          </cell>
        </row>
        <row r="122">
          <cell r="B122">
            <v>2897.01</v>
          </cell>
          <cell r="C122">
            <v>2568.04</v>
          </cell>
          <cell r="D122">
            <v>2933.03</v>
          </cell>
          <cell r="E122">
            <v>2895.12</v>
          </cell>
          <cell r="F122">
            <v>2953.41</v>
          </cell>
          <cell r="G122">
            <v>2937.61</v>
          </cell>
          <cell r="H122">
            <v>2620.1999999999998</v>
          </cell>
          <cell r="I122">
            <v>2971.53</v>
          </cell>
          <cell r="J122">
            <v>2938.7</v>
          </cell>
          <cell r="K122">
            <v>2937.12</v>
          </cell>
          <cell r="L122">
            <v>2848.74</v>
          </cell>
          <cell r="M122">
            <v>2855.4</v>
          </cell>
          <cell r="N122">
            <v>3004.45</v>
          </cell>
          <cell r="O122">
            <v>2980.96</v>
          </cell>
          <cell r="P122">
            <v>2862.08</v>
          </cell>
          <cell r="Q122">
            <v>2851.24</v>
          </cell>
          <cell r="R122">
            <v>2927.52</v>
          </cell>
          <cell r="S122">
            <v>2914.23</v>
          </cell>
          <cell r="T122">
            <v>2930.17</v>
          </cell>
          <cell r="U122">
            <v>2928.06</v>
          </cell>
          <cell r="V122">
            <v>2931.16</v>
          </cell>
          <cell r="W122">
            <v>2930.16</v>
          </cell>
          <cell r="X122">
            <v>2995.46</v>
          </cell>
          <cell r="Y122">
            <v>2938.3</v>
          </cell>
          <cell r="Z122">
            <v>2917.22</v>
          </cell>
          <cell r="AA122">
            <v>2792.27</v>
          </cell>
          <cell r="AB122">
            <v>3012.22</v>
          </cell>
          <cell r="AC122">
            <v>3011.1</v>
          </cell>
          <cell r="AD122">
            <v>2759.73</v>
          </cell>
          <cell r="AE122">
            <v>2924.78</v>
          </cell>
          <cell r="AF122">
            <v>2926.29</v>
          </cell>
        </row>
        <row r="123">
          <cell r="B123">
            <v>2701.34</v>
          </cell>
          <cell r="C123">
            <v>2565</v>
          </cell>
          <cell r="D123">
            <v>2768.69</v>
          </cell>
          <cell r="E123">
            <v>2797.87</v>
          </cell>
          <cell r="F123">
            <v>2888.62</v>
          </cell>
          <cell r="G123">
            <v>2708.78</v>
          </cell>
          <cell r="H123">
            <v>2609.84</v>
          </cell>
          <cell r="I123">
            <v>2867.19</v>
          </cell>
          <cell r="J123">
            <v>2917.75</v>
          </cell>
          <cell r="K123">
            <v>2825.56</v>
          </cell>
          <cell r="L123">
            <v>2814.55</v>
          </cell>
          <cell r="M123">
            <v>2804.91</v>
          </cell>
          <cell r="N123">
            <v>2776.21</v>
          </cell>
          <cell r="O123">
            <v>2846.86</v>
          </cell>
          <cell r="P123">
            <v>2796.07</v>
          </cell>
          <cell r="Q123">
            <v>2797</v>
          </cell>
          <cell r="R123">
            <v>2916.61</v>
          </cell>
          <cell r="S123">
            <v>2787.59</v>
          </cell>
          <cell r="T123">
            <v>2885.77</v>
          </cell>
          <cell r="U123">
            <v>2914.17</v>
          </cell>
          <cell r="V123">
            <v>2776.5</v>
          </cell>
          <cell r="W123">
            <v>2921.63</v>
          </cell>
          <cell r="X123">
            <v>2921.35</v>
          </cell>
          <cell r="Y123">
            <v>2911.11</v>
          </cell>
          <cell r="Z123">
            <v>2718.52</v>
          </cell>
          <cell r="AA123">
            <v>2753.94</v>
          </cell>
          <cell r="AB123">
            <v>2916.81</v>
          </cell>
          <cell r="AC123">
            <v>2838.68</v>
          </cell>
          <cell r="AD123">
            <v>2750</v>
          </cell>
          <cell r="AE123">
            <v>2839.71</v>
          </cell>
          <cell r="AF123">
            <v>2813.75</v>
          </cell>
        </row>
        <row r="124">
          <cell r="B124">
            <v>2698.53</v>
          </cell>
          <cell r="C124">
            <v>2563.17</v>
          </cell>
          <cell r="D124">
            <v>2765.74</v>
          </cell>
          <cell r="E124">
            <v>2735.99</v>
          </cell>
          <cell r="F124">
            <v>2466.16</v>
          </cell>
          <cell r="G124">
            <v>2706.59</v>
          </cell>
          <cell r="H124">
            <v>2604.63</v>
          </cell>
          <cell r="I124">
            <v>2806.22</v>
          </cell>
          <cell r="J124">
            <v>2768.18</v>
          </cell>
          <cell r="K124">
            <v>2783.42</v>
          </cell>
          <cell r="L124">
            <v>2798.79</v>
          </cell>
          <cell r="M124">
            <v>2776.44</v>
          </cell>
          <cell r="N124">
            <v>2773.54</v>
          </cell>
          <cell r="O124">
            <v>2820.61</v>
          </cell>
          <cell r="P124">
            <v>2780.05</v>
          </cell>
          <cell r="Q124">
            <v>2780.11</v>
          </cell>
          <cell r="R124">
            <v>2849.58</v>
          </cell>
          <cell r="S124">
            <v>2713.22</v>
          </cell>
          <cell r="T124">
            <v>2852.7</v>
          </cell>
          <cell r="U124">
            <v>2716.4</v>
          </cell>
          <cell r="V124">
            <v>2617.62</v>
          </cell>
          <cell r="W124">
            <v>2751.53</v>
          </cell>
          <cell r="X124">
            <v>2909.05</v>
          </cell>
          <cell r="Y124">
            <v>2818.41</v>
          </cell>
          <cell r="Z124">
            <v>2650.26</v>
          </cell>
          <cell r="AA124">
            <v>2678.09</v>
          </cell>
          <cell r="AB124">
            <v>2668.52</v>
          </cell>
          <cell r="AC124">
            <v>2590.75</v>
          </cell>
          <cell r="AD124">
            <v>2582.73</v>
          </cell>
          <cell r="AE124">
            <v>2771.93</v>
          </cell>
          <cell r="AF124">
            <v>2684.99</v>
          </cell>
        </row>
        <row r="125">
          <cell r="B125">
            <v>2697.66</v>
          </cell>
          <cell r="C125">
            <v>2561.77</v>
          </cell>
          <cell r="D125">
            <v>2728.82</v>
          </cell>
          <cell r="E125">
            <v>2734.02</v>
          </cell>
          <cell r="F125">
            <v>2458.7199999999998</v>
          </cell>
          <cell r="G125">
            <v>2702.54</v>
          </cell>
          <cell r="H125">
            <v>2614.4499999999998</v>
          </cell>
          <cell r="I125">
            <v>2773.3</v>
          </cell>
          <cell r="J125">
            <v>2736.36</v>
          </cell>
          <cell r="K125">
            <v>2767.8</v>
          </cell>
          <cell r="L125">
            <v>2767.2</v>
          </cell>
          <cell r="M125">
            <v>2761.07</v>
          </cell>
          <cell r="N125">
            <v>2767.29</v>
          </cell>
          <cell r="O125">
            <v>2778.98</v>
          </cell>
          <cell r="P125">
            <v>2742.82</v>
          </cell>
          <cell r="Q125">
            <v>2759.16</v>
          </cell>
          <cell r="R125">
            <v>2836.18</v>
          </cell>
          <cell r="S125">
            <v>2711.84</v>
          </cell>
          <cell r="T125">
            <v>2796.6</v>
          </cell>
          <cell r="U125">
            <v>2715.45</v>
          </cell>
          <cell r="V125">
            <v>2343.56</v>
          </cell>
          <cell r="W125">
            <v>2750.55</v>
          </cell>
          <cell r="X125">
            <v>2873.99</v>
          </cell>
          <cell r="Y125">
            <v>2740.76</v>
          </cell>
          <cell r="Z125">
            <v>2504.31</v>
          </cell>
          <cell r="AA125">
            <v>2711.18</v>
          </cell>
          <cell r="AB125">
            <v>2666.99</v>
          </cell>
          <cell r="AC125">
            <v>2568.7600000000002</v>
          </cell>
          <cell r="AD125">
            <v>2567</v>
          </cell>
          <cell r="AE125">
            <v>2752.17</v>
          </cell>
          <cell r="AF125">
            <v>2563.5700000000002</v>
          </cell>
        </row>
        <row r="128">
          <cell r="B128">
            <v>2916.15</v>
          </cell>
          <cell r="C128">
            <v>2793.57</v>
          </cell>
          <cell r="D128">
            <v>2962.83</v>
          </cell>
          <cell r="E128">
            <v>2966.22</v>
          </cell>
          <cell r="F128">
            <v>2686.93</v>
          </cell>
          <cell r="G128">
            <v>2764.83</v>
          </cell>
          <cell r="H128">
            <v>2809.74</v>
          </cell>
          <cell r="I128">
            <v>2768.32</v>
          </cell>
          <cell r="J128">
            <v>2904.47</v>
          </cell>
          <cell r="K128">
            <v>2883.63</v>
          </cell>
          <cell r="L128">
            <v>2967.55</v>
          </cell>
          <cell r="M128">
            <v>2997.48</v>
          </cell>
          <cell r="N128">
            <v>2813.87</v>
          </cell>
          <cell r="O128">
            <v>3008.45</v>
          </cell>
          <cell r="P128">
            <v>2902.77</v>
          </cell>
          <cell r="Q128">
            <v>2906.52</v>
          </cell>
          <cell r="R128">
            <v>3063.45</v>
          </cell>
          <cell r="S128">
            <v>3009.19</v>
          </cell>
          <cell r="T128">
            <v>3002.84</v>
          </cell>
          <cell r="U128">
            <v>2948.77</v>
          </cell>
          <cell r="V128">
            <v>2892.88</v>
          </cell>
          <cell r="W128">
            <v>2946.24</v>
          </cell>
          <cell r="X128">
            <v>2978.71</v>
          </cell>
          <cell r="Y128">
            <v>2972.97</v>
          </cell>
          <cell r="Z128">
            <v>2886.07</v>
          </cell>
          <cell r="AA128">
            <v>2928.72</v>
          </cell>
          <cell r="AB128">
            <v>2920.35</v>
          </cell>
          <cell r="AC128">
            <v>2819.05</v>
          </cell>
          <cell r="AD128">
            <v>2979.28</v>
          </cell>
          <cell r="AE128">
            <v>2978.71</v>
          </cell>
          <cell r="AF128">
            <v>2554.5700000000002</v>
          </cell>
        </row>
        <row r="129">
          <cell r="B129">
            <v>2906.64</v>
          </cell>
          <cell r="C129">
            <v>2794.28</v>
          </cell>
          <cell r="D129">
            <v>2925.45</v>
          </cell>
          <cell r="E129">
            <v>2927.84</v>
          </cell>
          <cell r="F129">
            <v>2673.51</v>
          </cell>
          <cell r="G129">
            <v>2766.03</v>
          </cell>
          <cell r="H129">
            <v>2673.61</v>
          </cell>
          <cell r="I129">
            <v>2647.36</v>
          </cell>
          <cell r="J129">
            <v>2890.38</v>
          </cell>
          <cell r="K129">
            <v>2875.01</v>
          </cell>
          <cell r="L129">
            <v>2881.06</v>
          </cell>
          <cell r="M129">
            <v>2972.77</v>
          </cell>
          <cell r="N129">
            <v>2838</v>
          </cell>
          <cell r="O129">
            <v>3000.3</v>
          </cell>
          <cell r="P129">
            <v>2890.73</v>
          </cell>
          <cell r="Q129">
            <v>2894.9</v>
          </cell>
          <cell r="R129">
            <v>3055.27</v>
          </cell>
          <cell r="S129">
            <v>2940.01</v>
          </cell>
          <cell r="T129">
            <v>2979.8</v>
          </cell>
          <cell r="U129">
            <v>2883.81</v>
          </cell>
          <cell r="V129">
            <v>2882.76</v>
          </cell>
          <cell r="W129">
            <v>2930.41</v>
          </cell>
          <cell r="X129">
            <v>2743.29</v>
          </cell>
          <cell r="Y129">
            <v>2876.83</v>
          </cell>
          <cell r="Z129">
            <v>2888.63</v>
          </cell>
          <cell r="AA129">
            <v>2934.98</v>
          </cell>
          <cell r="AB129">
            <v>2916.65</v>
          </cell>
          <cell r="AC129">
            <v>2801.59</v>
          </cell>
          <cell r="AD129">
            <v>2799.28</v>
          </cell>
          <cell r="AE129">
            <v>2977.07</v>
          </cell>
          <cell r="AF129">
            <v>2549.21</v>
          </cell>
        </row>
        <row r="130">
          <cell r="B130">
            <v>2912.91</v>
          </cell>
          <cell r="C130">
            <v>2798.03</v>
          </cell>
          <cell r="D130">
            <v>2927.33</v>
          </cell>
          <cell r="E130">
            <v>2922.38</v>
          </cell>
          <cell r="F130">
            <v>2873.11</v>
          </cell>
          <cell r="G130">
            <v>2767.49</v>
          </cell>
          <cell r="H130">
            <v>2679.98</v>
          </cell>
          <cell r="I130">
            <v>2717.43</v>
          </cell>
          <cell r="J130">
            <v>2894.78</v>
          </cell>
          <cell r="K130">
            <v>2883.07</v>
          </cell>
          <cell r="L130">
            <v>2883.72</v>
          </cell>
          <cell r="M130">
            <v>2961.1</v>
          </cell>
          <cell r="N130">
            <v>2858.33</v>
          </cell>
          <cell r="O130">
            <v>2998.22</v>
          </cell>
          <cell r="P130">
            <v>2895.22</v>
          </cell>
          <cell r="Q130">
            <v>2809.14</v>
          </cell>
          <cell r="R130">
            <v>3048.12</v>
          </cell>
          <cell r="S130">
            <v>2978.54</v>
          </cell>
          <cell r="T130">
            <v>2975.76</v>
          </cell>
          <cell r="U130">
            <v>2879.71</v>
          </cell>
          <cell r="V130">
            <v>2925.4</v>
          </cell>
          <cell r="W130">
            <v>2813.87</v>
          </cell>
          <cell r="X130">
            <v>2816.12</v>
          </cell>
          <cell r="Y130">
            <v>2893.12</v>
          </cell>
          <cell r="Z130">
            <v>2888.18</v>
          </cell>
          <cell r="AA130">
            <v>2942.26</v>
          </cell>
          <cell r="AB130">
            <v>2951.88</v>
          </cell>
          <cell r="AC130">
            <v>2808.22</v>
          </cell>
          <cell r="AD130">
            <v>2979.3</v>
          </cell>
          <cell r="AE130">
            <v>2951.61</v>
          </cell>
          <cell r="AF130">
            <v>2864.6</v>
          </cell>
        </row>
        <row r="131">
          <cell r="B131">
            <v>2927.22</v>
          </cell>
          <cell r="C131">
            <v>2881.81</v>
          </cell>
          <cell r="D131">
            <v>2928.66</v>
          </cell>
          <cell r="E131">
            <v>2660.47</v>
          </cell>
          <cell r="F131">
            <v>2869.73</v>
          </cell>
          <cell r="G131">
            <v>2893.79</v>
          </cell>
          <cell r="H131">
            <v>2186.4</v>
          </cell>
          <cell r="I131">
            <v>2738.68</v>
          </cell>
          <cell r="J131">
            <v>2887.76</v>
          </cell>
          <cell r="K131">
            <v>2643.75</v>
          </cell>
          <cell r="L131">
            <v>2662.29</v>
          </cell>
          <cell r="M131">
            <v>2951.23</v>
          </cell>
          <cell r="N131">
            <v>2824.09</v>
          </cell>
          <cell r="O131">
            <v>2806.42</v>
          </cell>
          <cell r="P131">
            <v>2896.95</v>
          </cell>
          <cell r="Q131">
            <v>2811.25</v>
          </cell>
          <cell r="R131">
            <v>3010.51</v>
          </cell>
          <cell r="S131">
            <v>2891.45</v>
          </cell>
          <cell r="T131">
            <v>2987.66</v>
          </cell>
          <cell r="U131">
            <v>2880.69</v>
          </cell>
          <cell r="V131">
            <v>2891.67</v>
          </cell>
          <cell r="W131">
            <v>2754.93</v>
          </cell>
          <cell r="X131">
            <v>2746.29</v>
          </cell>
          <cell r="Y131">
            <v>2905.76</v>
          </cell>
          <cell r="Z131">
            <v>2736.79</v>
          </cell>
          <cell r="AA131">
            <v>2933.86</v>
          </cell>
          <cell r="AB131">
            <v>2917.44</v>
          </cell>
          <cell r="AC131">
            <v>2882.28</v>
          </cell>
          <cell r="AD131">
            <v>2922.5</v>
          </cell>
          <cell r="AE131">
            <v>2919.96</v>
          </cell>
          <cell r="AF131">
            <v>2877.6</v>
          </cell>
        </row>
        <row r="132">
          <cell r="B132">
            <v>2953.75</v>
          </cell>
          <cell r="C132">
            <v>2919.84</v>
          </cell>
          <cell r="D132">
            <v>2979.1</v>
          </cell>
          <cell r="E132">
            <v>2930.09</v>
          </cell>
          <cell r="F132">
            <v>2917.12</v>
          </cell>
          <cell r="G132">
            <v>2941.49</v>
          </cell>
          <cell r="H132">
            <v>2833.3</v>
          </cell>
          <cell r="I132">
            <v>2885.53</v>
          </cell>
          <cell r="J132">
            <v>2951.98</v>
          </cell>
          <cell r="K132">
            <v>2932.11</v>
          </cell>
          <cell r="L132">
            <v>2873.25</v>
          </cell>
          <cell r="M132">
            <v>3000.25</v>
          </cell>
          <cell r="N132">
            <v>2975.8</v>
          </cell>
          <cell r="O132">
            <v>3017.61</v>
          </cell>
          <cell r="P132">
            <v>2985.2</v>
          </cell>
          <cell r="Q132">
            <v>2892.83</v>
          </cell>
          <cell r="R132">
            <v>3048.44</v>
          </cell>
          <cell r="S132">
            <v>2963.51</v>
          </cell>
          <cell r="T132">
            <v>3064.82</v>
          </cell>
          <cell r="U132">
            <v>2963.32</v>
          </cell>
          <cell r="V132">
            <v>2952.9</v>
          </cell>
          <cell r="W132">
            <v>2940.67</v>
          </cell>
          <cell r="X132">
            <v>2941.92</v>
          </cell>
          <cell r="Y132">
            <v>2940.12</v>
          </cell>
          <cell r="Z132">
            <v>2892.59</v>
          </cell>
          <cell r="AA132">
            <v>2986.7</v>
          </cell>
          <cell r="AB132">
            <v>2931.18</v>
          </cell>
          <cell r="AC132">
            <v>2936.21</v>
          </cell>
          <cell r="AD132">
            <v>2980.28</v>
          </cell>
          <cell r="AE132">
            <v>2972.38</v>
          </cell>
          <cell r="AF132">
            <v>2917.04</v>
          </cell>
        </row>
        <row r="133">
          <cell r="B133">
            <v>3010.29</v>
          </cell>
          <cell r="C133">
            <v>2965.51</v>
          </cell>
          <cell r="D133">
            <v>3073.96</v>
          </cell>
          <cell r="E133">
            <v>3017.77</v>
          </cell>
          <cell r="F133">
            <v>3094.07</v>
          </cell>
          <cell r="G133">
            <v>3004.54</v>
          </cell>
          <cell r="H133">
            <v>2893.15</v>
          </cell>
          <cell r="I133">
            <v>3012.72</v>
          </cell>
          <cell r="J133">
            <v>3009.65</v>
          </cell>
          <cell r="K133">
            <v>3007.74</v>
          </cell>
          <cell r="L133">
            <v>2969.18</v>
          </cell>
          <cell r="M133">
            <v>3104.72</v>
          </cell>
          <cell r="N133">
            <v>3068.11</v>
          </cell>
          <cell r="O133">
            <v>3093.38</v>
          </cell>
          <cell r="P133">
            <v>3052.67</v>
          </cell>
          <cell r="Q133">
            <v>3032.02</v>
          </cell>
          <cell r="R133">
            <v>3095.19</v>
          </cell>
          <cell r="S133">
            <v>3004.58</v>
          </cell>
          <cell r="T133">
            <v>3116.86</v>
          </cell>
          <cell r="U133">
            <v>3023.04</v>
          </cell>
          <cell r="V133">
            <v>3015.54</v>
          </cell>
          <cell r="W133">
            <v>3013.23</v>
          </cell>
          <cell r="X133">
            <v>3055.26</v>
          </cell>
          <cell r="Y133">
            <v>3027.96</v>
          </cell>
          <cell r="Z133">
            <v>2947.8</v>
          </cell>
          <cell r="AA133">
            <v>3083.46</v>
          </cell>
          <cell r="AB133">
            <v>2974.5</v>
          </cell>
          <cell r="AC133">
            <v>3013.9</v>
          </cell>
          <cell r="AD133">
            <v>3051.36</v>
          </cell>
          <cell r="AE133">
            <v>3031.59</v>
          </cell>
          <cell r="AF133">
            <v>3005.16</v>
          </cell>
        </row>
        <row r="134">
          <cell r="B134">
            <v>3127.17</v>
          </cell>
          <cell r="C134">
            <v>3137.49</v>
          </cell>
          <cell r="D134">
            <v>3086.8</v>
          </cell>
          <cell r="E134">
            <v>3031.49</v>
          </cell>
          <cell r="F134">
            <v>3231.35</v>
          </cell>
          <cell r="G134">
            <v>3137.76</v>
          </cell>
          <cell r="H134">
            <v>3065.39</v>
          </cell>
          <cell r="I134">
            <v>3130.39</v>
          </cell>
          <cell r="J134">
            <v>3200.11</v>
          </cell>
          <cell r="K134">
            <v>3027.7</v>
          </cell>
          <cell r="L134">
            <v>3007.61</v>
          </cell>
          <cell r="M134">
            <v>3271.26</v>
          </cell>
          <cell r="N134">
            <v>3176.92</v>
          </cell>
          <cell r="O134">
            <v>3309.78</v>
          </cell>
          <cell r="P134">
            <v>3168.96</v>
          </cell>
          <cell r="Q134">
            <v>3115.71</v>
          </cell>
          <cell r="R134">
            <v>3161.85</v>
          </cell>
          <cell r="S134">
            <v>3099.69</v>
          </cell>
          <cell r="T134">
            <v>3184.45</v>
          </cell>
          <cell r="U134">
            <v>3095.25</v>
          </cell>
          <cell r="V134">
            <v>3110.97</v>
          </cell>
          <cell r="W134">
            <v>3152.81</v>
          </cell>
          <cell r="X134">
            <v>3154.51</v>
          </cell>
          <cell r="Y134">
            <v>3097.4</v>
          </cell>
          <cell r="Z134">
            <v>3038.65</v>
          </cell>
          <cell r="AA134">
            <v>3169.54</v>
          </cell>
          <cell r="AB134">
            <v>3167.79</v>
          </cell>
          <cell r="AC134">
            <v>3152.85</v>
          </cell>
          <cell r="AD134">
            <v>3352.96</v>
          </cell>
          <cell r="AE134">
            <v>3146.45</v>
          </cell>
          <cell r="AF134">
            <v>3098.54</v>
          </cell>
        </row>
        <row r="135">
          <cell r="B135">
            <v>3238.19</v>
          </cell>
          <cell r="C135">
            <v>3238.82</v>
          </cell>
          <cell r="D135">
            <v>3227.95</v>
          </cell>
          <cell r="E135">
            <v>3118.89</v>
          </cell>
          <cell r="F135">
            <v>3355.91</v>
          </cell>
          <cell r="G135">
            <v>3286.37</v>
          </cell>
          <cell r="H135">
            <v>3193.5</v>
          </cell>
          <cell r="I135">
            <v>3240.3</v>
          </cell>
          <cell r="J135">
            <v>3339.48</v>
          </cell>
          <cell r="K135">
            <v>3091.68</v>
          </cell>
          <cell r="L135">
            <v>3056.95</v>
          </cell>
          <cell r="M135">
            <v>3406.54</v>
          </cell>
          <cell r="N135">
            <v>3410.83</v>
          </cell>
          <cell r="O135">
            <v>3458.54</v>
          </cell>
          <cell r="P135">
            <v>3273.5</v>
          </cell>
          <cell r="Q135">
            <v>3233.99</v>
          </cell>
          <cell r="R135">
            <v>3388.78</v>
          </cell>
          <cell r="S135">
            <v>3163.75</v>
          </cell>
          <cell r="T135">
            <v>3282.91</v>
          </cell>
          <cell r="U135">
            <v>3211.54</v>
          </cell>
          <cell r="V135">
            <v>3252.6</v>
          </cell>
          <cell r="W135">
            <v>3293.86</v>
          </cell>
          <cell r="X135">
            <v>3323.64</v>
          </cell>
          <cell r="Y135">
            <v>3146.84</v>
          </cell>
          <cell r="Z135">
            <v>3063.17</v>
          </cell>
          <cell r="AA135">
            <v>3388.14</v>
          </cell>
          <cell r="AB135">
            <v>3327.56</v>
          </cell>
          <cell r="AC135">
            <v>3216.59</v>
          </cell>
          <cell r="AD135">
            <v>3378.84</v>
          </cell>
          <cell r="AE135">
            <v>3285.51</v>
          </cell>
          <cell r="AF135">
            <v>3221.07</v>
          </cell>
        </row>
        <row r="136">
          <cell r="B136">
            <v>3237.34</v>
          </cell>
          <cell r="C136">
            <v>3253.8</v>
          </cell>
          <cell r="D136">
            <v>3290.87</v>
          </cell>
          <cell r="E136">
            <v>3166.17</v>
          </cell>
          <cell r="F136">
            <v>3415.39</v>
          </cell>
          <cell r="G136">
            <v>3359.57</v>
          </cell>
          <cell r="H136">
            <v>3259.63</v>
          </cell>
          <cell r="I136">
            <v>3305.9</v>
          </cell>
          <cell r="J136">
            <v>3483.76</v>
          </cell>
          <cell r="K136">
            <v>3287.93</v>
          </cell>
          <cell r="L136">
            <v>3254.53</v>
          </cell>
          <cell r="M136">
            <v>3461.43</v>
          </cell>
          <cell r="N136">
            <v>3489.36</v>
          </cell>
          <cell r="O136">
            <v>3512.35</v>
          </cell>
          <cell r="P136">
            <v>3308.07</v>
          </cell>
          <cell r="Q136">
            <v>3281.24</v>
          </cell>
          <cell r="R136">
            <v>3539.35</v>
          </cell>
          <cell r="S136">
            <v>3285.74</v>
          </cell>
          <cell r="T136">
            <v>3485.55</v>
          </cell>
          <cell r="U136">
            <v>3306.03</v>
          </cell>
          <cell r="V136">
            <v>3278.54</v>
          </cell>
          <cell r="W136">
            <v>3333.27</v>
          </cell>
          <cell r="X136">
            <v>3326.07</v>
          </cell>
          <cell r="Y136">
            <v>3280.13</v>
          </cell>
          <cell r="Z136">
            <v>3163.95</v>
          </cell>
          <cell r="AA136">
            <v>3355.12</v>
          </cell>
          <cell r="AB136">
            <v>3400.95</v>
          </cell>
          <cell r="AC136">
            <v>3325.75</v>
          </cell>
          <cell r="AD136">
            <v>3487.08</v>
          </cell>
          <cell r="AE136">
            <v>3338.46</v>
          </cell>
          <cell r="AF136">
            <v>3245.44</v>
          </cell>
        </row>
        <row r="137">
          <cell r="B137">
            <v>3245.52</v>
          </cell>
          <cell r="C137">
            <v>3258.95</v>
          </cell>
          <cell r="D137">
            <v>3223.62</v>
          </cell>
          <cell r="E137">
            <v>3222.46</v>
          </cell>
          <cell r="F137">
            <v>3450.87</v>
          </cell>
          <cell r="G137">
            <v>3403.56</v>
          </cell>
          <cell r="H137">
            <v>3346.17</v>
          </cell>
          <cell r="I137">
            <v>3311.94</v>
          </cell>
          <cell r="J137">
            <v>3510.63</v>
          </cell>
          <cell r="K137">
            <v>3338.13</v>
          </cell>
          <cell r="L137">
            <v>3305.34</v>
          </cell>
          <cell r="M137">
            <v>3524.19</v>
          </cell>
          <cell r="N137">
            <v>3496.35</v>
          </cell>
          <cell r="O137">
            <v>3509.04</v>
          </cell>
          <cell r="P137">
            <v>3352.06</v>
          </cell>
          <cell r="Q137">
            <v>3328.68</v>
          </cell>
          <cell r="R137">
            <v>3587.76</v>
          </cell>
          <cell r="S137">
            <v>3336.62</v>
          </cell>
          <cell r="T137">
            <v>3521.97</v>
          </cell>
          <cell r="U137">
            <v>3363.48</v>
          </cell>
          <cell r="V137">
            <v>3337.17</v>
          </cell>
          <cell r="W137">
            <v>3354.43</v>
          </cell>
          <cell r="X137">
            <v>3401.07</v>
          </cell>
          <cell r="Y137">
            <v>3320.61</v>
          </cell>
          <cell r="Z137">
            <v>3306.3</v>
          </cell>
          <cell r="AA137">
            <v>3399.53</v>
          </cell>
          <cell r="AB137">
            <v>3403.54</v>
          </cell>
          <cell r="AC137">
            <v>3326.47</v>
          </cell>
          <cell r="AD137">
            <v>3488.25</v>
          </cell>
          <cell r="AE137">
            <v>3327.97</v>
          </cell>
          <cell r="AF137">
            <v>3324.3</v>
          </cell>
        </row>
        <row r="138">
          <cell r="B138">
            <v>3240.06</v>
          </cell>
          <cell r="C138">
            <v>3338.95</v>
          </cell>
          <cell r="D138">
            <v>3220.14</v>
          </cell>
          <cell r="E138">
            <v>3219.6</v>
          </cell>
          <cell r="F138">
            <v>3483.71</v>
          </cell>
          <cell r="G138">
            <v>3403.5</v>
          </cell>
          <cell r="H138">
            <v>3348.8</v>
          </cell>
          <cell r="I138">
            <v>3310.46</v>
          </cell>
          <cell r="J138">
            <v>3481.15</v>
          </cell>
          <cell r="K138">
            <v>3288.4</v>
          </cell>
          <cell r="L138">
            <v>3306.96</v>
          </cell>
          <cell r="M138">
            <v>3494.2</v>
          </cell>
          <cell r="N138">
            <v>3501.01</v>
          </cell>
          <cell r="O138">
            <v>3551.05</v>
          </cell>
          <cell r="P138">
            <v>3308.78</v>
          </cell>
          <cell r="Q138">
            <v>3283.9</v>
          </cell>
          <cell r="R138">
            <v>3555.68</v>
          </cell>
          <cell r="S138">
            <v>3391.73</v>
          </cell>
          <cell r="T138">
            <v>3522.49</v>
          </cell>
          <cell r="U138">
            <v>3341.77</v>
          </cell>
          <cell r="V138">
            <v>3337.05</v>
          </cell>
          <cell r="W138">
            <v>3349.42</v>
          </cell>
          <cell r="X138">
            <v>3386.02</v>
          </cell>
          <cell r="Y138">
            <v>3304.44</v>
          </cell>
          <cell r="Z138">
            <v>3303.01</v>
          </cell>
          <cell r="AA138">
            <v>3399.29</v>
          </cell>
          <cell r="AB138">
            <v>3401.08</v>
          </cell>
          <cell r="AC138">
            <v>3326.44</v>
          </cell>
          <cell r="AD138">
            <v>3487.45</v>
          </cell>
          <cell r="AE138">
            <v>3327.26</v>
          </cell>
          <cell r="AF138">
            <v>3322.32</v>
          </cell>
        </row>
        <row r="139">
          <cell r="B139">
            <v>3240</v>
          </cell>
          <cell r="C139">
            <v>3324.19</v>
          </cell>
          <cell r="D139">
            <v>3215.17</v>
          </cell>
          <cell r="E139">
            <v>3195.75</v>
          </cell>
          <cell r="F139">
            <v>3505.03</v>
          </cell>
          <cell r="G139">
            <v>3334.12</v>
          </cell>
          <cell r="H139">
            <v>3260.9</v>
          </cell>
          <cell r="I139">
            <v>3312.36</v>
          </cell>
          <cell r="J139">
            <v>3477.94</v>
          </cell>
          <cell r="K139">
            <v>3282.09</v>
          </cell>
          <cell r="L139">
            <v>3305.47</v>
          </cell>
          <cell r="M139">
            <v>3494.87</v>
          </cell>
          <cell r="N139">
            <v>3502.62</v>
          </cell>
          <cell r="O139">
            <v>3561.26</v>
          </cell>
          <cell r="P139">
            <v>3338.73</v>
          </cell>
          <cell r="Q139">
            <v>3280.24</v>
          </cell>
          <cell r="R139">
            <v>3534.38</v>
          </cell>
          <cell r="S139">
            <v>3348.28</v>
          </cell>
          <cell r="T139">
            <v>3511.63</v>
          </cell>
          <cell r="U139">
            <v>3335.91</v>
          </cell>
          <cell r="V139">
            <v>3448.75</v>
          </cell>
          <cell r="W139">
            <v>3373.15</v>
          </cell>
          <cell r="X139">
            <v>3399.24</v>
          </cell>
          <cell r="Y139">
            <v>3317.44</v>
          </cell>
          <cell r="Z139">
            <v>3285.96</v>
          </cell>
          <cell r="AA139">
            <v>3378.18</v>
          </cell>
          <cell r="AB139">
            <v>3481.78</v>
          </cell>
          <cell r="AC139">
            <v>3326.42</v>
          </cell>
          <cell r="AD139">
            <v>3488.62</v>
          </cell>
          <cell r="AE139">
            <v>3326.43</v>
          </cell>
          <cell r="AF139">
            <v>3323.84</v>
          </cell>
        </row>
        <row r="140">
          <cell r="B140">
            <v>3239.68</v>
          </cell>
          <cell r="C140">
            <v>3323.3</v>
          </cell>
          <cell r="D140">
            <v>3216.86</v>
          </cell>
          <cell r="E140">
            <v>3192.61</v>
          </cell>
          <cell r="F140">
            <v>3485.29</v>
          </cell>
          <cell r="G140">
            <v>3297.64</v>
          </cell>
          <cell r="H140">
            <v>3221.76</v>
          </cell>
          <cell r="I140">
            <v>3313.01</v>
          </cell>
          <cell r="J140">
            <v>3484.06</v>
          </cell>
          <cell r="K140">
            <v>3285.68</v>
          </cell>
          <cell r="L140">
            <v>3307.27</v>
          </cell>
          <cell r="M140">
            <v>3512.88</v>
          </cell>
          <cell r="N140">
            <v>3507.45</v>
          </cell>
          <cell r="O140">
            <v>3557.4</v>
          </cell>
          <cell r="P140">
            <v>3315.96</v>
          </cell>
          <cell r="Q140">
            <v>3279.8</v>
          </cell>
          <cell r="R140">
            <v>3502.33</v>
          </cell>
          <cell r="S140">
            <v>3336.72</v>
          </cell>
          <cell r="T140">
            <v>3510.35</v>
          </cell>
          <cell r="U140">
            <v>3346.81</v>
          </cell>
          <cell r="V140">
            <v>3450.13</v>
          </cell>
          <cell r="W140">
            <v>3380.71</v>
          </cell>
          <cell r="X140">
            <v>3392.59</v>
          </cell>
          <cell r="Y140">
            <v>3314.88</v>
          </cell>
          <cell r="Z140">
            <v>3272.21</v>
          </cell>
          <cell r="AA140">
            <v>3335.6</v>
          </cell>
          <cell r="AB140">
            <v>3447.44</v>
          </cell>
          <cell r="AC140">
            <v>3326.64</v>
          </cell>
          <cell r="AD140">
            <v>3482.34</v>
          </cell>
          <cell r="AE140">
            <v>3376.83</v>
          </cell>
          <cell r="AF140">
            <v>3322.1</v>
          </cell>
        </row>
        <row r="141">
          <cell r="B141">
            <v>3238.89</v>
          </cell>
          <cell r="C141">
            <v>3341.14</v>
          </cell>
          <cell r="D141">
            <v>3215.38</v>
          </cell>
          <cell r="E141">
            <v>3200.65</v>
          </cell>
          <cell r="F141">
            <v>3488.22</v>
          </cell>
          <cell r="G141">
            <v>3261.38</v>
          </cell>
          <cell r="H141">
            <v>3233.16</v>
          </cell>
          <cell r="I141">
            <v>3436.38</v>
          </cell>
          <cell r="J141">
            <v>3504.77</v>
          </cell>
          <cell r="K141">
            <v>3287.08</v>
          </cell>
          <cell r="L141">
            <v>3305.37</v>
          </cell>
          <cell r="M141">
            <v>3492.04</v>
          </cell>
          <cell r="N141">
            <v>3513.86</v>
          </cell>
          <cell r="O141">
            <v>3553.04</v>
          </cell>
          <cell r="P141">
            <v>3294.48</v>
          </cell>
          <cell r="Q141">
            <v>3287.3</v>
          </cell>
          <cell r="R141">
            <v>3504.07</v>
          </cell>
          <cell r="S141">
            <v>3396.94</v>
          </cell>
          <cell r="T141">
            <v>3440.74</v>
          </cell>
          <cell r="U141">
            <v>3412.14</v>
          </cell>
          <cell r="V141">
            <v>3480.55</v>
          </cell>
          <cell r="W141">
            <v>3363.97</v>
          </cell>
          <cell r="X141">
            <v>3393.23</v>
          </cell>
          <cell r="Y141">
            <v>3305.61</v>
          </cell>
          <cell r="Z141">
            <v>3286.99</v>
          </cell>
          <cell r="AA141">
            <v>3335.43</v>
          </cell>
          <cell r="AB141">
            <v>3458.02</v>
          </cell>
          <cell r="AC141">
            <v>3326.59</v>
          </cell>
          <cell r="AD141">
            <v>3487.18</v>
          </cell>
          <cell r="AE141">
            <v>3329.28</v>
          </cell>
          <cell r="AF141">
            <v>3322.27</v>
          </cell>
        </row>
        <row r="142">
          <cell r="B142">
            <v>3235.75</v>
          </cell>
          <cell r="C142">
            <v>3319.07</v>
          </cell>
          <cell r="D142">
            <v>3212.34</v>
          </cell>
          <cell r="E142">
            <v>3196.41</v>
          </cell>
          <cell r="F142">
            <v>3470.53</v>
          </cell>
          <cell r="G142">
            <v>3315.54</v>
          </cell>
          <cell r="H142">
            <v>3232.08</v>
          </cell>
          <cell r="I142">
            <v>3433.49</v>
          </cell>
          <cell r="J142">
            <v>3521.3</v>
          </cell>
          <cell r="K142">
            <v>3264.75</v>
          </cell>
          <cell r="L142">
            <v>3306.3</v>
          </cell>
          <cell r="M142">
            <v>3477.4</v>
          </cell>
          <cell r="N142">
            <v>3513.16</v>
          </cell>
          <cell r="O142">
            <v>3564.4</v>
          </cell>
          <cell r="P142">
            <v>3275.43</v>
          </cell>
          <cell r="Q142">
            <v>3274.72</v>
          </cell>
          <cell r="R142">
            <v>3457.67</v>
          </cell>
          <cell r="S142">
            <v>3381.17</v>
          </cell>
          <cell r="T142">
            <v>3399.69</v>
          </cell>
          <cell r="U142">
            <v>3368.07</v>
          </cell>
          <cell r="V142">
            <v>3467.32</v>
          </cell>
          <cell r="W142">
            <v>3329.84</v>
          </cell>
          <cell r="X142">
            <v>3336.87</v>
          </cell>
          <cell r="Y142">
            <v>3302.26</v>
          </cell>
          <cell r="Z142">
            <v>3279.18</v>
          </cell>
          <cell r="AA142">
            <v>3335.81</v>
          </cell>
          <cell r="AB142">
            <v>3441.38</v>
          </cell>
          <cell r="AC142">
            <v>3328.08</v>
          </cell>
          <cell r="AD142">
            <v>3485.86</v>
          </cell>
          <cell r="AE142">
            <v>3329.26</v>
          </cell>
          <cell r="AF142">
            <v>3327.9</v>
          </cell>
        </row>
        <row r="143">
          <cell r="B143">
            <v>3224.81</v>
          </cell>
          <cell r="C143">
            <v>3199.85</v>
          </cell>
          <cell r="D143">
            <v>3201.11</v>
          </cell>
          <cell r="E143">
            <v>3189.25</v>
          </cell>
          <cell r="F143">
            <v>3414.97</v>
          </cell>
          <cell r="G143">
            <v>3332.79</v>
          </cell>
          <cell r="H143">
            <v>3239.96</v>
          </cell>
          <cell r="I143">
            <v>3305.45</v>
          </cell>
          <cell r="J143">
            <v>3471.7</v>
          </cell>
          <cell r="K143">
            <v>3248.47</v>
          </cell>
          <cell r="L143">
            <v>3294.16</v>
          </cell>
          <cell r="M143">
            <v>3453.68</v>
          </cell>
          <cell r="N143">
            <v>3483.49</v>
          </cell>
          <cell r="O143">
            <v>3488.62</v>
          </cell>
          <cell r="P143">
            <v>3249.45</v>
          </cell>
          <cell r="Q143">
            <v>3223.72</v>
          </cell>
          <cell r="R143">
            <v>3379.05</v>
          </cell>
          <cell r="S143">
            <v>3329.39</v>
          </cell>
          <cell r="T143">
            <v>3370.6</v>
          </cell>
          <cell r="U143">
            <v>3388.28</v>
          </cell>
          <cell r="V143">
            <v>3417.98</v>
          </cell>
          <cell r="W143">
            <v>3254.55</v>
          </cell>
          <cell r="X143">
            <v>3324.68</v>
          </cell>
          <cell r="Y143">
            <v>3275.88</v>
          </cell>
          <cell r="Z143">
            <v>3256.09</v>
          </cell>
          <cell r="AA143">
            <v>3239.77</v>
          </cell>
          <cell r="AB143">
            <v>3422.57</v>
          </cell>
          <cell r="AC143">
            <v>3361.28</v>
          </cell>
          <cell r="AD143">
            <v>3481.5</v>
          </cell>
          <cell r="AE143">
            <v>3329.03</v>
          </cell>
          <cell r="AF143">
            <v>3327.09</v>
          </cell>
        </row>
        <row r="144">
          <cell r="B144">
            <v>3219.38</v>
          </cell>
          <cell r="C144">
            <v>3196.14</v>
          </cell>
          <cell r="D144">
            <v>3200.84</v>
          </cell>
          <cell r="E144">
            <v>3212.4</v>
          </cell>
          <cell r="F144">
            <v>3363.7</v>
          </cell>
          <cell r="G144">
            <v>3297</v>
          </cell>
          <cell r="H144">
            <v>3226.02</v>
          </cell>
          <cell r="I144">
            <v>3308.26</v>
          </cell>
          <cell r="J144">
            <v>3408.96</v>
          </cell>
          <cell r="K144">
            <v>3235.06</v>
          </cell>
          <cell r="L144">
            <v>3296.87</v>
          </cell>
          <cell r="M144">
            <v>3423.93</v>
          </cell>
          <cell r="N144">
            <v>3484.29</v>
          </cell>
          <cell r="O144">
            <v>3479.39</v>
          </cell>
          <cell r="P144">
            <v>3248.67</v>
          </cell>
          <cell r="Q144">
            <v>3227.47</v>
          </cell>
          <cell r="R144">
            <v>3413.45</v>
          </cell>
          <cell r="S144">
            <v>3329.46</v>
          </cell>
          <cell r="T144">
            <v>3414.07</v>
          </cell>
          <cell r="U144">
            <v>3413.88</v>
          </cell>
          <cell r="V144">
            <v>3428.69</v>
          </cell>
          <cell r="W144">
            <v>3325.64</v>
          </cell>
          <cell r="X144">
            <v>3324.69</v>
          </cell>
          <cell r="Y144">
            <v>3290.75</v>
          </cell>
          <cell r="Z144">
            <v>3263.88</v>
          </cell>
          <cell r="AA144">
            <v>3234.52</v>
          </cell>
          <cell r="AB144">
            <v>3375.48</v>
          </cell>
          <cell r="AC144">
            <v>3436.22</v>
          </cell>
          <cell r="AD144">
            <v>3500.64</v>
          </cell>
          <cell r="AE144">
            <v>3328.52</v>
          </cell>
          <cell r="AF144">
            <v>3326.9</v>
          </cell>
        </row>
        <row r="145">
          <cell r="B145">
            <v>3279.95</v>
          </cell>
          <cell r="C145">
            <v>3220.41</v>
          </cell>
          <cell r="D145">
            <v>3287.46</v>
          </cell>
          <cell r="E145">
            <v>3265.88</v>
          </cell>
          <cell r="F145">
            <v>3288.02</v>
          </cell>
          <cell r="G145">
            <v>3269.41</v>
          </cell>
          <cell r="H145">
            <v>3176.47</v>
          </cell>
          <cell r="I145">
            <v>3313.49</v>
          </cell>
          <cell r="J145">
            <v>3272.45</v>
          </cell>
          <cell r="K145">
            <v>3249.56</v>
          </cell>
          <cell r="L145">
            <v>3301.69</v>
          </cell>
          <cell r="M145">
            <v>3400.96</v>
          </cell>
          <cell r="N145">
            <v>3474.93</v>
          </cell>
          <cell r="O145">
            <v>3461.13</v>
          </cell>
          <cell r="P145">
            <v>3249.29</v>
          </cell>
          <cell r="Q145">
            <v>3220.63</v>
          </cell>
          <cell r="R145">
            <v>3404.81</v>
          </cell>
          <cell r="S145">
            <v>3330.44</v>
          </cell>
          <cell r="T145">
            <v>3383.76</v>
          </cell>
          <cell r="U145">
            <v>3335.81</v>
          </cell>
          <cell r="V145">
            <v>3406.92</v>
          </cell>
          <cell r="W145">
            <v>3262.21</v>
          </cell>
          <cell r="X145">
            <v>3324.14</v>
          </cell>
          <cell r="Y145">
            <v>3272.51</v>
          </cell>
          <cell r="Z145">
            <v>3253.84</v>
          </cell>
          <cell r="AA145">
            <v>3242.62</v>
          </cell>
          <cell r="AB145">
            <v>3334.85</v>
          </cell>
          <cell r="AC145">
            <v>3433.93</v>
          </cell>
          <cell r="AD145">
            <v>3521.83</v>
          </cell>
          <cell r="AE145">
            <v>3328.77</v>
          </cell>
          <cell r="AF145">
            <v>3394.18</v>
          </cell>
        </row>
        <row r="146">
          <cell r="B146">
            <v>3219.04</v>
          </cell>
          <cell r="C146">
            <v>3194.9</v>
          </cell>
          <cell r="D146">
            <v>3285.77</v>
          </cell>
          <cell r="E146">
            <v>3211.66</v>
          </cell>
          <cell r="F146">
            <v>3297.14</v>
          </cell>
          <cell r="G146">
            <v>3274.93</v>
          </cell>
          <cell r="H146">
            <v>3163.7</v>
          </cell>
          <cell r="I146">
            <v>3308.03</v>
          </cell>
          <cell r="J146">
            <v>3289.16</v>
          </cell>
          <cell r="K146">
            <v>3224.01</v>
          </cell>
          <cell r="L146">
            <v>3287.49</v>
          </cell>
          <cell r="M146">
            <v>3340.48</v>
          </cell>
          <cell r="N146">
            <v>3360.02</v>
          </cell>
          <cell r="O146">
            <v>3433.33</v>
          </cell>
          <cell r="P146">
            <v>3233.53</v>
          </cell>
          <cell r="Q146">
            <v>3234.54</v>
          </cell>
          <cell r="R146">
            <v>3357.87</v>
          </cell>
          <cell r="S146">
            <v>3326.94</v>
          </cell>
          <cell r="T146">
            <v>3328.98</v>
          </cell>
          <cell r="U146">
            <v>3340.22</v>
          </cell>
          <cell r="V146">
            <v>3372.95</v>
          </cell>
          <cell r="W146">
            <v>3255.53</v>
          </cell>
          <cell r="X146">
            <v>3237.86</v>
          </cell>
          <cell r="Y146">
            <v>3253.6</v>
          </cell>
          <cell r="Z146">
            <v>3251.22</v>
          </cell>
          <cell r="AA146">
            <v>3181.26</v>
          </cell>
          <cell r="AB146">
            <v>3401.24</v>
          </cell>
          <cell r="AC146">
            <v>3481.82</v>
          </cell>
          <cell r="AD146">
            <v>3225.84</v>
          </cell>
          <cell r="AE146">
            <v>3327.12</v>
          </cell>
          <cell r="AF146">
            <v>3328.58</v>
          </cell>
        </row>
        <row r="147">
          <cell r="B147">
            <v>3197.07</v>
          </cell>
          <cell r="C147">
            <v>3163.07</v>
          </cell>
          <cell r="D147">
            <v>3183.64</v>
          </cell>
          <cell r="E147">
            <v>3204.62</v>
          </cell>
          <cell r="F147">
            <v>3253.29</v>
          </cell>
          <cell r="G147">
            <v>3248.02</v>
          </cell>
          <cell r="H147">
            <v>3123.95</v>
          </cell>
          <cell r="I147">
            <v>3280.97</v>
          </cell>
          <cell r="J147">
            <v>3224.69</v>
          </cell>
          <cell r="K147">
            <v>3188.02</v>
          </cell>
          <cell r="L147">
            <v>3227.12</v>
          </cell>
          <cell r="M147">
            <v>3228.39</v>
          </cell>
          <cell r="N147">
            <v>3302.67</v>
          </cell>
          <cell r="O147">
            <v>3357.67</v>
          </cell>
          <cell r="P147">
            <v>3188.66</v>
          </cell>
          <cell r="Q147">
            <v>3186.78</v>
          </cell>
          <cell r="R147">
            <v>3314.49</v>
          </cell>
          <cell r="S147">
            <v>3279.2</v>
          </cell>
          <cell r="T147">
            <v>3253.16</v>
          </cell>
          <cell r="U147">
            <v>3225.96</v>
          </cell>
          <cell r="V147">
            <v>3258.93</v>
          </cell>
          <cell r="W147">
            <v>3236.62</v>
          </cell>
          <cell r="X147">
            <v>3234.59</v>
          </cell>
          <cell r="Y147">
            <v>3219.05</v>
          </cell>
          <cell r="Z147">
            <v>3187.96</v>
          </cell>
          <cell r="AA147">
            <v>3169.26</v>
          </cell>
          <cell r="AB147">
            <v>3328.44</v>
          </cell>
          <cell r="AC147">
            <v>3324.56</v>
          </cell>
          <cell r="AD147">
            <v>3164.75</v>
          </cell>
          <cell r="AE147">
            <v>3258.96</v>
          </cell>
          <cell r="AF147">
            <v>3326.46</v>
          </cell>
        </row>
        <row r="148">
          <cell r="B148">
            <v>3130.68</v>
          </cell>
          <cell r="C148">
            <v>2801.71</v>
          </cell>
          <cell r="D148">
            <v>3166.7</v>
          </cell>
          <cell r="E148">
            <v>3128.79</v>
          </cell>
          <cell r="F148">
            <v>3187.08</v>
          </cell>
          <cell r="G148">
            <v>3171.28</v>
          </cell>
          <cell r="H148">
            <v>2853.87</v>
          </cell>
          <cell r="I148">
            <v>3205.2</v>
          </cell>
          <cell r="J148">
            <v>3172.37</v>
          </cell>
          <cell r="K148">
            <v>3170.79</v>
          </cell>
          <cell r="L148">
            <v>3082.41</v>
          </cell>
          <cell r="M148">
            <v>3089.07</v>
          </cell>
          <cell r="N148">
            <v>3238.12</v>
          </cell>
          <cell r="O148">
            <v>3214.63</v>
          </cell>
          <cell r="P148">
            <v>3095.75</v>
          </cell>
          <cell r="Q148">
            <v>3084.91</v>
          </cell>
          <cell r="R148">
            <v>3161.19</v>
          </cell>
          <cell r="S148">
            <v>3147.9</v>
          </cell>
          <cell r="T148">
            <v>3163.84</v>
          </cell>
          <cell r="U148">
            <v>3161.73</v>
          </cell>
          <cell r="V148">
            <v>3164.83</v>
          </cell>
          <cell r="W148">
            <v>3163.83</v>
          </cell>
          <cell r="X148">
            <v>3229.13</v>
          </cell>
          <cell r="Y148">
            <v>3171.97</v>
          </cell>
          <cell r="Z148">
            <v>3150.89</v>
          </cell>
          <cell r="AA148">
            <v>3025.94</v>
          </cell>
          <cell r="AB148">
            <v>3245.89</v>
          </cell>
          <cell r="AC148">
            <v>3244.77</v>
          </cell>
          <cell r="AD148">
            <v>2993.4</v>
          </cell>
          <cell r="AE148">
            <v>3158.45</v>
          </cell>
          <cell r="AF148">
            <v>3159.96</v>
          </cell>
        </row>
        <row r="149">
          <cell r="B149">
            <v>2935.01</v>
          </cell>
          <cell r="C149">
            <v>2798.67</v>
          </cell>
          <cell r="D149">
            <v>3002.36</v>
          </cell>
          <cell r="E149">
            <v>3031.54</v>
          </cell>
          <cell r="F149">
            <v>3122.29</v>
          </cell>
          <cell r="G149">
            <v>2942.45</v>
          </cell>
          <cell r="H149">
            <v>2843.51</v>
          </cell>
          <cell r="I149">
            <v>3100.86</v>
          </cell>
          <cell r="J149">
            <v>3151.42</v>
          </cell>
          <cell r="K149">
            <v>3059.23</v>
          </cell>
          <cell r="L149">
            <v>3048.22</v>
          </cell>
          <cell r="M149">
            <v>3038.58</v>
          </cell>
          <cell r="N149">
            <v>3009.88</v>
          </cell>
          <cell r="O149">
            <v>3080.53</v>
          </cell>
          <cell r="P149">
            <v>3029.74</v>
          </cell>
          <cell r="Q149">
            <v>3030.67</v>
          </cell>
          <cell r="R149">
            <v>3150.28</v>
          </cell>
          <cell r="S149">
            <v>3021.26</v>
          </cell>
          <cell r="T149">
            <v>3119.44</v>
          </cell>
          <cell r="U149">
            <v>3147.84</v>
          </cell>
          <cell r="V149">
            <v>3010.17</v>
          </cell>
          <cell r="W149">
            <v>3155.3</v>
          </cell>
          <cell r="X149">
            <v>3155.02</v>
          </cell>
          <cell r="Y149">
            <v>3144.78</v>
          </cell>
          <cell r="Z149">
            <v>2952.19</v>
          </cell>
          <cell r="AA149">
            <v>2987.61</v>
          </cell>
          <cell r="AB149">
            <v>3150.48</v>
          </cell>
          <cell r="AC149">
            <v>3072.35</v>
          </cell>
          <cell r="AD149">
            <v>2983.67</v>
          </cell>
          <cell r="AE149">
            <v>3073.38</v>
          </cell>
          <cell r="AF149">
            <v>3047.42</v>
          </cell>
        </row>
        <row r="150">
          <cell r="B150">
            <v>2932.2</v>
          </cell>
          <cell r="C150">
            <v>2796.84</v>
          </cell>
          <cell r="D150">
            <v>2999.41</v>
          </cell>
          <cell r="E150">
            <v>2969.66</v>
          </cell>
          <cell r="F150">
            <v>2699.83</v>
          </cell>
          <cell r="G150">
            <v>2940.26</v>
          </cell>
          <cell r="H150">
            <v>2838.3</v>
          </cell>
          <cell r="I150">
            <v>3039.89</v>
          </cell>
          <cell r="J150">
            <v>3001.85</v>
          </cell>
          <cell r="K150">
            <v>3017.09</v>
          </cell>
          <cell r="L150">
            <v>3032.46</v>
          </cell>
          <cell r="M150">
            <v>3010.11</v>
          </cell>
          <cell r="N150">
            <v>3007.21</v>
          </cell>
          <cell r="O150">
            <v>3054.28</v>
          </cell>
          <cell r="P150">
            <v>3013.72</v>
          </cell>
          <cell r="Q150">
            <v>3013.78</v>
          </cell>
          <cell r="R150">
            <v>3083.25</v>
          </cell>
          <cell r="S150">
            <v>2946.89</v>
          </cell>
          <cell r="T150">
            <v>3086.37</v>
          </cell>
          <cell r="U150">
            <v>2950.07</v>
          </cell>
          <cell r="V150">
            <v>2851.29</v>
          </cell>
          <cell r="W150">
            <v>2985.2</v>
          </cell>
          <cell r="X150">
            <v>3142.72</v>
          </cell>
          <cell r="Y150">
            <v>3052.08</v>
          </cell>
          <cell r="Z150">
            <v>2883.93</v>
          </cell>
          <cell r="AA150">
            <v>2911.76</v>
          </cell>
          <cell r="AB150">
            <v>2902.19</v>
          </cell>
          <cell r="AC150">
            <v>2824.42</v>
          </cell>
          <cell r="AD150">
            <v>2816.4</v>
          </cell>
          <cell r="AE150">
            <v>3005.6</v>
          </cell>
          <cell r="AF150">
            <v>2918.66</v>
          </cell>
        </row>
        <row r="151">
          <cell r="B151">
            <v>2931.33</v>
          </cell>
          <cell r="C151">
            <v>2795.44</v>
          </cell>
          <cell r="D151">
            <v>2962.49</v>
          </cell>
          <cell r="E151">
            <v>2967.69</v>
          </cell>
          <cell r="F151">
            <v>2692.39</v>
          </cell>
          <cell r="G151">
            <v>2936.21</v>
          </cell>
          <cell r="H151">
            <v>2848.12</v>
          </cell>
          <cell r="I151">
            <v>3006.97</v>
          </cell>
          <cell r="J151">
            <v>2970.03</v>
          </cell>
          <cell r="K151">
            <v>3001.47</v>
          </cell>
          <cell r="L151">
            <v>3000.87</v>
          </cell>
          <cell r="M151">
            <v>2994.74</v>
          </cell>
          <cell r="N151">
            <v>3000.96</v>
          </cell>
          <cell r="O151">
            <v>3012.65</v>
          </cell>
          <cell r="P151">
            <v>2976.49</v>
          </cell>
          <cell r="Q151">
            <v>2992.83</v>
          </cell>
          <cell r="R151">
            <v>3069.85</v>
          </cell>
          <cell r="S151">
            <v>2945.51</v>
          </cell>
          <cell r="T151">
            <v>3030.27</v>
          </cell>
          <cell r="U151">
            <v>2949.12</v>
          </cell>
          <cell r="V151">
            <v>2577.23</v>
          </cell>
          <cell r="W151">
            <v>2984.22</v>
          </cell>
          <cell r="X151">
            <v>3107.66</v>
          </cell>
          <cell r="Y151">
            <v>2974.43</v>
          </cell>
          <cell r="Z151">
            <v>2737.98</v>
          </cell>
          <cell r="AA151">
            <v>2944.85</v>
          </cell>
          <cell r="AB151">
            <v>2900.66</v>
          </cell>
          <cell r="AC151">
            <v>2802.43</v>
          </cell>
          <cell r="AD151">
            <v>2800.67</v>
          </cell>
          <cell r="AE151">
            <v>2985.84</v>
          </cell>
          <cell r="AF151">
            <v>2797.24</v>
          </cell>
        </row>
      </sheetData>
      <sheetData sheetId="3">
        <row r="44">
          <cell r="G44">
            <v>725400.03</v>
          </cell>
        </row>
        <row r="50">
          <cell r="B50">
            <v>2146.3000000000002</v>
          </cell>
          <cell r="C50">
            <v>2023.72</v>
          </cell>
          <cell r="D50">
            <v>2192.98</v>
          </cell>
          <cell r="E50">
            <v>2196.37</v>
          </cell>
          <cell r="F50">
            <v>1917.08</v>
          </cell>
          <cell r="G50">
            <v>1994.98</v>
          </cell>
          <cell r="H50">
            <v>2039.89</v>
          </cell>
          <cell r="I50">
            <v>1998.47</v>
          </cell>
          <cell r="J50">
            <v>2134.62</v>
          </cell>
          <cell r="K50">
            <v>2113.7800000000002</v>
          </cell>
          <cell r="L50">
            <v>2197.6999999999998</v>
          </cell>
          <cell r="M50">
            <v>2227.63</v>
          </cell>
          <cell r="N50">
            <v>2044.02</v>
          </cell>
          <cell r="O50">
            <v>2238.6</v>
          </cell>
          <cell r="P50">
            <v>2132.92</v>
          </cell>
          <cell r="Q50">
            <v>2136.67</v>
          </cell>
          <cell r="R50">
            <v>2293.6</v>
          </cell>
          <cell r="S50">
            <v>2239.34</v>
          </cell>
          <cell r="T50">
            <v>2232.9899999999998</v>
          </cell>
          <cell r="U50">
            <v>2178.92</v>
          </cell>
          <cell r="V50">
            <v>2123.0300000000002</v>
          </cell>
          <cell r="W50">
            <v>2176.39</v>
          </cell>
          <cell r="X50">
            <v>2208.86</v>
          </cell>
          <cell r="Y50">
            <v>2203.12</v>
          </cell>
          <cell r="Z50">
            <v>2116.2199999999998</v>
          </cell>
          <cell r="AA50">
            <v>2158.87</v>
          </cell>
          <cell r="AB50">
            <v>2150.5</v>
          </cell>
          <cell r="AC50">
            <v>2049.1999999999998</v>
          </cell>
          <cell r="AD50">
            <v>2209.4299999999998</v>
          </cell>
          <cell r="AE50">
            <v>2208.86</v>
          </cell>
          <cell r="AF50">
            <v>1784.72</v>
          </cell>
        </row>
        <row r="51">
          <cell r="B51">
            <v>2136.79</v>
          </cell>
          <cell r="C51">
            <v>2024.43</v>
          </cell>
          <cell r="D51">
            <v>2155.6</v>
          </cell>
          <cell r="E51">
            <v>2157.9899999999998</v>
          </cell>
          <cell r="F51">
            <v>1903.66</v>
          </cell>
          <cell r="G51">
            <v>1996.18</v>
          </cell>
          <cell r="H51">
            <v>1903.76</v>
          </cell>
          <cell r="I51">
            <v>1877.51</v>
          </cell>
          <cell r="J51">
            <v>2120.5300000000002</v>
          </cell>
          <cell r="K51">
            <v>2105.16</v>
          </cell>
          <cell r="L51">
            <v>2111.21</v>
          </cell>
          <cell r="M51">
            <v>2202.92</v>
          </cell>
          <cell r="N51">
            <v>2068.15</v>
          </cell>
          <cell r="O51">
            <v>2230.4499999999998</v>
          </cell>
          <cell r="P51">
            <v>2120.88</v>
          </cell>
          <cell r="Q51">
            <v>2125.0500000000002</v>
          </cell>
          <cell r="R51">
            <v>2285.42</v>
          </cell>
          <cell r="S51">
            <v>2170.16</v>
          </cell>
          <cell r="T51">
            <v>2209.9499999999998</v>
          </cell>
          <cell r="U51">
            <v>2113.96</v>
          </cell>
          <cell r="V51">
            <v>2112.91</v>
          </cell>
          <cell r="W51">
            <v>2160.56</v>
          </cell>
          <cell r="X51">
            <v>1973.44</v>
          </cell>
          <cell r="Y51">
            <v>2106.98</v>
          </cell>
          <cell r="Z51">
            <v>2118.7800000000002</v>
          </cell>
          <cell r="AA51">
            <v>2165.13</v>
          </cell>
          <cell r="AB51">
            <v>2146.8000000000002</v>
          </cell>
          <cell r="AC51">
            <v>2031.74</v>
          </cell>
          <cell r="AD51">
            <v>2029.43</v>
          </cell>
          <cell r="AE51">
            <v>2207.2199999999998</v>
          </cell>
          <cell r="AF51">
            <v>1779.36</v>
          </cell>
        </row>
        <row r="52">
          <cell r="B52">
            <v>2143.06</v>
          </cell>
          <cell r="C52">
            <v>2028.18</v>
          </cell>
          <cell r="D52">
            <v>2157.48</v>
          </cell>
          <cell r="E52">
            <v>2152.5300000000002</v>
          </cell>
          <cell r="F52">
            <v>2103.2600000000002</v>
          </cell>
          <cell r="G52">
            <v>1997.64</v>
          </cell>
          <cell r="H52">
            <v>1910.13</v>
          </cell>
          <cell r="I52">
            <v>1947.58</v>
          </cell>
          <cell r="J52">
            <v>2124.9299999999998</v>
          </cell>
          <cell r="K52">
            <v>2113.2199999999998</v>
          </cell>
          <cell r="L52">
            <v>2113.87</v>
          </cell>
          <cell r="M52">
            <v>2191.25</v>
          </cell>
          <cell r="N52">
            <v>2088.48</v>
          </cell>
          <cell r="O52">
            <v>2228.37</v>
          </cell>
          <cell r="P52">
            <v>2125.37</v>
          </cell>
          <cell r="Q52">
            <v>2039.29</v>
          </cell>
          <cell r="R52">
            <v>2278.27</v>
          </cell>
          <cell r="S52">
            <v>2208.69</v>
          </cell>
          <cell r="T52">
            <v>2205.91</v>
          </cell>
          <cell r="U52">
            <v>2109.86</v>
          </cell>
          <cell r="V52">
            <v>2155.5500000000002</v>
          </cell>
          <cell r="W52">
            <v>2044.02</v>
          </cell>
          <cell r="X52">
            <v>2046.27</v>
          </cell>
          <cell r="Y52">
            <v>2123.27</v>
          </cell>
          <cell r="Z52">
            <v>2118.33</v>
          </cell>
          <cell r="AA52">
            <v>2172.41</v>
          </cell>
          <cell r="AB52">
            <v>2182.0300000000002</v>
          </cell>
          <cell r="AC52">
            <v>2038.37</v>
          </cell>
          <cell r="AD52">
            <v>2209.4499999999998</v>
          </cell>
          <cell r="AE52">
            <v>2181.7600000000002</v>
          </cell>
          <cell r="AF52">
            <v>2094.75</v>
          </cell>
        </row>
        <row r="53">
          <cell r="B53">
            <v>2157.37</v>
          </cell>
          <cell r="C53">
            <v>2111.96</v>
          </cell>
          <cell r="D53">
            <v>2158.81</v>
          </cell>
          <cell r="E53">
            <v>1890.62</v>
          </cell>
          <cell r="F53">
            <v>2099.88</v>
          </cell>
          <cell r="G53">
            <v>2123.94</v>
          </cell>
          <cell r="H53">
            <v>1416.55</v>
          </cell>
          <cell r="I53">
            <v>1968.83</v>
          </cell>
          <cell r="J53">
            <v>2117.91</v>
          </cell>
          <cell r="K53">
            <v>1873.9</v>
          </cell>
          <cell r="L53">
            <v>1892.44</v>
          </cell>
          <cell r="M53">
            <v>2181.38</v>
          </cell>
          <cell r="N53">
            <v>2054.2399999999998</v>
          </cell>
          <cell r="O53">
            <v>2036.57</v>
          </cell>
          <cell r="P53">
            <v>2127.1</v>
          </cell>
          <cell r="Q53">
            <v>2041.4</v>
          </cell>
          <cell r="R53">
            <v>2240.66</v>
          </cell>
          <cell r="S53">
            <v>2121.6</v>
          </cell>
          <cell r="T53">
            <v>2217.81</v>
          </cell>
          <cell r="U53">
            <v>2110.84</v>
          </cell>
          <cell r="V53">
            <v>2121.8200000000002</v>
          </cell>
          <cell r="W53">
            <v>1985.08</v>
          </cell>
          <cell r="X53">
            <v>1976.44</v>
          </cell>
          <cell r="Y53">
            <v>2135.91</v>
          </cell>
          <cell r="Z53">
            <v>1966.94</v>
          </cell>
          <cell r="AA53">
            <v>2164.0100000000002</v>
          </cell>
          <cell r="AB53">
            <v>2147.59</v>
          </cell>
          <cell r="AC53">
            <v>2112.4299999999998</v>
          </cell>
          <cell r="AD53">
            <v>2152.65</v>
          </cell>
          <cell r="AE53">
            <v>2150.11</v>
          </cell>
          <cell r="AF53">
            <v>2107.75</v>
          </cell>
        </row>
        <row r="54">
          <cell r="B54">
            <v>2183.9</v>
          </cell>
          <cell r="C54">
            <v>2149.9899999999998</v>
          </cell>
          <cell r="D54">
            <v>2209.25</v>
          </cell>
          <cell r="E54">
            <v>2160.2399999999998</v>
          </cell>
          <cell r="F54">
            <v>2147.27</v>
          </cell>
          <cell r="G54">
            <v>2171.64</v>
          </cell>
          <cell r="H54">
            <v>2063.4499999999998</v>
          </cell>
          <cell r="I54">
            <v>2115.6799999999998</v>
          </cell>
          <cell r="J54">
            <v>2182.13</v>
          </cell>
          <cell r="K54">
            <v>2162.2600000000002</v>
          </cell>
          <cell r="L54">
            <v>2103.4</v>
          </cell>
          <cell r="M54">
            <v>2230.4</v>
          </cell>
          <cell r="N54">
            <v>2205.9499999999998</v>
          </cell>
          <cell r="O54">
            <v>2247.7600000000002</v>
          </cell>
          <cell r="P54">
            <v>2215.35</v>
          </cell>
          <cell r="Q54">
            <v>2122.98</v>
          </cell>
          <cell r="R54">
            <v>2278.59</v>
          </cell>
          <cell r="S54">
            <v>2193.66</v>
          </cell>
          <cell r="T54">
            <v>2294.9699999999998</v>
          </cell>
          <cell r="U54">
            <v>2193.4699999999998</v>
          </cell>
          <cell r="V54">
            <v>2183.0500000000002</v>
          </cell>
          <cell r="W54">
            <v>2170.8200000000002</v>
          </cell>
          <cell r="X54">
            <v>2172.0700000000002</v>
          </cell>
          <cell r="Y54">
            <v>2170.27</v>
          </cell>
          <cell r="Z54">
            <v>2122.7399999999998</v>
          </cell>
          <cell r="AA54">
            <v>2216.85</v>
          </cell>
          <cell r="AB54">
            <v>2161.33</v>
          </cell>
          <cell r="AC54">
            <v>2166.36</v>
          </cell>
          <cell r="AD54">
            <v>2210.4299999999998</v>
          </cell>
          <cell r="AE54">
            <v>2202.5300000000002</v>
          </cell>
          <cell r="AF54">
            <v>2147.19</v>
          </cell>
        </row>
        <row r="55">
          <cell r="B55">
            <v>2240.44</v>
          </cell>
          <cell r="C55">
            <v>2195.66</v>
          </cell>
          <cell r="D55">
            <v>2304.11</v>
          </cell>
          <cell r="E55">
            <v>2247.92</v>
          </cell>
          <cell r="F55">
            <v>2324.2199999999998</v>
          </cell>
          <cell r="G55">
            <v>2234.69</v>
          </cell>
          <cell r="H55">
            <v>2123.3000000000002</v>
          </cell>
          <cell r="I55">
            <v>2242.87</v>
          </cell>
          <cell r="J55">
            <v>2239.8000000000002</v>
          </cell>
          <cell r="K55">
            <v>2237.89</v>
          </cell>
          <cell r="L55">
            <v>2199.33</v>
          </cell>
          <cell r="M55">
            <v>2334.87</v>
          </cell>
          <cell r="N55">
            <v>2298.2600000000002</v>
          </cell>
          <cell r="O55">
            <v>2323.5300000000002</v>
          </cell>
          <cell r="P55">
            <v>2282.8200000000002</v>
          </cell>
          <cell r="Q55">
            <v>2262.17</v>
          </cell>
          <cell r="R55">
            <v>2325.34</v>
          </cell>
          <cell r="S55">
            <v>2234.73</v>
          </cell>
          <cell r="T55">
            <v>2347.0100000000002</v>
          </cell>
          <cell r="U55">
            <v>2253.19</v>
          </cell>
          <cell r="V55">
            <v>2245.69</v>
          </cell>
          <cell r="W55">
            <v>2243.38</v>
          </cell>
          <cell r="X55">
            <v>2285.41</v>
          </cell>
          <cell r="Y55">
            <v>2258.11</v>
          </cell>
          <cell r="Z55">
            <v>2177.9499999999998</v>
          </cell>
          <cell r="AA55">
            <v>2313.61</v>
          </cell>
          <cell r="AB55">
            <v>2204.65</v>
          </cell>
          <cell r="AC55">
            <v>2244.0500000000002</v>
          </cell>
          <cell r="AD55">
            <v>2281.5100000000002</v>
          </cell>
          <cell r="AE55">
            <v>2261.7399999999998</v>
          </cell>
          <cell r="AF55">
            <v>2235.31</v>
          </cell>
        </row>
        <row r="56">
          <cell r="B56">
            <v>2357.3200000000002</v>
          </cell>
          <cell r="C56">
            <v>2367.64</v>
          </cell>
          <cell r="D56">
            <v>2316.9499999999998</v>
          </cell>
          <cell r="E56">
            <v>2261.64</v>
          </cell>
          <cell r="F56">
            <v>2461.5</v>
          </cell>
          <cell r="G56">
            <v>2367.91</v>
          </cell>
          <cell r="H56">
            <v>2295.54</v>
          </cell>
          <cell r="I56">
            <v>2360.54</v>
          </cell>
          <cell r="J56">
            <v>2430.2600000000002</v>
          </cell>
          <cell r="K56">
            <v>2257.85</v>
          </cell>
          <cell r="L56">
            <v>2237.7600000000002</v>
          </cell>
          <cell r="M56">
            <v>2501.41</v>
          </cell>
          <cell r="N56">
            <v>2407.0700000000002</v>
          </cell>
          <cell r="O56">
            <v>2539.9299999999998</v>
          </cell>
          <cell r="P56">
            <v>2399.11</v>
          </cell>
          <cell r="Q56">
            <v>2345.86</v>
          </cell>
          <cell r="R56">
            <v>2392</v>
          </cell>
          <cell r="S56">
            <v>2329.84</v>
          </cell>
          <cell r="T56">
            <v>2414.6</v>
          </cell>
          <cell r="U56">
            <v>2325.4</v>
          </cell>
          <cell r="V56">
            <v>2341.12</v>
          </cell>
          <cell r="W56">
            <v>2382.96</v>
          </cell>
          <cell r="X56">
            <v>2384.66</v>
          </cell>
          <cell r="Y56">
            <v>2327.5500000000002</v>
          </cell>
          <cell r="Z56">
            <v>2268.8000000000002</v>
          </cell>
          <cell r="AA56">
            <v>2399.69</v>
          </cell>
          <cell r="AB56">
            <v>2397.94</v>
          </cell>
          <cell r="AC56">
            <v>2383</v>
          </cell>
          <cell r="AD56">
            <v>2583.11</v>
          </cell>
          <cell r="AE56">
            <v>2376.6</v>
          </cell>
          <cell r="AF56">
            <v>2328.69</v>
          </cell>
        </row>
        <row r="57">
          <cell r="B57">
            <v>2468.34</v>
          </cell>
          <cell r="C57">
            <v>2468.9699999999998</v>
          </cell>
          <cell r="D57">
            <v>2458.1</v>
          </cell>
          <cell r="E57">
            <v>2349.04</v>
          </cell>
          <cell r="F57">
            <v>2586.06</v>
          </cell>
          <cell r="G57">
            <v>2516.52</v>
          </cell>
          <cell r="H57">
            <v>2423.65</v>
          </cell>
          <cell r="I57">
            <v>2470.4499999999998</v>
          </cell>
          <cell r="J57">
            <v>2569.63</v>
          </cell>
          <cell r="K57">
            <v>2321.83</v>
          </cell>
          <cell r="L57">
            <v>2287.1</v>
          </cell>
          <cell r="M57">
            <v>2636.69</v>
          </cell>
          <cell r="N57">
            <v>2640.98</v>
          </cell>
          <cell r="O57">
            <v>2688.69</v>
          </cell>
          <cell r="P57">
            <v>2503.65</v>
          </cell>
          <cell r="Q57">
            <v>2464.14</v>
          </cell>
          <cell r="R57">
            <v>2618.9299999999998</v>
          </cell>
          <cell r="S57">
            <v>2393.9</v>
          </cell>
          <cell r="T57">
            <v>2513.06</v>
          </cell>
          <cell r="U57">
            <v>2441.69</v>
          </cell>
          <cell r="V57">
            <v>2482.75</v>
          </cell>
          <cell r="W57">
            <v>2524.0100000000002</v>
          </cell>
          <cell r="X57">
            <v>2553.79</v>
          </cell>
          <cell r="Y57">
            <v>2376.9899999999998</v>
          </cell>
          <cell r="Z57">
            <v>2293.3200000000002</v>
          </cell>
          <cell r="AA57">
            <v>2618.29</v>
          </cell>
          <cell r="AB57">
            <v>2557.71</v>
          </cell>
          <cell r="AC57">
            <v>2446.7399999999998</v>
          </cell>
          <cell r="AD57">
            <v>2608.9899999999998</v>
          </cell>
          <cell r="AE57">
            <v>2515.66</v>
          </cell>
          <cell r="AF57">
            <v>2451.2199999999998</v>
          </cell>
        </row>
        <row r="58">
          <cell r="B58">
            <v>2467.4899999999998</v>
          </cell>
          <cell r="C58">
            <v>2483.9499999999998</v>
          </cell>
          <cell r="D58">
            <v>2521.02</v>
          </cell>
          <cell r="E58">
            <v>2396.3200000000002</v>
          </cell>
          <cell r="F58">
            <v>2645.54</v>
          </cell>
          <cell r="G58">
            <v>2589.7199999999998</v>
          </cell>
          <cell r="H58">
            <v>2489.7800000000002</v>
          </cell>
          <cell r="I58">
            <v>2536.0500000000002</v>
          </cell>
          <cell r="J58">
            <v>2713.91</v>
          </cell>
          <cell r="K58">
            <v>2518.08</v>
          </cell>
          <cell r="L58">
            <v>2484.6799999999998</v>
          </cell>
          <cell r="M58">
            <v>2691.58</v>
          </cell>
          <cell r="N58">
            <v>2719.51</v>
          </cell>
          <cell r="O58">
            <v>2742.5</v>
          </cell>
          <cell r="P58">
            <v>2538.2199999999998</v>
          </cell>
          <cell r="Q58">
            <v>2511.39</v>
          </cell>
          <cell r="R58">
            <v>2769.5</v>
          </cell>
          <cell r="S58">
            <v>2515.89</v>
          </cell>
          <cell r="T58">
            <v>2715.7</v>
          </cell>
          <cell r="U58">
            <v>2536.1799999999998</v>
          </cell>
          <cell r="V58">
            <v>2508.69</v>
          </cell>
          <cell r="W58">
            <v>2563.42</v>
          </cell>
          <cell r="X58">
            <v>2556.2199999999998</v>
          </cell>
          <cell r="Y58">
            <v>2510.2800000000002</v>
          </cell>
          <cell r="Z58">
            <v>2394.1</v>
          </cell>
          <cell r="AA58">
            <v>2585.27</v>
          </cell>
          <cell r="AB58">
            <v>2631.1</v>
          </cell>
          <cell r="AC58">
            <v>2555.9</v>
          </cell>
          <cell r="AD58">
            <v>2717.23</v>
          </cell>
          <cell r="AE58">
            <v>2568.61</v>
          </cell>
          <cell r="AF58">
            <v>2475.59</v>
          </cell>
        </row>
        <row r="59">
          <cell r="B59">
            <v>2475.67</v>
          </cell>
          <cell r="C59">
            <v>2489.1</v>
          </cell>
          <cell r="D59">
            <v>2453.77</v>
          </cell>
          <cell r="E59">
            <v>2452.61</v>
          </cell>
          <cell r="F59">
            <v>2681.02</v>
          </cell>
          <cell r="G59">
            <v>2633.71</v>
          </cell>
          <cell r="H59">
            <v>2576.3200000000002</v>
          </cell>
          <cell r="I59">
            <v>2542.09</v>
          </cell>
          <cell r="J59">
            <v>2740.78</v>
          </cell>
          <cell r="K59">
            <v>2568.2800000000002</v>
          </cell>
          <cell r="L59">
            <v>2535.4899999999998</v>
          </cell>
          <cell r="M59">
            <v>2754.34</v>
          </cell>
          <cell r="N59">
            <v>2726.5</v>
          </cell>
          <cell r="O59">
            <v>2739.19</v>
          </cell>
          <cell r="P59">
            <v>2582.21</v>
          </cell>
          <cell r="Q59">
            <v>2558.83</v>
          </cell>
          <cell r="R59">
            <v>2817.91</v>
          </cell>
          <cell r="S59">
            <v>2566.77</v>
          </cell>
          <cell r="T59">
            <v>2752.12</v>
          </cell>
          <cell r="U59">
            <v>2593.63</v>
          </cell>
          <cell r="V59">
            <v>2567.3200000000002</v>
          </cell>
          <cell r="W59">
            <v>2584.58</v>
          </cell>
          <cell r="X59">
            <v>2631.22</v>
          </cell>
          <cell r="Y59">
            <v>2550.7600000000002</v>
          </cell>
          <cell r="Z59">
            <v>2536.4499999999998</v>
          </cell>
          <cell r="AA59">
            <v>2629.68</v>
          </cell>
          <cell r="AB59">
            <v>2633.69</v>
          </cell>
          <cell r="AC59">
            <v>2556.62</v>
          </cell>
          <cell r="AD59">
            <v>2718.4</v>
          </cell>
          <cell r="AE59">
            <v>2558.12</v>
          </cell>
          <cell r="AF59">
            <v>2554.4499999999998</v>
          </cell>
        </row>
        <row r="60">
          <cell r="B60">
            <v>2470.21</v>
          </cell>
          <cell r="C60">
            <v>2569.1</v>
          </cell>
          <cell r="D60">
            <v>2450.29</v>
          </cell>
          <cell r="E60">
            <v>2449.75</v>
          </cell>
          <cell r="F60">
            <v>2713.86</v>
          </cell>
          <cell r="G60">
            <v>2633.65</v>
          </cell>
          <cell r="H60">
            <v>2578.9499999999998</v>
          </cell>
          <cell r="I60">
            <v>2540.61</v>
          </cell>
          <cell r="J60">
            <v>2711.3</v>
          </cell>
          <cell r="K60">
            <v>2518.5500000000002</v>
          </cell>
          <cell r="L60">
            <v>2537.11</v>
          </cell>
          <cell r="M60">
            <v>2724.35</v>
          </cell>
          <cell r="N60">
            <v>2731.16</v>
          </cell>
          <cell r="O60">
            <v>2781.2</v>
          </cell>
          <cell r="P60">
            <v>2538.9299999999998</v>
          </cell>
          <cell r="Q60">
            <v>2514.0500000000002</v>
          </cell>
          <cell r="R60">
            <v>2785.83</v>
          </cell>
          <cell r="S60">
            <v>2621.88</v>
          </cell>
          <cell r="T60">
            <v>2752.64</v>
          </cell>
          <cell r="U60">
            <v>2571.92</v>
          </cell>
          <cell r="V60">
            <v>2567.1999999999998</v>
          </cell>
          <cell r="W60">
            <v>2579.5700000000002</v>
          </cell>
          <cell r="X60">
            <v>2616.17</v>
          </cell>
          <cell r="Y60">
            <v>2534.59</v>
          </cell>
          <cell r="Z60">
            <v>2533.16</v>
          </cell>
          <cell r="AA60">
            <v>2629.44</v>
          </cell>
          <cell r="AB60">
            <v>2631.23</v>
          </cell>
          <cell r="AC60">
            <v>2556.59</v>
          </cell>
          <cell r="AD60">
            <v>2717.6</v>
          </cell>
          <cell r="AE60">
            <v>2557.41</v>
          </cell>
          <cell r="AF60">
            <v>2552.4699999999998</v>
          </cell>
        </row>
        <row r="61">
          <cell r="B61">
            <v>2470.15</v>
          </cell>
          <cell r="C61">
            <v>2554.34</v>
          </cell>
          <cell r="D61">
            <v>2445.3200000000002</v>
          </cell>
          <cell r="E61">
            <v>2425.9</v>
          </cell>
          <cell r="F61">
            <v>2735.18</v>
          </cell>
          <cell r="G61">
            <v>2564.27</v>
          </cell>
          <cell r="H61">
            <v>2491.0500000000002</v>
          </cell>
          <cell r="I61">
            <v>2542.5100000000002</v>
          </cell>
          <cell r="J61">
            <v>2708.09</v>
          </cell>
          <cell r="K61">
            <v>2512.2399999999998</v>
          </cell>
          <cell r="L61">
            <v>2535.62</v>
          </cell>
          <cell r="M61">
            <v>2725.02</v>
          </cell>
          <cell r="N61">
            <v>2732.77</v>
          </cell>
          <cell r="O61">
            <v>2791.41</v>
          </cell>
          <cell r="P61">
            <v>2568.88</v>
          </cell>
          <cell r="Q61">
            <v>2510.39</v>
          </cell>
          <cell r="R61">
            <v>2764.53</v>
          </cell>
          <cell r="S61">
            <v>2578.4299999999998</v>
          </cell>
          <cell r="T61">
            <v>2741.78</v>
          </cell>
          <cell r="U61">
            <v>2566.06</v>
          </cell>
          <cell r="V61">
            <v>2678.9</v>
          </cell>
          <cell r="W61">
            <v>2603.3000000000002</v>
          </cell>
          <cell r="X61">
            <v>2629.39</v>
          </cell>
          <cell r="Y61">
            <v>2547.59</v>
          </cell>
          <cell r="Z61">
            <v>2516.11</v>
          </cell>
          <cell r="AA61">
            <v>2608.33</v>
          </cell>
          <cell r="AB61">
            <v>2711.93</v>
          </cell>
          <cell r="AC61">
            <v>2556.5700000000002</v>
          </cell>
          <cell r="AD61">
            <v>2718.77</v>
          </cell>
          <cell r="AE61">
            <v>2556.58</v>
          </cell>
          <cell r="AF61">
            <v>2553.9899999999998</v>
          </cell>
        </row>
        <row r="62">
          <cell r="B62">
            <v>2469.83</v>
          </cell>
          <cell r="C62">
            <v>2553.4499999999998</v>
          </cell>
          <cell r="D62">
            <v>2447.0100000000002</v>
          </cell>
          <cell r="E62">
            <v>2422.7600000000002</v>
          </cell>
          <cell r="F62">
            <v>2715.44</v>
          </cell>
          <cell r="G62">
            <v>2527.79</v>
          </cell>
          <cell r="H62">
            <v>2451.91</v>
          </cell>
          <cell r="I62">
            <v>2543.16</v>
          </cell>
          <cell r="J62">
            <v>2714.21</v>
          </cell>
          <cell r="K62">
            <v>2515.83</v>
          </cell>
          <cell r="L62">
            <v>2537.42</v>
          </cell>
          <cell r="M62">
            <v>2743.03</v>
          </cell>
          <cell r="N62">
            <v>2737.6</v>
          </cell>
          <cell r="O62">
            <v>2787.55</v>
          </cell>
          <cell r="P62">
            <v>2546.11</v>
          </cell>
          <cell r="Q62">
            <v>2509.9499999999998</v>
          </cell>
          <cell r="R62">
            <v>2732.48</v>
          </cell>
          <cell r="S62">
            <v>2566.87</v>
          </cell>
          <cell r="T62">
            <v>2740.5</v>
          </cell>
          <cell r="U62">
            <v>2576.96</v>
          </cell>
          <cell r="V62">
            <v>2680.28</v>
          </cell>
          <cell r="W62">
            <v>2610.86</v>
          </cell>
          <cell r="X62">
            <v>2622.74</v>
          </cell>
          <cell r="Y62">
            <v>2545.0300000000002</v>
          </cell>
          <cell r="Z62">
            <v>2502.36</v>
          </cell>
          <cell r="AA62">
            <v>2565.75</v>
          </cell>
          <cell r="AB62">
            <v>2677.59</v>
          </cell>
          <cell r="AC62">
            <v>2556.79</v>
          </cell>
          <cell r="AD62">
            <v>2712.49</v>
          </cell>
          <cell r="AE62">
            <v>2606.98</v>
          </cell>
          <cell r="AF62">
            <v>2552.25</v>
          </cell>
        </row>
        <row r="63">
          <cell r="B63">
            <v>2469.04</v>
          </cell>
          <cell r="C63">
            <v>2571.29</v>
          </cell>
          <cell r="D63">
            <v>2445.5300000000002</v>
          </cell>
          <cell r="E63">
            <v>2430.8000000000002</v>
          </cell>
          <cell r="F63">
            <v>2718.37</v>
          </cell>
          <cell r="G63">
            <v>2491.5300000000002</v>
          </cell>
          <cell r="H63">
            <v>2463.31</v>
          </cell>
          <cell r="I63">
            <v>2666.53</v>
          </cell>
          <cell r="J63">
            <v>2734.92</v>
          </cell>
          <cell r="K63">
            <v>2517.23</v>
          </cell>
          <cell r="L63">
            <v>2535.52</v>
          </cell>
          <cell r="M63">
            <v>2722.19</v>
          </cell>
          <cell r="N63">
            <v>2744.01</v>
          </cell>
          <cell r="O63">
            <v>2783.19</v>
          </cell>
          <cell r="P63">
            <v>2524.63</v>
          </cell>
          <cell r="Q63">
            <v>2517.4499999999998</v>
          </cell>
          <cell r="R63">
            <v>2734.22</v>
          </cell>
          <cell r="S63">
            <v>2627.09</v>
          </cell>
          <cell r="T63">
            <v>2670.89</v>
          </cell>
          <cell r="U63">
            <v>2642.29</v>
          </cell>
          <cell r="V63">
            <v>2710.7</v>
          </cell>
          <cell r="W63">
            <v>2594.12</v>
          </cell>
          <cell r="X63">
            <v>2623.38</v>
          </cell>
          <cell r="Y63">
            <v>2535.7600000000002</v>
          </cell>
          <cell r="Z63">
            <v>2517.14</v>
          </cell>
          <cell r="AA63">
            <v>2565.58</v>
          </cell>
          <cell r="AB63">
            <v>2688.17</v>
          </cell>
          <cell r="AC63">
            <v>2556.7399999999998</v>
          </cell>
          <cell r="AD63">
            <v>2717.33</v>
          </cell>
          <cell r="AE63">
            <v>2559.4299999999998</v>
          </cell>
          <cell r="AF63">
            <v>2552.42</v>
          </cell>
        </row>
        <row r="64">
          <cell r="B64">
            <v>2465.9</v>
          </cell>
          <cell r="C64">
            <v>2549.2199999999998</v>
          </cell>
          <cell r="D64">
            <v>2442.4899999999998</v>
          </cell>
          <cell r="E64">
            <v>2426.56</v>
          </cell>
          <cell r="F64">
            <v>2700.68</v>
          </cell>
          <cell r="G64">
            <v>2545.69</v>
          </cell>
          <cell r="H64">
            <v>2462.23</v>
          </cell>
          <cell r="I64">
            <v>2663.64</v>
          </cell>
          <cell r="J64">
            <v>2751.45</v>
          </cell>
          <cell r="K64">
            <v>2494.9</v>
          </cell>
          <cell r="L64">
            <v>2536.4499999999998</v>
          </cell>
          <cell r="M64">
            <v>2707.55</v>
          </cell>
          <cell r="N64">
            <v>2743.31</v>
          </cell>
          <cell r="O64">
            <v>2794.55</v>
          </cell>
          <cell r="P64">
            <v>2505.58</v>
          </cell>
          <cell r="Q64">
            <v>2504.87</v>
          </cell>
          <cell r="R64">
            <v>2687.82</v>
          </cell>
          <cell r="S64">
            <v>2611.3200000000002</v>
          </cell>
          <cell r="T64">
            <v>2629.84</v>
          </cell>
          <cell r="U64">
            <v>2598.2199999999998</v>
          </cell>
          <cell r="V64">
            <v>2697.47</v>
          </cell>
          <cell r="W64">
            <v>2559.9899999999998</v>
          </cell>
          <cell r="X64">
            <v>2567.02</v>
          </cell>
          <cell r="Y64">
            <v>2532.41</v>
          </cell>
          <cell r="Z64">
            <v>2509.33</v>
          </cell>
          <cell r="AA64">
            <v>2565.96</v>
          </cell>
          <cell r="AB64">
            <v>2671.53</v>
          </cell>
          <cell r="AC64">
            <v>2558.23</v>
          </cell>
          <cell r="AD64">
            <v>2716.01</v>
          </cell>
          <cell r="AE64">
            <v>2559.41</v>
          </cell>
          <cell r="AF64">
            <v>2558.0500000000002</v>
          </cell>
        </row>
        <row r="65">
          <cell r="B65">
            <v>2454.96</v>
          </cell>
          <cell r="C65">
            <v>2430</v>
          </cell>
          <cell r="D65">
            <v>2431.2600000000002</v>
          </cell>
          <cell r="E65">
            <v>2419.4</v>
          </cell>
          <cell r="F65">
            <v>2645.12</v>
          </cell>
          <cell r="G65">
            <v>2562.94</v>
          </cell>
          <cell r="H65">
            <v>2470.11</v>
          </cell>
          <cell r="I65">
            <v>2535.6</v>
          </cell>
          <cell r="J65">
            <v>2701.85</v>
          </cell>
          <cell r="K65">
            <v>2478.62</v>
          </cell>
          <cell r="L65">
            <v>2524.31</v>
          </cell>
          <cell r="M65">
            <v>2683.83</v>
          </cell>
          <cell r="N65">
            <v>2713.64</v>
          </cell>
          <cell r="O65">
            <v>2718.77</v>
          </cell>
          <cell r="P65">
            <v>2479.6</v>
          </cell>
          <cell r="Q65">
            <v>2453.87</v>
          </cell>
          <cell r="R65">
            <v>2609.1999999999998</v>
          </cell>
          <cell r="S65">
            <v>2559.54</v>
          </cell>
          <cell r="T65">
            <v>2600.75</v>
          </cell>
          <cell r="U65">
            <v>2618.4299999999998</v>
          </cell>
          <cell r="V65">
            <v>2648.13</v>
          </cell>
          <cell r="W65">
            <v>2484.6999999999998</v>
          </cell>
          <cell r="X65">
            <v>2554.83</v>
          </cell>
          <cell r="Y65">
            <v>2506.0300000000002</v>
          </cell>
          <cell r="Z65">
            <v>2486.2399999999998</v>
          </cell>
          <cell r="AA65">
            <v>2469.92</v>
          </cell>
          <cell r="AB65">
            <v>2652.72</v>
          </cell>
          <cell r="AC65">
            <v>2591.4299999999998</v>
          </cell>
          <cell r="AD65">
            <v>2711.65</v>
          </cell>
          <cell r="AE65">
            <v>2559.1799999999998</v>
          </cell>
          <cell r="AF65">
            <v>2557.2399999999998</v>
          </cell>
        </row>
        <row r="66">
          <cell r="B66">
            <v>2449.5300000000002</v>
          </cell>
          <cell r="C66">
            <v>2426.29</v>
          </cell>
          <cell r="D66">
            <v>2430.9899999999998</v>
          </cell>
          <cell r="E66">
            <v>2442.5500000000002</v>
          </cell>
          <cell r="F66">
            <v>2593.85</v>
          </cell>
          <cell r="G66">
            <v>2527.15</v>
          </cell>
          <cell r="H66">
            <v>2456.17</v>
          </cell>
          <cell r="I66">
            <v>2538.41</v>
          </cell>
          <cell r="J66">
            <v>2639.11</v>
          </cell>
          <cell r="K66">
            <v>2465.21</v>
          </cell>
          <cell r="L66">
            <v>2527.02</v>
          </cell>
          <cell r="M66">
            <v>2654.08</v>
          </cell>
          <cell r="N66">
            <v>2714.44</v>
          </cell>
          <cell r="O66">
            <v>2709.54</v>
          </cell>
          <cell r="P66">
            <v>2478.8200000000002</v>
          </cell>
          <cell r="Q66">
            <v>2457.62</v>
          </cell>
          <cell r="R66">
            <v>2643.6</v>
          </cell>
          <cell r="S66">
            <v>2559.61</v>
          </cell>
          <cell r="T66">
            <v>2644.22</v>
          </cell>
          <cell r="U66">
            <v>2644.03</v>
          </cell>
          <cell r="V66">
            <v>2658.84</v>
          </cell>
          <cell r="W66">
            <v>2555.79</v>
          </cell>
          <cell r="X66">
            <v>2554.84</v>
          </cell>
          <cell r="Y66">
            <v>2520.9</v>
          </cell>
          <cell r="Z66">
            <v>2494.0300000000002</v>
          </cell>
          <cell r="AA66">
            <v>2464.67</v>
          </cell>
          <cell r="AB66">
            <v>2605.63</v>
          </cell>
          <cell r="AC66">
            <v>2666.37</v>
          </cell>
          <cell r="AD66">
            <v>2730.79</v>
          </cell>
          <cell r="AE66">
            <v>2558.67</v>
          </cell>
          <cell r="AF66">
            <v>2557.0500000000002</v>
          </cell>
        </row>
        <row r="67">
          <cell r="B67">
            <v>2510.1</v>
          </cell>
          <cell r="C67">
            <v>2450.56</v>
          </cell>
          <cell r="D67">
            <v>2517.61</v>
          </cell>
          <cell r="E67">
            <v>2496.0300000000002</v>
          </cell>
          <cell r="F67">
            <v>2518.17</v>
          </cell>
          <cell r="G67">
            <v>2499.56</v>
          </cell>
          <cell r="H67">
            <v>2406.62</v>
          </cell>
          <cell r="I67">
            <v>2543.64</v>
          </cell>
          <cell r="J67">
            <v>2502.6</v>
          </cell>
          <cell r="K67">
            <v>2479.71</v>
          </cell>
          <cell r="L67">
            <v>2531.84</v>
          </cell>
          <cell r="M67">
            <v>2631.11</v>
          </cell>
          <cell r="N67">
            <v>2705.08</v>
          </cell>
          <cell r="O67">
            <v>2691.28</v>
          </cell>
          <cell r="P67">
            <v>2479.44</v>
          </cell>
          <cell r="Q67">
            <v>2450.7800000000002</v>
          </cell>
          <cell r="R67">
            <v>2634.96</v>
          </cell>
          <cell r="S67">
            <v>2560.59</v>
          </cell>
          <cell r="T67">
            <v>2613.91</v>
          </cell>
          <cell r="U67">
            <v>2565.96</v>
          </cell>
          <cell r="V67">
            <v>2637.07</v>
          </cell>
          <cell r="W67">
            <v>2492.36</v>
          </cell>
          <cell r="X67">
            <v>2554.29</v>
          </cell>
          <cell r="Y67">
            <v>2502.66</v>
          </cell>
          <cell r="Z67">
            <v>2483.9899999999998</v>
          </cell>
          <cell r="AA67">
            <v>2472.77</v>
          </cell>
          <cell r="AB67">
            <v>2565</v>
          </cell>
          <cell r="AC67">
            <v>2664.08</v>
          </cell>
          <cell r="AD67">
            <v>2751.98</v>
          </cell>
          <cell r="AE67">
            <v>2558.92</v>
          </cell>
          <cell r="AF67">
            <v>2624.33</v>
          </cell>
        </row>
        <row r="68">
          <cell r="B68">
            <v>2449.19</v>
          </cell>
          <cell r="C68">
            <v>2425.0500000000002</v>
          </cell>
          <cell r="D68">
            <v>2515.92</v>
          </cell>
          <cell r="E68">
            <v>2441.81</v>
          </cell>
          <cell r="F68">
            <v>2527.29</v>
          </cell>
          <cell r="G68">
            <v>2505.08</v>
          </cell>
          <cell r="H68">
            <v>2393.85</v>
          </cell>
          <cell r="I68">
            <v>2538.1799999999998</v>
          </cell>
          <cell r="J68">
            <v>2519.31</v>
          </cell>
          <cell r="K68">
            <v>2454.16</v>
          </cell>
          <cell r="L68">
            <v>2517.64</v>
          </cell>
          <cell r="M68">
            <v>2570.63</v>
          </cell>
          <cell r="N68">
            <v>2590.17</v>
          </cell>
          <cell r="O68">
            <v>2663.48</v>
          </cell>
          <cell r="P68">
            <v>2463.6799999999998</v>
          </cell>
          <cell r="Q68">
            <v>2464.69</v>
          </cell>
          <cell r="R68">
            <v>2588.02</v>
          </cell>
          <cell r="S68">
            <v>2557.09</v>
          </cell>
          <cell r="T68">
            <v>2559.13</v>
          </cell>
          <cell r="U68">
            <v>2570.37</v>
          </cell>
          <cell r="V68">
            <v>2603.1</v>
          </cell>
          <cell r="W68">
            <v>2485.6799999999998</v>
          </cell>
          <cell r="X68">
            <v>2468.0100000000002</v>
          </cell>
          <cell r="Y68">
            <v>2483.75</v>
          </cell>
          <cell r="Z68">
            <v>2481.37</v>
          </cell>
          <cell r="AA68">
            <v>2411.41</v>
          </cell>
          <cell r="AB68">
            <v>2631.39</v>
          </cell>
          <cell r="AC68">
            <v>2711.97</v>
          </cell>
          <cell r="AD68">
            <v>2455.9899999999998</v>
          </cell>
          <cell r="AE68">
            <v>2557.27</v>
          </cell>
          <cell r="AF68">
            <v>2558.73</v>
          </cell>
        </row>
        <row r="69">
          <cell r="B69">
            <v>2427.2199999999998</v>
          </cell>
          <cell r="C69">
            <v>2393.2199999999998</v>
          </cell>
          <cell r="D69">
            <v>2413.79</v>
          </cell>
          <cell r="E69">
            <v>2434.77</v>
          </cell>
          <cell r="F69">
            <v>2483.44</v>
          </cell>
          <cell r="G69">
            <v>2478.17</v>
          </cell>
          <cell r="H69">
            <v>2354.1</v>
          </cell>
          <cell r="I69">
            <v>2511.12</v>
          </cell>
          <cell r="J69">
            <v>2454.84</v>
          </cell>
          <cell r="K69">
            <v>2418.17</v>
          </cell>
          <cell r="L69">
            <v>2457.27</v>
          </cell>
          <cell r="M69">
            <v>2458.54</v>
          </cell>
          <cell r="N69">
            <v>2532.8200000000002</v>
          </cell>
          <cell r="O69">
            <v>2587.8200000000002</v>
          </cell>
          <cell r="P69">
            <v>2418.81</v>
          </cell>
          <cell r="Q69">
            <v>2416.9299999999998</v>
          </cell>
          <cell r="R69">
            <v>2544.64</v>
          </cell>
          <cell r="S69">
            <v>2509.35</v>
          </cell>
          <cell r="T69">
            <v>2483.31</v>
          </cell>
          <cell r="U69">
            <v>2456.11</v>
          </cell>
          <cell r="V69">
            <v>2489.08</v>
          </cell>
          <cell r="W69">
            <v>2466.77</v>
          </cell>
          <cell r="X69">
            <v>2464.7399999999998</v>
          </cell>
          <cell r="Y69">
            <v>2449.1999999999998</v>
          </cell>
          <cell r="Z69">
            <v>2418.11</v>
          </cell>
          <cell r="AA69">
            <v>2399.41</v>
          </cell>
          <cell r="AB69">
            <v>2558.59</v>
          </cell>
          <cell r="AC69">
            <v>2554.71</v>
          </cell>
          <cell r="AD69">
            <v>2394.9</v>
          </cell>
          <cell r="AE69">
            <v>2489.11</v>
          </cell>
          <cell r="AF69">
            <v>2556.61</v>
          </cell>
        </row>
        <row r="70">
          <cell r="B70">
            <v>2360.83</v>
          </cell>
          <cell r="C70">
            <v>2031.86</v>
          </cell>
          <cell r="D70">
            <v>2396.85</v>
          </cell>
          <cell r="E70">
            <v>2358.94</v>
          </cell>
          <cell r="F70">
            <v>2417.23</v>
          </cell>
          <cell r="G70">
            <v>2401.4299999999998</v>
          </cell>
          <cell r="H70">
            <v>2084.02</v>
          </cell>
          <cell r="I70">
            <v>2435.35</v>
          </cell>
          <cell r="J70">
            <v>2402.52</v>
          </cell>
          <cell r="K70">
            <v>2400.94</v>
          </cell>
          <cell r="L70">
            <v>2312.56</v>
          </cell>
          <cell r="M70">
            <v>2319.2199999999998</v>
          </cell>
          <cell r="N70">
            <v>2468.27</v>
          </cell>
          <cell r="O70">
            <v>2444.7800000000002</v>
          </cell>
          <cell r="P70">
            <v>2325.9</v>
          </cell>
          <cell r="Q70">
            <v>2315.06</v>
          </cell>
          <cell r="R70">
            <v>2391.34</v>
          </cell>
          <cell r="S70">
            <v>2378.0500000000002</v>
          </cell>
          <cell r="T70">
            <v>2393.9899999999998</v>
          </cell>
          <cell r="U70">
            <v>2391.88</v>
          </cell>
          <cell r="V70">
            <v>2394.98</v>
          </cell>
          <cell r="W70">
            <v>2393.98</v>
          </cell>
          <cell r="X70">
            <v>2459.2800000000002</v>
          </cell>
          <cell r="Y70">
            <v>2402.12</v>
          </cell>
          <cell r="Z70">
            <v>2381.04</v>
          </cell>
          <cell r="AA70">
            <v>2256.09</v>
          </cell>
          <cell r="AB70">
            <v>2476.04</v>
          </cell>
          <cell r="AC70">
            <v>2474.92</v>
          </cell>
          <cell r="AD70">
            <v>2223.5500000000002</v>
          </cell>
          <cell r="AE70">
            <v>2388.6</v>
          </cell>
          <cell r="AF70">
            <v>2390.11</v>
          </cell>
        </row>
        <row r="71">
          <cell r="B71">
            <v>2165.16</v>
          </cell>
          <cell r="C71">
            <v>2028.82</v>
          </cell>
          <cell r="D71">
            <v>2232.5100000000002</v>
          </cell>
          <cell r="E71">
            <v>2261.69</v>
          </cell>
          <cell r="F71">
            <v>2352.44</v>
          </cell>
          <cell r="G71">
            <v>2172.6</v>
          </cell>
          <cell r="H71">
            <v>2073.66</v>
          </cell>
          <cell r="I71">
            <v>2331.0100000000002</v>
          </cell>
          <cell r="J71">
            <v>2381.5700000000002</v>
          </cell>
          <cell r="K71">
            <v>2289.38</v>
          </cell>
          <cell r="L71">
            <v>2278.37</v>
          </cell>
          <cell r="M71">
            <v>2268.73</v>
          </cell>
          <cell r="N71">
            <v>2240.0300000000002</v>
          </cell>
          <cell r="O71">
            <v>2310.6799999999998</v>
          </cell>
          <cell r="P71">
            <v>2259.89</v>
          </cell>
          <cell r="Q71">
            <v>2260.8200000000002</v>
          </cell>
          <cell r="R71">
            <v>2380.4299999999998</v>
          </cell>
          <cell r="S71">
            <v>2251.41</v>
          </cell>
          <cell r="T71">
            <v>2349.59</v>
          </cell>
          <cell r="U71">
            <v>2377.9899999999998</v>
          </cell>
          <cell r="V71">
            <v>2240.3200000000002</v>
          </cell>
          <cell r="W71">
            <v>2385.4499999999998</v>
          </cell>
          <cell r="X71">
            <v>2385.17</v>
          </cell>
          <cell r="Y71">
            <v>2374.9299999999998</v>
          </cell>
          <cell r="Z71">
            <v>2182.34</v>
          </cell>
          <cell r="AA71">
            <v>2217.7600000000002</v>
          </cell>
          <cell r="AB71">
            <v>2380.63</v>
          </cell>
          <cell r="AC71">
            <v>2302.5</v>
          </cell>
          <cell r="AD71">
            <v>2213.8200000000002</v>
          </cell>
          <cell r="AE71">
            <v>2303.5300000000002</v>
          </cell>
          <cell r="AF71">
            <v>2277.5700000000002</v>
          </cell>
        </row>
        <row r="72">
          <cell r="B72">
            <v>2162.35</v>
          </cell>
          <cell r="C72">
            <v>2026.99</v>
          </cell>
          <cell r="D72">
            <v>2229.56</v>
          </cell>
          <cell r="E72">
            <v>2199.81</v>
          </cell>
          <cell r="F72">
            <v>1929.98</v>
          </cell>
          <cell r="G72">
            <v>2170.41</v>
          </cell>
          <cell r="H72">
            <v>2068.4499999999998</v>
          </cell>
          <cell r="I72">
            <v>2270.04</v>
          </cell>
          <cell r="J72">
            <v>2232</v>
          </cell>
          <cell r="K72">
            <v>2247.2399999999998</v>
          </cell>
          <cell r="L72">
            <v>2262.61</v>
          </cell>
          <cell r="M72">
            <v>2240.2600000000002</v>
          </cell>
          <cell r="N72">
            <v>2237.36</v>
          </cell>
          <cell r="O72">
            <v>2284.4299999999998</v>
          </cell>
          <cell r="P72">
            <v>2243.87</v>
          </cell>
          <cell r="Q72">
            <v>2243.9299999999998</v>
          </cell>
          <cell r="R72">
            <v>2313.4</v>
          </cell>
          <cell r="S72">
            <v>2177.04</v>
          </cell>
          <cell r="T72">
            <v>2316.52</v>
          </cell>
          <cell r="U72">
            <v>2180.2199999999998</v>
          </cell>
          <cell r="V72">
            <v>2081.44</v>
          </cell>
          <cell r="W72">
            <v>2215.35</v>
          </cell>
          <cell r="X72">
            <v>2372.87</v>
          </cell>
          <cell r="Y72">
            <v>2282.23</v>
          </cell>
          <cell r="Z72">
            <v>2114.08</v>
          </cell>
          <cell r="AA72">
            <v>2141.91</v>
          </cell>
          <cell r="AB72">
            <v>2132.34</v>
          </cell>
          <cell r="AC72">
            <v>2054.5700000000002</v>
          </cell>
          <cell r="AD72">
            <v>2046.55</v>
          </cell>
          <cell r="AE72">
            <v>2235.75</v>
          </cell>
          <cell r="AF72">
            <v>2148.81</v>
          </cell>
        </row>
        <row r="73">
          <cell r="B73">
            <v>2161.48</v>
          </cell>
          <cell r="C73">
            <v>2025.59</v>
          </cell>
          <cell r="D73">
            <v>2192.64</v>
          </cell>
          <cell r="E73">
            <v>2197.84</v>
          </cell>
          <cell r="F73">
            <v>1922.54</v>
          </cell>
          <cell r="G73">
            <v>2166.36</v>
          </cell>
          <cell r="H73">
            <v>2078.27</v>
          </cell>
          <cell r="I73">
            <v>2237.12</v>
          </cell>
          <cell r="J73">
            <v>2200.1799999999998</v>
          </cell>
          <cell r="K73">
            <v>2231.62</v>
          </cell>
          <cell r="L73">
            <v>2231.02</v>
          </cell>
          <cell r="M73">
            <v>2224.89</v>
          </cell>
          <cell r="N73">
            <v>2231.11</v>
          </cell>
          <cell r="O73">
            <v>2242.8000000000002</v>
          </cell>
          <cell r="P73">
            <v>2206.64</v>
          </cell>
          <cell r="Q73">
            <v>2222.98</v>
          </cell>
          <cell r="R73">
            <v>2300</v>
          </cell>
          <cell r="S73">
            <v>2175.66</v>
          </cell>
          <cell r="T73">
            <v>2260.42</v>
          </cell>
          <cell r="U73">
            <v>2179.27</v>
          </cell>
          <cell r="V73">
            <v>1807.38</v>
          </cell>
          <cell r="W73">
            <v>2214.37</v>
          </cell>
          <cell r="X73">
            <v>2337.81</v>
          </cell>
          <cell r="Y73">
            <v>2204.58</v>
          </cell>
          <cell r="Z73">
            <v>1968.13</v>
          </cell>
          <cell r="AA73">
            <v>2175</v>
          </cell>
          <cell r="AB73">
            <v>2130.81</v>
          </cell>
          <cell r="AC73">
            <v>2032.58</v>
          </cell>
          <cell r="AD73">
            <v>2030.82</v>
          </cell>
          <cell r="AE73">
            <v>2215.9899999999998</v>
          </cell>
          <cell r="AF73">
            <v>2027.39</v>
          </cell>
        </row>
        <row r="76">
          <cell r="B76">
            <v>2596.88</v>
          </cell>
          <cell r="C76">
            <v>2474.3000000000002</v>
          </cell>
          <cell r="D76">
            <v>2643.56</v>
          </cell>
          <cell r="E76">
            <v>2646.95</v>
          </cell>
          <cell r="F76">
            <v>2367.66</v>
          </cell>
          <cell r="G76">
            <v>2445.56</v>
          </cell>
          <cell r="H76">
            <v>2490.4699999999998</v>
          </cell>
          <cell r="I76">
            <v>2449.0500000000002</v>
          </cell>
          <cell r="J76">
            <v>2585.1999999999998</v>
          </cell>
          <cell r="K76">
            <v>2564.36</v>
          </cell>
          <cell r="L76">
            <v>2648.28</v>
          </cell>
          <cell r="M76">
            <v>2678.21</v>
          </cell>
          <cell r="N76">
            <v>2494.6</v>
          </cell>
          <cell r="O76">
            <v>2689.18</v>
          </cell>
          <cell r="P76">
            <v>2583.5</v>
          </cell>
          <cell r="Q76">
            <v>2587.25</v>
          </cell>
          <cell r="R76">
            <v>2744.18</v>
          </cell>
          <cell r="S76">
            <v>2689.92</v>
          </cell>
          <cell r="T76">
            <v>2683.57</v>
          </cell>
          <cell r="U76">
            <v>2629.5</v>
          </cell>
          <cell r="V76">
            <v>2573.61</v>
          </cell>
          <cell r="W76">
            <v>2626.97</v>
          </cell>
          <cell r="X76">
            <v>2659.44</v>
          </cell>
          <cell r="Y76">
            <v>2653.7</v>
          </cell>
          <cell r="Z76">
            <v>2566.8000000000002</v>
          </cell>
          <cell r="AA76">
            <v>2609.4499999999998</v>
          </cell>
          <cell r="AB76">
            <v>2601.08</v>
          </cell>
          <cell r="AC76">
            <v>2499.7800000000002</v>
          </cell>
          <cell r="AD76">
            <v>2660.01</v>
          </cell>
          <cell r="AE76">
            <v>2659.44</v>
          </cell>
          <cell r="AF76">
            <v>2235.3000000000002</v>
          </cell>
        </row>
        <row r="77">
          <cell r="B77">
            <v>2587.37</v>
          </cell>
          <cell r="C77">
            <v>2475.0100000000002</v>
          </cell>
          <cell r="D77">
            <v>2606.1799999999998</v>
          </cell>
          <cell r="E77">
            <v>2608.5700000000002</v>
          </cell>
          <cell r="F77">
            <v>2354.2399999999998</v>
          </cell>
          <cell r="G77">
            <v>2446.7600000000002</v>
          </cell>
          <cell r="H77">
            <v>2354.34</v>
          </cell>
          <cell r="I77">
            <v>2328.09</v>
          </cell>
          <cell r="J77">
            <v>2571.11</v>
          </cell>
          <cell r="K77">
            <v>2555.7399999999998</v>
          </cell>
          <cell r="L77">
            <v>2561.79</v>
          </cell>
          <cell r="M77">
            <v>2653.5</v>
          </cell>
          <cell r="N77">
            <v>2518.73</v>
          </cell>
          <cell r="O77">
            <v>2681.03</v>
          </cell>
          <cell r="P77">
            <v>2571.46</v>
          </cell>
          <cell r="Q77">
            <v>2575.63</v>
          </cell>
          <cell r="R77">
            <v>2736</v>
          </cell>
          <cell r="S77">
            <v>2620.7399999999998</v>
          </cell>
          <cell r="T77">
            <v>2660.53</v>
          </cell>
          <cell r="U77">
            <v>2564.54</v>
          </cell>
          <cell r="V77">
            <v>2563.4899999999998</v>
          </cell>
          <cell r="W77">
            <v>2611.14</v>
          </cell>
          <cell r="X77">
            <v>2424.02</v>
          </cell>
          <cell r="Y77">
            <v>2557.56</v>
          </cell>
          <cell r="Z77">
            <v>2569.36</v>
          </cell>
          <cell r="AA77">
            <v>2615.71</v>
          </cell>
          <cell r="AB77">
            <v>2597.38</v>
          </cell>
          <cell r="AC77">
            <v>2482.3200000000002</v>
          </cell>
          <cell r="AD77">
            <v>2480.0100000000002</v>
          </cell>
          <cell r="AE77">
            <v>2657.8</v>
          </cell>
          <cell r="AF77">
            <v>2229.94</v>
          </cell>
        </row>
        <row r="78">
          <cell r="B78">
            <v>2593.64</v>
          </cell>
          <cell r="C78">
            <v>2478.7600000000002</v>
          </cell>
          <cell r="D78">
            <v>2608.06</v>
          </cell>
          <cell r="E78">
            <v>2603.11</v>
          </cell>
          <cell r="F78">
            <v>2553.84</v>
          </cell>
          <cell r="G78">
            <v>2448.2199999999998</v>
          </cell>
          <cell r="H78">
            <v>2360.71</v>
          </cell>
          <cell r="I78">
            <v>2398.16</v>
          </cell>
          <cell r="J78">
            <v>2575.5100000000002</v>
          </cell>
          <cell r="K78">
            <v>2563.8000000000002</v>
          </cell>
          <cell r="L78">
            <v>2564.4499999999998</v>
          </cell>
          <cell r="M78">
            <v>2641.83</v>
          </cell>
          <cell r="N78">
            <v>2539.06</v>
          </cell>
          <cell r="O78">
            <v>2678.95</v>
          </cell>
          <cell r="P78">
            <v>2575.9499999999998</v>
          </cell>
          <cell r="Q78">
            <v>2489.87</v>
          </cell>
          <cell r="R78">
            <v>2728.85</v>
          </cell>
          <cell r="S78">
            <v>2659.27</v>
          </cell>
          <cell r="T78">
            <v>2656.49</v>
          </cell>
          <cell r="U78">
            <v>2560.44</v>
          </cell>
          <cell r="V78">
            <v>2606.13</v>
          </cell>
          <cell r="W78">
            <v>2494.6</v>
          </cell>
          <cell r="X78">
            <v>2496.85</v>
          </cell>
          <cell r="Y78">
            <v>2573.85</v>
          </cell>
          <cell r="Z78">
            <v>2568.91</v>
          </cell>
          <cell r="AA78">
            <v>2622.99</v>
          </cell>
          <cell r="AB78">
            <v>2632.61</v>
          </cell>
          <cell r="AC78">
            <v>2488.9499999999998</v>
          </cell>
          <cell r="AD78">
            <v>2660.03</v>
          </cell>
          <cell r="AE78">
            <v>2632.34</v>
          </cell>
          <cell r="AF78">
            <v>2545.33</v>
          </cell>
        </row>
        <row r="79">
          <cell r="B79">
            <v>2607.9499999999998</v>
          </cell>
          <cell r="C79">
            <v>2562.54</v>
          </cell>
          <cell r="D79">
            <v>2609.39</v>
          </cell>
          <cell r="E79">
            <v>2341.1999999999998</v>
          </cell>
          <cell r="F79">
            <v>2550.46</v>
          </cell>
          <cell r="G79">
            <v>2574.52</v>
          </cell>
          <cell r="H79">
            <v>1867.13</v>
          </cell>
          <cell r="I79">
            <v>2419.41</v>
          </cell>
          <cell r="J79">
            <v>2568.4899999999998</v>
          </cell>
          <cell r="K79">
            <v>2324.48</v>
          </cell>
          <cell r="L79">
            <v>2343.02</v>
          </cell>
          <cell r="M79">
            <v>2631.96</v>
          </cell>
          <cell r="N79">
            <v>2504.8200000000002</v>
          </cell>
          <cell r="O79">
            <v>2487.15</v>
          </cell>
          <cell r="P79">
            <v>2577.6799999999998</v>
          </cell>
          <cell r="Q79">
            <v>2491.98</v>
          </cell>
          <cell r="R79">
            <v>2691.24</v>
          </cell>
          <cell r="S79">
            <v>2572.1799999999998</v>
          </cell>
          <cell r="T79">
            <v>2668.39</v>
          </cell>
          <cell r="U79">
            <v>2561.42</v>
          </cell>
          <cell r="V79">
            <v>2572.4</v>
          </cell>
          <cell r="W79">
            <v>2435.66</v>
          </cell>
          <cell r="X79">
            <v>2427.02</v>
          </cell>
          <cell r="Y79">
            <v>2586.4899999999998</v>
          </cell>
          <cell r="Z79">
            <v>2417.52</v>
          </cell>
          <cell r="AA79">
            <v>2614.59</v>
          </cell>
          <cell r="AB79">
            <v>2598.17</v>
          </cell>
          <cell r="AC79">
            <v>2563.0100000000002</v>
          </cell>
          <cell r="AD79">
            <v>2603.23</v>
          </cell>
          <cell r="AE79">
            <v>2600.69</v>
          </cell>
          <cell r="AF79">
            <v>2558.33</v>
          </cell>
        </row>
        <row r="80">
          <cell r="B80">
            <v>2634.48</v>
          </cell>
          <cell r="C80">
            <v>2600.5700000000002</v>
          </cell>
          <cell r="D80">
            <v>2659.83</v>
          </cell>
          <cell r="E80">
            <v>2610.8200000000002</v>
          </cell>
          <cell r="F80">
            <v>2597.85</v>
          </cell>
          <cell r="G80">
            <v>2622.22</v>
          </cell>
          <cell r="H80">
            <v>2514.0300000000002</v>
          </cell>
          <cell r="I80">
            <v>2566.2600000000002</v>
          </cell>
          <cell r="J80">
            <v>2632.71</v>
          </cell>
          <cell r="K80">
            <v>2612.84</v>
          </cell>
          <cell r="L80">
            <v>2553.98</v>
          </cell>
          <cell r="M80">
            <v>2680.98</v>
          </cell>
          <cell r="N80">
            <v>2656.53</v>
          </cell>
          <cell r="O80">
            <v>2698.34</v>
          </cell>
          <cell r="P80">
            <v>2665.93</v>
          </cell>
          <cell r="Q80">
            <v>2573.56</v>
          </cell>
          <cell r="R80">
            <v>2729.17</v>
          </cell>
          <cell r="S80">
            <v>2644.24</v>
          </cell>
          <cell r="T80">
            <v>2745.55</v>
          </cell>
          <cell r="U80">
            <v>2644.05</v>
          </cell>
          <cell r="V80">
            <v>2633.63</v>
          </cell>
          <cell r="W80">
            <v>2621.4</v>
          </cell>
          <cell r="X80">
            <v>2622.65</v>
          </cell>
          <cell r="Y80">
            <v>2620.85</v>
          </cell>
          <cell r="Z80">
            <v>2573.3200000000002</v>
          </cell>
          <cell r="AA80">
            <v>2667.43</v>
          </cell>
          <cell r="AB80">
            <v>2611.91</v>
          </cell>
          <cell r="AC80">
            <v>2616.94</v>
          </cell>
          <cell r="AD80">
            <v>2661.01</v>
          </cell>
          <cell r="AE80">
            <v>2653.11</v>
          </cell>
          <cell r="AF80">
            <v>2597.77</v>
          </cell>
        </row>
        <row r="81">
          <cell r="B81">
            <v>2691.02</v>
          </cell>
          <cell r="C81">
            <v>2646.24</v>
          </cell>
          <cell r="D81">
            <v>2754.69</v>
          </cell>
          <cell r="E81">
            <v>2698.5</v>
          </cell>
          <cell r="F81">
            <v>2774.8</v>
          </cell>
          <cell r="G81">
            <v>2685.27</v>
          </cell>
          <cell r="H81">
            <v>2573.88</v>
          </cell>
          <cell r="I81">
            <v>2693.45</v>
          </cell>
          <cell r="J81">
            <v>2690.38</v>
          </cell>
          <cell r="K81">
            <v>2688.47</v>
          </cell>
          <cell r="L81">
            <v>2649.91</v>
          </cell>
          <cell r="M81">
            <v>2785.45</v>
          </cell>
          <cell r="N81">
            <v>2748.84</v>
          </cell>
          <cell r="O81">
            <v>2774.11</v>
          </cell>
          <cell r="P81">
            <v>2733.4</v>
          </cell>
          <cell r="Q81">
            <v>2712.75</v>
          </cell>
          <cell r="R81">
            <v>2775.92</v>
          </cell>
          <cell r="S81">
            <v>2685.31</v>
          </cell>
          <cell r="T81">
            <v>2797.59</v>
          </cell>
          <cell r="U81">
            <v>2703.77</v>
          </cell>
          <cell r="V81">
            <v>2696.27</v>
          </cell>
          <cell r="W81">
            <v>2693.96</v>
          </cell>
          <cell r="X81">
            <v>2735.99</v>
          </cell>
          <cell r="Y81">
            <v>2708.69</v>
          </cell>
          <cell r="Z81">
            <v>2628.53</v>
          </cell>
          <cell r="AA81">
            <v>2764.19</v>
          </cell>
          <cell r="AB81">
            <v>2655.23</v>
          </cell>
          <cell r="AC81">
            <v>2694.63</v>
          </cell>
          <cell r="AD81">
            <v>2732.09</v>
          </cell>
          <cell r="AE81">
            <v>2712.32</v>
          </cell>
          <cell r="AF81">
            <v>2685.89</v>
          </cell>
        </row>
        <row r="82">
          <cell r="B82">
            <v>2807.9</v>
          </cell>
          <cell r="C82">
            <v>2818.22</v>
          </cell>
          <cell r="D82">
            <v>2767.53</v>
          </cell>
          <cell r="E82">
            <v>2712.22</v>
          </cell>
          <cell r="F82">
            <v>2912.08</v>
          </cell>
          <cell r="G82">
            <v>2818.49</v>
          </cell>
          <cell r="H82">
            <v>2746.12</v>
          </cell>
          <cell r="I82">
            <v>2811.12</v>
          </cell>
          <cell r="J82">
            <v>2880.84</v>
          </cell>
          <cell r="K82">
            <v>2708.43</v>
          </cell>
          <cell r="L82">
            <v>2688.34</v>
          </cell>
          <cell r="M82">
            <v>2951.99</v>
          </cell>
          <cell r="N82">
            <v>2857.65</v>
          </cell>
          <cell r="O82">
            <v>2990.51</v>
          </cell>
          <cell r="P82">
            <v>2849.69</v>
          </cell>
          <cell r="Q82">
            <v>2796.44</v>
          </cell>
          <cell r="R82">
            <v>2842.58</v>
          </cell>
          <cell r="S82">
            <v>2780.42</v>
          </cell>
          <cell r="T82">
            <v>2865.18</v>
          </cell>
          <cell r="U82">
            <v>2775.98</v>
          </cell>
          <cell r="V82">
            <v>2791.7</v>
          </cell>
          <cell r="W82">
            <v>2833.54</v>
          </cell>
          <cell r="X82">
            <v>2835.24</v>
          </cell>
          <cell r="Y82">
            <v>2778.13</v>
          </cell>
          <cell r="Z82">
            <v>2719.38</v>
          </cell>
          <cell r="AA82">
            <v>2850.27</v>
          </cell>
          <cell r="AB82">
            <v>2848.52</v>
          </cell>
          <cell r="AC82">
            <v>2833.58</v>
          </cell>
          <cell r="AD82">
            <v>3033.69</v>
          </cell>
          <cell r="AE82">
            <v>2827.18</v>
          </cell>
          <cell r="AF82">
            <v>2779.27</v>
          </cell>
        </row>
        <row r="83">
          <cell r="B83">
            <v>2918.92</v>
          </cell>
          <cell r="C83">
            <v>2919.55</v>
          </cell>
          <cell r="D83">
            <v>2908.68</v>
          </cell>
          <cell r="E83">
            <v>2799.62</v>
          </cell>
          <cell r="F83">
            <v>3036.64</v>
          </cell>
          <cell r="G83">
            <v>2967.1</v>
          </cell>
          <cell r="H83">
            <v>2874.23</v>
          </cell>
          <cell r="I83">
            <v>2921.03</v>
          </cell>
          <cell r="J83">
            <v>3020.21</v>
          </cell>
          <cell r="K83">
            <v>2772.41</v>
          </cell>
          <cell r="L83">
            <v>2737.68</v>
          </cell>
          <cell r="M83">
            <v>3087.27</v>
          </cell>
          <cell r="N83">
            <v>3091.56</v>
          </cell>
          <cell r="O83">
            <v>3139.27</v>
          </cell>
          <cell r="P83">
            <v>2954.23</v>
          </cell>
          <cell r="Q83">
            <v>2914.72</v>
          </cell>
          <cell r="R83">
            <v>3069.51</v>
          </cell>
          <cell r="S83">
            <v>2844.48</v>
          </cell>
          <cell r="T83">
            <v>2963.64</v>
          </cell>
          <cell r="U83">
            <v>2892.27</v>
          </cell>
          <cell r="V83">
            <v>2933.33</v>
          </cell>
          <cell r="W83">
            <v>2974.59</v>
          </cell>
          <cell r="X83">
            <v>3004.37</v>
          </cell>
          <cell r="Y83">
            <v>2827.57</v>
          </cell>
          <cell r="Z83">
            <v>2743.9</v>
          </cell>
          <cell r="AA83">
            <v>3068.87</v>
          </cell>
          <cell r="AB83">
            <v>3008.29</v>
          </cell>
          <cell r="AC83">
            <v>2897.32</v>
          </cell>
          <cell r="AD83">
            <v>3059.57</v>
          </cell>
          <cell r="AE83">
            <v>2966.24</v>
          </cell>
          <cell r="AF83">
            <v>2901.8</v>
          </cell>
        </row>
        <row r="84">
          <cell r="B84">
            <v>2918.07</v>
          </cell>
          <cell r="C84">
            <v>2934.53</v>
          </cell>
          <cell r="D84">
            <v>2971.6</v>
          </cell>
          <cell r="E84">
            <v>2846.9</v>
          </cell>
          <cell r="F84">
            <v>3096.12</v>
          </cell>
          <cell r="G84">
            <v>3040.3</v>
          </cell>
          <cell r="H84">
            <v>2940.36</v>
          </cell>
          <cell r="I84">
            <v>2986.63</v>
          </cell>
          <cell r="J84">
            <v>3164.49</v>
          </cell>
          <cell r="K84">
            <v>2968.66</v>
          </cell>
          <cell r="L84">
            <v>2935.26</v>
          </cell>
          <cell r="M84">
            <v>3142.16</v>
          </cell>
          <cell r="N84">
            <v>3170.09</v>
          </cell>
          <cell r="O84">
            <v>3193.08</v>
          </cell>
          <cell r="P84">
            <v>2988.8</v>
          </cell>
          <cell r="Q84">
            <v>2961.97</v>
          </cell>
          <cell r="R84">
            <v>3220.08</v>
          </cell>
          <cell r="S84">
            <v>2966.47</v>
          </cell>
          <cell r="T84">
            <v>3166.28</v>
          </cell>
          <cell r="U84">
            <v>2986.76</v>
          </cell>
          <cell r="V84">
            <v>2959.27</v>
          </cell>
          <cell r="W84">
            <v>3014</v>
          </cell>
          <cell r="X84">
            <v>3006.8</v>
          </cell>
          <cell r="Y84">
            <v>2960.86</v>
          </cell>
          <cell r="Z84">
            <v>2844.68</v>
          </cell>
          <cell r="AA84">
            <v>3035.85</v>
          </cell>
          <cell r="AB84">
            <v>3081.68</v>
          </cell>
          <cell r="AC84">
            <v>3006.48</v>
          </cell>
          <cell r="AD84">
            <v>3167.81</v>
          </cell>
          <cell r="AE84">
            <v>3019.19</v>
          </cell>
          <cell r="AF84">
            <v>2926.17</v>
          </cell>
        </row>
        <row r="85">
          <cell r="B85">
            <v>2926.25</v>
          </cell>
          <cell r="C85">
            <v>2939.68</v>
          </cell>
          <cell r="D85">
            <v>2904.35</v>
          </cell>
          <cell r="E85">
            <v>2903.19</v>
          </cell>
          <cell r="F85">
            <v>3131.6</v>
          </cell>
          <cell r="G85">
            <v>3084.29</v>
          </cell>
          <cell r="H85">
            <v>3026.9</v>
          </cell>
          <cell r="I85">
            <v>2992.67</v>
          </cell>
          <cell r="J85">
            <v>3191.36</v>
          </cell>
          <cell r="K85">
            <v>3018.86</v>
          </cell>
          <cell r="L85">
            <v>2986.07</v>
          </cell>
          <cell r="M85">
            <v>3204.92</v>
          </cell>
          <cell r="N85">
            <v>3177.08</v>
          </cell>
          <cell r="O85">
            <v>3189.77</v>
          </cell>
          <cell r="P85">
            <v>3032.79</v>
          </cell>
          <cell r="Q85">
            <v>3009.41</v>
          </cell>
          <cell r="R85">
            <v>3268.49</v>
          </cell>
          <cell r="S85">
            <v>3017.35</v>
          </cell>
          <cell r="T85">
            <v>3202.7</v>
          </cell>
          <cell r="U85">
            <v>3044.21</v>
          </cell>
          <cell r="V85">
            <v>3017.9</v>
          </cell>
          <cell r="W85">
            <v>3035.16</v>
          </cell>
          <cell r="X85">
            <v>3081.8</v>
          </cell>
          <cell r="Y85">
            <v>3001.34</v>
          </cell>
          <cell r="Z85">
            <v>2987.03</v>
          </cell>
          <cell r="AA85">
            <v>3080.26</v>
          </cell>
          <cell r="AB85">
            <v>3084.27</v>
          </cell>
          <cell r="AC85">
            <v>3007.2</v>
          </cell>
          <cell r="AD85">
            <v>3168.98</v>
          </cell>
          <cell r="AE85">
            <v>3008.7</v>
          </cell>
          <cell r="AF85">
            <v>3005.03</v>
          </cell>
        </row>
        <row r="86">
          <cell r="B86">
            <v>2920.79</v>
          </cell>
          <cell r="C86">
            <v>3019.68</v>
          </cell>
          <cell r="D86">
            <v>2900.87</v>
          </cell>
          <cell r="E86">
            <v>2900.33</v>
          </cell>
          <cell r="F86">
            <v>3164.44</v>
          </cell>
          <cell r="G86">
            <v>3084.23</v>
          </cell>
          <cell r="H86">
            <v>3029.53</v>
          </cell>
          <cell r="I86">
            <v>2991.19</v>
          </cell>
          <cell r="J86">
            <v>3161.88</v>
          </cell>
          <cell r="K86">
            <v>2969.13</v>
          </cell>
          <cell r="L86">
            <v>2987.69</v>
          </cell>
          <cell r="M86">
            <v>3174.93</v>
          </cell>
          <cell r="N86">
            <v>3181.74</v>
          </cell>
          <cell r="O86">
            <v>3231.78</v>
          </cell>
          <cell r="P86">
            <v>2989.51</v>
          </cell>
          <cell r="Q86">
            <v>2964.63</v>
          </cell>
          <cell r="R86">
            <v>3236.41</v>
          </cell>
          <cell r="S86">
            <v>3072.46</v>
          </cell>
          <cell r="T86">
            <v>3203.22</v>
          </cell>
          <cell r="U86">
            <v>3022.5</v>
          </cell>
          <cell r="V86">
            <v>3017.78</v>
          </cell>
          <cell r="W86">
            <v>3030.15</v>
          </cell>
          <cell r="X86">
            <v>3066.75</v>
          </cell>
          <cell r="Y86">
            <v>2985.17</v>
          </cell>
          <cell r="Z86">
            <v>2983.74</v>
          </cell>
          <cell r="AA86">
            <v>3080.02</v>
          </cell>
          <cell r="AB86">
            <v>3081.81</v>
          </cell>
          <cell r="AC86">
            <v>3007.17</v>
          </cell>
          <cell r="AD86">
            <v>3168.18</v>
          </cell>
          <cell r="AE86">
            <v>3007.99</v>
          </cell>
          <cell r="AF86">
            <v>3003.05</v>
          </cell>
        </row>
        <row r="87">
          <cell r="B87">
            <v>2920.73</v>
          </cell>
          <cell r="C87">
            <v>3004.92</v>
          </cell>
          <cell r="D87">
            <v>2895.9</v>
          </cell>
          <cell r="E87">
            <v>2876.48</v>
          </cell>
          <cell r="F87">
            <v>3185.76</v>
          </cell>
          <cell r="G87">
            <v>3014.85</v>
          </cell>
          <cell r="H87">
            <v>2941.63</v>
          </cell>
          <cell r="I87">
            <v>2993.09</v>
          </cell>
          <cell r="J87">
            <v>3158.67</v>
          </cell>
          <cell r="K87">
            <v>2962.82</v>
          </cell>
          <cell r="L87">
            <v>2986.2</v>
          </cell>
          <cell r="M87">
            <v>3175.6</v>
          </cell>
          <cell r="N87">
            <v>3183.35</v>
          </cell>
          <cell r="O87">
            <v>3241.99</v>
          </cell>
          <cell r="P87">
            <v>3019.46</v>
          </cell>
          <cell r="Q87">
            <v>2960.97</v>
          </cell>
          <cell r="R87">
            <v>3215.11</v>
          </cell>
          <cell r="S87">
            <v>3029.01</v>
          </cell>
          <cell r="T87">
            <v>3192.36</v>
          </cell>
          <cell r="U87">
            <v>3016.64</v>
          </cell>
          <cell r="V87">
            <v>3129.48</v>
          </cell>
          <cell r="W87">
            <v>3053.88</v>
          </cell>
          <cell r="X87">
            <v>3079.97</v>
          </cell>
          <cell r="Y87">
            <v>2998.17</v>
          </cell>
          <cell r="Z87">
            <v>2966.69</v>
          </cell>
          <cell r="AA87">
            <v>3058.91</v>
          </cell>
          <cell r="AB87">
            <v>3162.51</v>
          </cell>
          <cell r="AC87">
            <v>3007.15</v>
          </cell>
          <cell r="AD87">
            <v>3169.35</v>
          </cell>
          <cell r="AE87">
            <v>3007.16</v>
          </cell>
          <cell r="AF87">
            <v>3004.57</v>
          </cell>
        </row>
        <row r="88">
          <cell r="B88">
            <v>2920.41</v>
          </cell>
          <cell r="C88">
            <v>3004.03</v>
          </cell>
          <cell r="D88">
            <v>2897.59</v>
          </cell>
          <cell r="E88">
            <v>2873.34</v>
          </cell>
          <cell r="F88">
            <v>3166.02</v>
          </cell>
          <cell r="G88">
            <v>2978.37</v>
          </cell>
          <cell r="H88">
            <v>2902.49</v>
          </cell>
          <cell r="I88">
            <v>2993.74</v>
          </cell>
          <cell r="J88">
            <v>3164.79</v>
          </cell>
          <cell r="K88">
            <v>2966.41</v>
          </cell>
          <cell r="L88">
            <v>2988</v>
          </cell>
          <cell r="M88">
            <v>3193.61</v>
          </cell>
          <cell r="N88">
            <v>3188.18</v>
          </cell>
          <cell r="O88">
            <v>3238.13</v>
          </cell>
          <cell r="P88">
            <v>2996.69</v>
          </cell>
          <cell r="Q88">
            <v>2960.53</v>
          </cell>
          <cell r="R88">
            <v>3183.06</v>
          </cell>
          <cell r="S88">
            <v>3017.45</v>
          </cell>
          <cell r="T88">
            <v>3191.08</v>
          </cell>
          <cell r="U88">
            <v>3027.54</v>
          </cell>
          <cell r="V88">
            <v>3130.86</v>
          </cell>
          <cell r="W88">
            <v>3061.44</v>
          </cell>
          <cell r="X88">
            <v>3073.32</v>
          </cell>
          <cell r="Y88">
            <v>2995.61</v>
          </cell>
          <cell r="Z88">
            <v>2952.94</v>
          </cell>
          <cell r="AA88">
            <v>3016.33</v>
          </cell>
          <cell r="AB88">
            <v>3128.17</v>
          </cell>
          <cell r="AC88">
            <v>3007.37</v>
          </cell>
          <cell r="AD88">
            <v>3163.07</v>
          </cell>
          <cell r="AE88">
            <v>3057.56</v>
          </cell>
          <cell r="AF88">
            <v>3002.83</v>
          </cell>
        </row>
        <row r="89">
          <cell r="B89">
            <v>2919.62</v>
          </cell>
          <cell r="C89">
            <v>3021.87</v>
          </cell>
          <cell r="D89">
            <v>2896.11</v>
          </cell>
          <cell r="E89">
            <v>2881.38</v>
          </cell>
          <cell r="F89">
            <v>3168.95</v>
          </cell>
          <cell r="G89">
            <v>2942.11</v>
          </cell>
          <cell r="H89">
            <v>2913.89</v>
          </cell>
          <cell r="I89">
            <v>3117.11</v>
          </cell>
          <cell r="J89">
            <v>3185.5</v>
          </cell>
          <cell r="K89">
            <v>2967.81</v>
          </cell>
          <cell r="L89">
            <v>2986.1</v>
          </cell>
          <cell r="M89">
            <v>3172.77</v>
          </cell>
          <cell r="N89">
            <v>3194.59</v>
          </cell>
          <cell r="O89">
            <v>3233.77</v>
          </cell>
          <cell r="P89">
            <v>2975.21</v>
          </cell>
          <cell r="Q89">
            <v>2968.03</v>
          </cell>
          <cell r="R89">
            <v>3184.8</v>
          </cell>
          <cell r="S89">
            <v>3077.67</v>
          </cell>
          <cell r="T89">
            <v>3121.47</v>
          </cell>
          <cell r="U89">
            <v>3092.87</v>
          </cell>
          <cell r="V89">
            <v>3161.28</v>
          </cell>
          <cell r="W89">
            <v>3044.7</v>
          </cell>
          <cell r="X89">
            <v>3073.96</v>
          </cell>
          <cell r="Y89">
            <v>2986.34</v>
          </cell>
          <cell r="Z89">
            <v>2967.72</v>
          </cell>
          <cell r="AA89">
            <v>3016.16</v>
          </cell>
          <cell r="AB89">
            <v>3138.75</v>
          </cell>
          <cell r="AC89">
            <v>3007.32</v>
          </cell>
          <cell r="AD89">
            <v>3167.91</v>
          </cell>
          <cell r="AE89">
            <v>3010.01</v>
          </cell>
          <cell r="AF89">
            <v>3003</v>
          </cell>
        </row>
        <row r="90">
          <cell r="B90">
            <v>2916.48</v>
          </cell>
          <cell r="C90">
            <v>2999.8</v>
          </cell>
          <cell r="D90">
            <v>2893.07</v>
          </cell>
          <cell r="E90">
            <v>2877.14</v>
          </cell>
          <cell r="F90">
            <v>3151.26</v>
          </cell>
          <cell r="G90">
            <v>2996.27</v>
          </cell>
          <cell r="H90">
            <v>2912.81</v>
          </cell>
          <cell r="I90">
            <v>3114.22</v>
          </cell>
          <cell r="J90">
            <v>3202.03</v>
          </cell>
          <cell r="K90">
            <v>2945.48</v>
          </cell>
          <cell r="L90">
            <v>2987.03</v>
          </cell>
          <cell r="M90">
            <v>3158.13</v>
          </cell>
          <cell r="N90">
            <v>3193.89</v>
          </cell>
          <cell r="O90">
            <v>3245.13</v>
          </cell>
          <cell r="P90">
            <v>2956.16</v>
          </cell>
          <cell r="Q90">
            <v>2955.45</v>
          </cell>
          <cell r="R90">
            <v>3138.4</v>
          </cell>
          <cell r="S90">
            <v>3061.9</v>
          </cell>
          <cell r="T90">
            <v>3080.42</v>
          </cell>
          <cell r="U90">
            <v>3048.8</v>
          </cell>
          <cell r="V90">
            <v>3148.05</v>
          </cell>
          <cell r="W90">
            <v>3010.57</v>
          </cell>
          <cell r="X90">
            <v>3017.6</v>
          </cell>
          <cell r="Y90">
            <v>2982.99</v>
          </cell>
          <cell r="Z90">
            <v>2959.91</v>
          </cell>
          <cell r="AA90">
            <v>3016.54</v>
          </cell>
          <cell r="AB90">
            <v>3122.11</v>
          </cell>
          <cell r="AC90">
            <v>3008.81</v>
          </cell>
          <cell r="AD90">
            <v>3166.59</v>
          </cell>
          <cell r="AE90">
            <v>3009.99</v>
          </cell>
          <cell r="AF90">
            <v>3008.63</v>
          </cell>
        </row>
        <row r="91">
          <cell r="B91">
            <v>2905.54</v>
          </cell>
          <cell r="C91">
            <v>2880.58</v>
          </cell>
          <cell r="D91">
            <v>2881.84</v>
          </cell>
          <cell r="E91">
            <v>2869.98</v>
          </cell>
          <cell r="F91">
            <v>3095.7</v>
          </cell>
          <cell r="G91">
            <v>3013.52</v>
          </cell>
          <cell r="H91">
            <v>2920.69</v>
          </cell>
          <cell r="I91">
            <v>2986.18</v>
          </cell>
          <cell r="J91">
            <v>3152.43</v>
          </cell>
          <cell r="K91">
            <v>2929.2</v>
          </cell>
          <cell r="L91">
            <v>2974.89</v>
          </cell>
          <cell r="M91">
            <v>3134.41</v>
          </cell>
          <cell r="N91">
            <v>3164.22</v>
          </cell>
          <cell r="O91">
            <v>3169.35</v>
          </cell>
          <cell r="P91">
            <v>2930.18</v>
          </cell>
          <cell r="Q91">
            <v>2904.45</v>
          </cell>
          <cell r="R91">
            <v>3059.78</v>
          </cell>
          <cell r="S91">
            <v>3010.12</v>
          </cell>
          <cell r="T91">
            <v>3051.33</v>
          </cell>
          <cell r="U91">
            <v>3069.01</v>
          </cell>
          <cell r="V91">
            <v>3098.71</v>
          </cell>
          <cell r="W91">
            <v>2935.28</v>
          </cell>
          <cell r="X91">
            <v>3005.41</v>
          </cell>
          <cell r="Y91">
            <v>2956.61</v>
          </cell>
          <cell r="Z91">
            <v>2936.82</v>
          </cell>
          <cell r="AA91">
            <v>2920.5</v>
          </cell>
          <cell r="AB91">
            <v>3103.3</v>
          </cell>
          <cell r="AC91">
            <v>3042.01</v>
          </cell>
          <cell r="AD91">
            <v>3162.23</v>
          </cell>
          <cell r="AE91">
            <v>3009.76</v>
          </cell>
          <cell r="AF91">
            <v>3007.82</v>
          </cell>
        </row>
        <row r="92">
          <cell r="B92">
            <v>2900.11</v>
          </cell>
          <cell r="C92">
            <v>2876.87</v>
          </cell>
          <cell r="D92">
            <v>2881.57</v>
          </cell>
          <cell r="E92">
            <v>2893.13</v>
          </cell>
          <cell r="F92">
            <v>3044.43</v>
          </cell>
          <cell r="G92">
            <v>2977.73</v>
          </cell>
          <cell r="H92">
            <v>2906.75</v>
          </cell>
          <cell r="I92">
            <v>2988.99</v>
          </cell>
          <cell r="J92">
            <v>3089.69</v>
          </cell>
          <cell r="K92">
            <v>2915.79</v>
          </cell>
          <cell r="L92">
            <v>2977.6</v>
          </cell>
          <cell r="M92">
            <v>3104.66</v>
          </cell>
          <cell r="N92">
            <v>3165.02</v>
          </cell>
          <cell r="O92">
            <v>3160.12</v>
          </cell>
          <cell r="P92">
            <v>2929.4</v>
          </cell>
          <cell r="Q92">
            <v>2908.2</v>
          </cell>
          <cell r="R92">
            <v>3094.18</v>
          </cell>
          <cell r="S92">
            <v>3010.19</v>
          </cell>
          <cell r="T92">
            <v>3094.8</v>
          </cell>
          <cell r="U92">
            <v>3094.61</v>
          </cell>
          <cell r="V92">
            <v>3109.42</v>
          </cell>
          <cell r="W92">
            <v>3006.37</v>
          </cell>
          <cell r="X92">
            <v>3005.42</v>
          </cell>
          <cell r="Y92">
            <v>2971.48</v>
          </cell>
          <cell r="Z92">
            <v>2944.61</v>
          </cell>
          <cell r="AA92">
            <v>2915.25</v>
          </cell>
          <cell r="AB92">
            <v>3056.21</v>
          </cell>
          <cell r="AC92">
            <v>3116.95</v>
          </cell>
          <cell r="AD92">
            <v>3181.37</v>
          </cell>
          <cell r="AE92">
            <v>3009.25</v>
          </cell>
          <cell r="AF92">
            <v>3007.63</v>
          </cell>
        </row>
        <row r="93">
          <cell r="B93">
            <v>2960.68</v>
          </cell>
          <cell r="C93">
            <v>2901.14</v>
          </cell>
          <cell r="D93">
            <v>2968.19</v>
          </cell>
          <cell r="E93">
            <v>2946.61</v>
          </cell>
          <cell r="F93">
            <v>2968.75</v>
          </cell>
          <cell r="G93">
            <v>2950.14</v>
          </cell>
          <cell r="H93">
            <v>2857.2</v>
          </cell>
          <cell r="I93">
            <v>2994.22</v>
          </cell>
          <cell r="J93">
            <v>2953.18</v>
          </cell>
          <cell r="K93">
            <v>2930.29</v>
          </cell>
          <cell r="L93">
            <v>2982.42</v>
          </cell>
          <cell r="M93">
            <v>3081.69</v>
          </cell>
          <cell r="N93">
            <v>3155.66</v>
          </cell>
          <cell r="O93">
            <v>3141.86</v>
          </cell>
          <cell r="P93">
            <v>2930.02</v>
          </cell>
          <cell r="Q93">
            <v>2901.36</v>
          </cell>
          <cell r="R93">
            <v>3085.54</v>
          </cell>
          <cell r="S93">
            <v>3011.17</v>
          </cell>
          <cell r="T93">
            <v>3064.49</v>
          </cell>
          <cell r="U93">
            <v>3016.54</v>
          </cell>
          <cell r="V93">
            <v>3087.65</v>
          </cell>
          <cell r="W93">
            <v>2942.94</v>
          </cell>
          <cell r="X93">
            <v>3004.87</v>
          </cell>
          <cell r="Y93">
            <v>2953.24</v>
          </cell>
          <cell r="Z93">
            <v>2934.57</v>
          </cell>
          <cell r="AA93">
            <v>2923.35</v>
          </cell>
          <cell r="AB93">
            <v>3015.58</v>
          </cell>
          <cell r="AC93">
            <v>3114.66</v>
          </cell>
          <cell r="AD93">
            <v>3202.56</v>
          </cell>
          <cell r="AE93">
            <v>3009.5</v>
          </cell>
          <cell r="AF93">
            <v>3074.91</v>
          </cell>
        </row>
        <row r="94">
          <cell r="B94">
            <v>2899.77</v>
          </cell>
          <cell r="C94">
            <v>2875.63</v>
          </cell>
          <cell r="D94">
            <v>2966.5</v>
          </cell>
          <cell r="E94">
            <v>2892.39</v>
          </cell>
          <cell r="F94">
            <v>2977.87</v>
          </cell>
          <cell r="G94">
            <v>2955.66</v>
          </cell>
          <cell r="H94">
            <v>2844.43</v>
          </cell>
          <cell r="I94">
            <v>2988.76</v>
          </cell>
          <cell r="J94">
            <v>2969.89</v>
          </cell>
          <cell r="K94">
            <v>2904.74</v>
          </cell>
          <cell r="L94">
            <v>2968.22</v>
          </cell>
          <cell r="M94">
            <v>3021.21</v>
          </cell>
          <cell r="N94">
            <v>3040.75</v>
          </cell>
          <cell r="O94">
            <v>3114.06</v>
          </cell>
          <cell r="P94">
            <v>2914.26</v>
          </cell>
          <cell r="Q94">
            <v>2915.27</v>
          </cell>
          <cell r="R94">
            <v>3038.6</v>
          </cell>
          <cell r="S94">
            <v>3007.67</v>
          </cell>
          <cell r="T94">
            <v>3009.71</v>
          </cell>
          <cell r="U94">
            <v>3020.95</v>
          </cell>
          <cell r="V94">
            <v>3053.68</v>
          </cell>
          <cell r="W94">
            <v>2936.26</v>
          </cell>
          <cell r="X94">
            <v>2918.59</v>
          </cell>
          <cell r="Y94">
            <v>2934.33</v>
          </cell>
          <cell r="Z94">
            <v>2931.95</v>
          </cell>
          <cell r="AA94">
            <v>2861.99</v>
          </cell>
          <cell r="AB94">
            <v>3081.97</v>
          </cell>
          <cell r="AC94">
            <v>3162.55</v>
          </cell>
          <cell r="AD94">
            <v>2906.57</v>
          </cell>
          <cell r="AE94">
            <v>3007.85</v>
          </cell>
          <cell r="AF94">
            <v>3009.31</v>
          </cell>
        </row>
        <row r="95">
          <cell r="B95">
            <v>2877.8</v>
          </cell>
          <cell r="C95">
            <v>2843.8</v>
          </cell>
          <cell r="D95">
            <v>2864.37</v>
          </cell>
          <cell r="E95">
            <v>2885.35</v>
          </cell>
          <cell r="F95">
            <v>2934.02</v>
          </cell>
          <cell r="G95">
            <v>2928.75</v>
          </cell>
          <cell r="H95">
            <v>2804.68</v>
          </cell>
          <cell r="I95">
            <v>2961.7</v>
          </cell>
          <cell r="J95">
            <v>2905.42</v>
          </cell>
          <cell r="K95">
            <v>2868.75</v>
          </cell>
          <cell r="L95">
            <v>2907.85</v>
          </cell>
          <cell r="M95">
            <v>2909.12</v>
          </cell>
          <cell r="N95">
            <v>2983.4</v>
          </cell>
          <cell r="O95">
            <v>3038.4</v>
          </cell>
          <cell r="P95">
            <v>2869.39</v>
          </cell>
          <cell r="Q95">
            <v>2867.51</v>
          </cell>
          <cell r="R95">
            <v>2995.22</v>
          </cell>
          <cell r="S95">
            <v>2959.93</v>
          </cell>
          <cell r="T95">
            <v>2933.89</v>
          </cell>
          <cell r="U95">
            <v>2906.69</v>
          </cell>
          <cell r="V95">
            <v>2939.66</v>
          </cell>
          <cell r="W95">
            <v>2917.35</v>
          </cell>
          <cell r="X95">
            <v>2915.32</v>
          </cell>
          <cell r="Y95">
            <v>2899.78</v>
          </cell>
          <cell r="Z95">
            <v>2868.69</v>
          </cell>
          <cell r="AA95">
            <v>2849.99</v>
          </cell>
          <cell r="AB95">
            <v>3009.17</v>
          </cell>
          <cell r="AC95">
            <v>3005.29</v>
          </cell>
          <cell r="AD95">
            <v>2845.48</v>
          </cell>
          <cell r="AE95">
            <v>2939.69</v>
          </cell>
          <cell r="AF95">
            <v>3007.19</v>
          </cell>
        </row>
        <row r="96">
          <cell r="B96">
            <v>2811.41</v>
          </cell>
          <cell r="C96">
            <v>2482.44</v>
          </cell>
          <cell r="D96">
            <v>2847.43</v>
          </cell>
          <cell r="E96">
            <v>2809.52</v>
          </cell>
          <cell r="F96">
            <v>2867.81</v>
          </cell>
          <cell r="G96">
            <v>2852.01</v>
          </cell>
          <cell r="H96">
            <v>2534.6</v>
          </cell>
          <cell r="I96">
            <v>2885.93</v>
          </cell>
          <cell r="J96">
            <v>2853.1</v>
          </cell>
          <cell r="K96">
            <v>2851.52</v>
          </cell>
          <cell r="L96">
            <v>2763.14</v>
          </cell>
          <cell r="M96">
            <v>2769.8</v>
          </cell>
          <cell r="N96">
            <v>2918.85</v>
          </cell>
          <cell r="O96">
            <v>2895.36</v>
          </cell>
          <cell r="P96">
            <v>2776.48</v>
          </cell>
          <cell r="Q96">
            <v>2765.64</v>
          </cell>
          <cell r="R96">
            <v>2841.92</v>
          </cell>
          <cell r="S96">
            <v>2828.63</v>
          </cell>
          <cell r="T96">
            <v>2844.57</v>
          </cell>
          <cell r="U96">
            <v>2842.46</v>
          </cell>
          <cell r="V96">
            <v>2845.56</v>
          </cell>
          <cell r="W96">
            <v>2844.56</v>
          </cell>
          <cell r="X96">
            <v>2909.86</v>
          </cell>
          <cell r="Y96">
            <v>2852.7</v>
          </cell>
          <cell r="Z96">
            <v>2831.62</v>
          </cell>
          <cell r="AA96">
            <v>2706.67</v>
          </cell>
          <cell r="AB96">
            <v>2926.62</v>
          </cell>
          <cell r="AC96">
            <v>2925.5</v>
          </cell>
          <cell r="AD96">
            <v>2674.13</v>
          </cell>
          <cell r="AE96">
            <v>2839.18</v>
          </cell>
          <cell r="AF96">
            <v>2840.69</v>
          </cell>
        </row>
        <row r="97">
          <cell r="B97">
            <v>2615.7399999999998</v>
          </cell>
          <cell r="C97">
            <v>2479.4</v>
          </cell>
          <cell r="D97">
            <v>2683.09</v>
          </cell>
          <cell r="E97">
            <v>2712.27</v>
          </cell>
          <cell r="F97">
            <v>2803.02</v>
          </cell>
          <cell r="G97">
            <v>2623.18</v>
          </cell>
          <cell r="H97">
            <v>2524.2399999999998</v>
          </cell>
          <cell r="I97">
            <v>2781.59</v>
          </cell>
          <cell r="J97">
            <v>2832.15</v>
          </cell>
          <cell r="K97">
            <v>2739.96</v>
          </cell>
          <cell r="L97">
            <v>2728.95</v>
          </cell>
          <cell r="M97">
            <v>2719.31</v>
          </cell>
          <cell r="N97">
            <v>2690.61</v>
          </cell>
          <cell r="O97">
            <v>2761.26</v>
          </cell>
          <cell r="P97">
            <v>2710.47</v>
          </cell>
          <cell r="Q97">
            <v>2711.4</v>
          </cell>
          <cell r="R97">
            <v>2831.01</v>
          </cell>
          <cell r="S97">
            <v>2701.99</v>
          </cell>
          <cell r="T97">
            <v>2800.17</v>
          </cell>
          <cell r="U97">
            <v>2828.57</v>
          </cell>
          <cell r="V97">
            <v>2690.9</v>
          </cell>
          <cell r="W97">
            <v>2836.03</v>
          </cell>
          <cell r="X97">
            <v>2835.75</v>
          </cell>
          <cell r="Y97">
            <v>2825.51</v>
          </cell>
          <cell r="Z97">
            <v>2632.92</v>
          </cell>
          <cell r="AA97">
            <v>2668.34</v>
          </cell>
          <cell r="AB97">
            <v>2831.21</v>
          </cell>
          <cell r="AC97">
            <v>2753.08</v>
          </cell>
          <cell r="AD97">
            <v>2664.4</v>
          </cell>
          <cell r="AE97">
            <v>2754.11</v>
          </cell>
          <cell r="AF97">
            <v>2728.15</v>
          </cell>
        </row>
        <row r="98">
          <cell r="B98">
            <v>2612.9299999999998</v>
          </cell>
          <cell r="C98">
            <v>2477.5700000000002</v>
          </cell>
          <cell r="D98">
            <v>2680.14</v>
          </cell>
          <cell r="E98">
            <v>2650.39</v>
          </cell>
          <cell r="F98">
            <v>2380.56</v>
          </cell>
          <cell r="G98">
            <v>2620.9899999999998</v>
          </cell>
          <cell r="H98">
            <v>2519.0300000000002</v>
          </cell>
          <cell r="I98">
            <v>2720.62</v>
          </cell>
          <cell r="J98">
            <v>2682.58</v>
          </cell>
          <cell r="K98">
            <v>2697.82</v>
          </cell>
          <cell r="L98">
            <v>2713.19</v>
          </cell>
          <cell r="M98">
            <v>2690.84</v>
          </cell>
          <cell r="N98">
            <v>2687.94</v>
          </cell>
          <cell r="O98">
            <v>2735.01</v>
          </cell>
          <cell r="P98">
            <v>2694.45</v>
          </cell>
          <cell r="Q98">
            <v>2694.51</v>
          </cell>
          <cell r="R98">
            <v>2763.98</v>
          </cell>
          <cell r="S98">
            <v>2627.62</v>
          </cell>
          <cell r="T98">
            <v>2767.1</v>
          </cell>
          <cell r="U98">
            <v>2630.8</v>
          </cell>
          <cell r="V98">
            <v>2532.02</v>
          </cell>
          <cell r="W98">
            <v>2665.93</v>
          </cell>
          <cell r="X98">
            <v>2823.45</v>
          </cell>
          <cell r="Y98">
            <v>2732.81</v>
          </cell>
          <cell r="Z98">
            <v>2564.66</v>
          </cell>
          <cell r="AA98">
            <v>2592.4899999999998</v>
          </cell>
          <cell r="AB98">
            <v>2582.92</v>
          </cell>
          <cell r="AC98">
            <v>2505.15</v>
          </cell>
          <cell r="AD98">
            <v>2497.13</v>
          </cell>
          <cell r="AE98">
            <v>2686.33</v>
          </cell>
          <cell r="AF98">
            <v>2599.39</v>
          </cell>
        </row>
        <row r="99">
          <cell r="B99">
            <v>2612.06</v>
          </cell>
          <cell r="C99">
            <v>2476.17</v>
          </cell>
          <cell r="D99">
            <v>2643.22</v>
          </cell>
          <cell r="E99">
            <v>2648.42</v>
          </cell>
          <cell r="F99">
            <v>2373.12</v>
          </cell>
          <cell r="G99">
            <v>2616.94</v>
          </cell>
          <cell r="H99">
            <v>2528.85</v>
          </cell>
          <cell r="I99">
            <v>2687.7</v>
          </cell>
          <cell r="J99">
            <v>2650.76</v>
          </cell>
          <cell r="K99">
            <v>2682.2</v>
          </cell>
          <cell r="L99">
            <v>2681.6</v>
          </cell>
          <cell r="M99">
            <v>2675.47</v>
          </cell>
          <cell r="N99">
            <v>2681.69</v>
          </cell>
          <cell r="O99">
            <v>2693.38</v>
          </cell>
          <cell r="P99">
            <v>2657.22</v>
          </cell>
          <cell r="Q99">
            <v>2673.56</v>
          </cell>
          <cell r="R99">
            <v>2750.58</v>
          </cell>
          <cell r="S99">
            <v>2626.24</v>
          </cell>
          <cell r="T99">
            <v>2711</v>
          </cell>
          <cell r="U99">
            <v>2629.85</v>
          </cell>
          <cell r="V99">
            <v>2257.96</v>
          </cell>
          <cell r="W99">
            <v>2664.95</v>
          </cell>
          <cell r="X99">
            <v>2788.39</v>
          </cell>
          <cell r="Y99">
            <v>2655.16</v>
          </cell>
          <cell r="Z99">
            <v>2418.71</v>
          </cell>
          <cell r="AA99">
            <v>2625.58</v>
          </cell>
          <cell r="AB99">
            <v>2581.39</v>
          </cell>
          <cell r="AC99">
            <v>2483.16</v>
          </cell>
          <cell r="AD99">
            <v>2481.4</v>
          </cell>
          <cell r="AE99">
            <v>2666.57</v>
          </cell>
          <cell r="AF99">
            <v>2477.9699999999998</v>
          </cell>
        </row>
        <row r="102">
          <cell r="B102">
            <v>2673.98</v>
          </cell>
          <cell r="C102">
            <v>2551.4</v>
          </cell>
          <cell r="D102">
            <v>2720.66</v>
          </cell>
          <cell r="E102">
            <v>2724.05</v>
          </cell>
          <cell r="F102">
            <v>2444.7600000000002</v>
          </cell>
          <cell r="G102">
            <v>2522.66</v>
          </cell>
          <cell r="H102">
            <v>2567.5700000000002</v>
          </cell>
          <cell r="I102">
            <v>2526.15</v>
          </cell>
          <cell r="J102">
            <v>2662.3</v>
          </cell>
          <cell r="K102">
            <v>2641.46</v>
          </cell>
          <cell r="L102">
            <v>2725.38</v>
          </cell>
          <cell r="M102">
            <v>2755.31</v>
          </cell>
          <cell r="N102">
            <v>2571.6999999999998</v>
          </cell>
          <cell r="O102">
            <v>2766.28</v>
          </cell>
          <cell r="P102">
            <v>2660.6</v>
          </cell>
          <cell r="Q102">
            <v>2664.35</v>
          </cell>
          <cell r="R102">
            <v>2821.28</v>
          </cell>
          <cell r="S102">
            <v>2767.02</v>
          </cell>
          <cell r="T102">
            <v>2760.67</v>
          </cell>
          <cell r="U102">
            <v>2706.6</v>
          </cell>
          <cell r="V102">
            <v>2650.71</v>
          </cell>
          <cell r="W102">
            <v>2704.07</v>
          </cell>
          <cell r="X102">
            <v>2736.54</v>
          </cell>
          <cell r="Y102">
            <v>2730.8</v>
          </cell>
          <cell r="Z102">
            <v>2643.9</v>
          </cell>
          <cell r="AA102">
            <v>2686.55</v>
          </cell>
          <cell r="AB102">
            <v>2678.18</v>
          </cell>
          <cell r="AC102">
            <v>2576.88</v>
          </cell>
          <cell r="AD102">
            <v>2737.11</v>
          </cell>
          <cell r="AE102">
            <v>2736.54</v>
          </cell>
          <cell r="AF102">
            <v>2312.4</v>
          </cell>
        </row>
        <row r="103">
          <cell r="B103">
            <v>2664.47</v>
          </cell>
          <cell r="C103">
            <v>2552.11</v>
          </cell>
          <cell r="D103">
            <v>2683.28</v>
          </cell>
          <cell r="E103">
            <v>2685.67</v>
          </cell>
          <cell r="F103">
            <v>2431.34</v>
          </cell>
          <cell r="G103">
            <v>2523.86</v>
          </cell>
          <cell r="H103">
            <v>2431.44</v>
          </cell>
          <cell r="I103">
            <v>2405.19</v>
          </cell>
          <cell r="J103">
            <v>2648.21</v>
          </cell>
          <cell r="K103">
            <v>2632.84</v>
          </cell>
          <cell r="L103">
            <v>2638.89</v>
          </cell>
          <cell r="M103">
            <v>2730.6</v>
          </cell>
          <cell r="N103">
            <v>2595.83</v>
          </cell>
          <cell r="O103">
            <v>2758.13</v>
          </cell>
          <cell r="P103">
            <v>2648.56</v>
          </cell>
          <cell r="Q103">
            <v>2652.73</v>
          </cell>
          <cell r="R103">
            <v>2813.1</v>
          </cell>
          <cell r="S103">
            <v>2697.84</v>
          </cell>
          <cell r="T103">
            <v>2737.63</v>
          </cell>
          <cell r="U103">
            <v>2641.64</v>
          </cell>
          <cell r="V103">
            <v>2640.59</v>
          </cell>
          <cell r="W103">
            <v>2688.24</v>
          </cell>
          <cell r="X103">
            <v>2501.12</v>
          </cell>
          <cell r="Y103">
            <v>2634.66</v>
          </cell>
          <cell r="Z103">
            <v>2646.46</v>
          </cell>
          <cell r="AA103">
            <v>2692.81</v>
          </cell>
          <cell r="AB103">
            <v>2674.48</v>
          </cell>
          <cell r="AC103">
            <v>2559.42</v>
          </cell>
          <cell r="AD103">
            <v>2557.11</v>
          </cell>
          <cell r="AE103">
            <v>2734.9</v>
          </cell>
          <cell r="AF103">
            <v>2307.04</v>
          </cell>
        </row>
        <row r="104">
          <cell r="B104">
            <v>2670.74</v>
          </cell>
          <cell r="C104">
            <v>2555.86</v>
          </cell>
          <cell r="D104">
            <v>2685.16</v>
          </cell>
          <cell r="E104">
            <v>2680.21</v>
          </cell>
          <cell r="F104">
            <v>2630.94</v>
          </cell>
          <cell r="G104">
            <v>2525.3200000000002</v>
          </cell>
          <cell r="H104">
            <v>2437.81</v>
          </cell>
          <cell r="I104">
            <v>2475.2600000000002</v>
          </cell>
          <cell r="J104">
            <v>2652.61</v>
          </cell>
          <cell r="K104">
            <v>2640.9</v>
          </cell>
          <cell r="L104">
            <v>2641.55</v>
          </cell>
          <cell r="M104">
            <v>2718.93</v>
          </cell>
          <cell r="N104">
            <v>2616.16</v>
          </cell>
          <cell r="O104">
            <v>2756.05</v>
          </cell>
          <cell r="P104">
            <v>2653.05</v>
          </cell>
          <cell r="Q104">
            <v>2566.9699999999998</v>
          </cell>
          <cell r="R104">
            <v>2805.95</v>
          </cell>
          <cell r="S104">
            <v>2736.37</v>
          </cell>
          <cell r="T104">
            <v>2733.59</v>
          </cell>
          <cell r="U104">
            <v>2637.54</v>
          </cell>
          <cell r="V104">
            <v>2683.23</v>
          </cell>
          <cell r="W104">
            <v>2571.6999999999998</v>
          </cell>
          <cell r="X104">
            <v>2573.9499999999998</v>
          </cell>
          <cell r="Y104">
            <v>2650.95</v>
          </cell>
          <cell r="Z104">
            <v>2646.01</v>
          </cell>
          <cell r="AA104">
            <v>2700.09</v>
          </cell>
          <cell r="AB104">
            <v>2709.71</v>
          </cell>
          <cell r="AC104">
            <v>2566.0500000000002</v>
          </cell>
          <cell r="AD104">
            <v>2737.13</v>
          </cell>
          <cell r="AE104">
            <v>2709.44</v>
          </cell>
          <cell r="AF104">
            <v>2622.43</v>
          </cell>
        </row>
        <row r="105">
          <cell r="B105">
            <v>2685.05</v>
          </cell>
          <cell r="C105">
            <v>2639.64</v>
          </cell>
          <cell r="D105">
            <v>2686.49</v>
          </cell>
          <cell r="E105">
            <v>2418.3000000000002</v>
          </cell>
          <cell r="F105">
            <v>2627.56</v>
          </cell>
          <cell r="G105">
            <v>2651.62</v>
          </cell>
          <cell r="H105">
            <v>1944.23</v>
          </cell>
          <cell r="I105">
            <v>2496.5100000000002</v>
          </cell>
          <cell r="J105">
            <v>2645.59</v>
          </cell>
          <cell r="K105">
            <v>2401.58</v>
          </cell>
          <cell r="L105">
            <v>2420.12</v>
          </cell>
          <cell r="M105">
            <v>2709.06</v>
          </cell>
          <cell r="N105">
            <v>2581.92</v>
          </cell>
          <cell r="O105">
            <v>2564.25</v>
          </cell>
          <cell r="P105">
            <v>2654.78</v>
          </cell>
          <cell r="Q105">
            <v>2569.08</v>
          </cell>
          <cell r="R105">
            <v>2768.34</v>
          </cell>
          <cell r="S105">
            <v>2649.28</v>
          </cell>
          <cell r="T105">
            <v>2745.49</v>
          </cell>
          <cell r="U105">
            <v>2638.52</v>
          </cell>
          <cell r="V105">
            <v>2649.5</v>
          </cell>
          <cell r="W105">
            <v>2512.7600000000002</v>
          </cell>
          <cell r="X105">
            <v>2504.12</v>
          </cell>
          <cell r="Y105">
            <v>2663.59</v>
          </cell>
          <cell r="Z105">
            <v>2494.62</v>
          </cell>
          <cell r="AA105">
            <v>2691.69</v>
          </cell>
          <cell r="AB105">
            <v>2675.27</v>
          </cell>
          <cell r="AC105">
            <v>2640.11</v>
          </cell>
          <cell r="AD105">
            <v>2680.33</v>
          </cell>
          <cell r="AE105">
            <v>2677.79</v>
          </cell>
          <cell r="AF105">
            <v>2635.43</v>
          </cell>
        </row>
        <row r="106">
          <cell r="B106">
            <v>2711.58</v>
          </cell>
          <cell r="C106">
            <v>2677.67</v>
          </cell>
          <cell r="D106">
            <v>2736.93</v>
          </cell>
          <cell r="E106">
            <v>2687.92</v>
          </cell>
          <cell r="F106">
            <v>2674.95</v>
          </cell>
          <cell r="G106">
            <v>2699.32</v>
          </cell>
          <cell r="H106">
            <v>2591.13</v>
          </cell>
          <cell r="I106">
            <v>2643.36</v>
          </cell>
          <cell r="J106">
            <v>2709.81</v>
          </cell>
          <cell r="K106">
            <v>2689.94</v>
          </cell>
          <cell r="L106">
            <v>2631.08</v>
          </cell>
          <cell r="M106">
            <v>2758.08</v>
          </cell>
          <cell r="N106">
            <v>2733.63</v>
          </cell>
          <cell r="O106">
            <v>2775.44</v>
          </cell>
          <cell r="P106">
            <v>2743.03</v>
          </cell>
          <cell r="Q106">
            <v>2650.66</v>
          </cell>
          <cell r="R106">
            <v>2806.27</v>
          </cell>
          <cell r="S106">
            <v>2721.34</v>
          </cell>
          <cell r="T106">
            <v>2822.65</v>
          </cell>
          <cell r="U106">
            <v>2721.15</v>
          </cell>
          <cell r="V106">
            <v>2710.73</v>
          </cell>
          <cell r="W106">
            <v>2698.5</v>
          </cell>
          <cell r="X106">
            <v>2699.75</v>
          </cell>
          <cell r="Y106">
            <v>2697.95</v>
          </cell>
          <cell r="Z106">
            <v>2650.42</v>
          </cell>
          <cell r="AA106">
            <v>2744.53</v>
          </cell>
          <cell r="AB106">
            <v>2689.01</v>
          </cell>
          <cell r="AC106">
            <v>2694.04</v>
          </cell>
          <cell r="AD106">
            <v>2738.11</v>
          </cell>
          <cell r="AE106">
            <v>2730.21</v>
          </cell>
          <cell r="AF106">
            <v>2674.87</v>
          </cell>
        </row>
        <row r="107">
          <cell r="B107">
            <v>2768.12</v>
          </cell>
          <cell r="C107">
            <v>2723.34</v>
          </cell>
          <cell r="D107">
            <v>2831.79</v>
          </cell>
          <cell r="E107">
            <v>2775.6</v>
          </cell>
          <cell r="F107">
            <v>2851.9</v>
          </cell>
          <cell r="G107">
            <v>2762.37</v>
          </cell>
          <cell r="H107">
            <v>2650.98</v>
          </cell>
          <cell r="I107">
            <v>2770.55</v>
          </cell>
          <cell r="J107">
            <v>2767.48</v>
          </cell>
          <cell r="K107">
            <v>2765.57</v>
          </cell>
          <cell r="L107">
            <v>2727.01</v>
          </cell>
          <cell r="M107">
            <v>2862.55</v>
          </cell>
          <cell r="N107">
            <v>2825.94</v>
          </cell>
          <cell r="O107">
            <v>2851.21</v>
          </cell>
          <cell r="P107">
            <v>2810.5</v>
          </cell>
          <cell r="Q107">
            <v>2789.85</v>
          </cell>
          <cell r="R107">
            <v>2853.02</v>
          </cell>
          <cell r="S107">
            <v>2762.41</v>
          </cell>
          <cell r="T107">
            <v>2874.69</v>
          </cell>
          <cell r="U107">
            <v>2780.87</v>
          </cell>
          <cell r="V107">
            <v>2773.37</v>
          </cell>
          <cell r="W107">
            <v>2771.06</v>
          </cell>
          <cell r="X107">
            <v>2813.09</v>
          </cell>
          <cell r="Y107">
            <v>2785.79</v>
          </cell>
          <cell r="Z107">
            <v>2705.63</v>
          </cell>
          <cell r="AA107">
            <v>2841.29</v>
          </cell>
          <cell r="AB107">
            <v>2732.33</v>
          </cell>
          <cell r="AC107">
            <v>2771.73</v>
          </cell>
          <cell r="AD107">
            <v>2809.19</v>
          </cell>
          <cell r="AE107">
            <v>2789.42</v>
          </cell>
          <cell r="AF107">
            <v>2762.99</v>
          </cell>
        </row>
        <row r="108">
          <cell r="B108">
            <v>2885</v>
          </cell>
          <cell r="C108">
            <v>2895.32</v>
          </cell>
          <cell r="D108">
            <v>2844.63</v>
          </cell>
          <cell r="E108">
            <v>2789.32</v>
          </cell>
          <cell r="F108">
            <v>2989.18</v>
          </cell>
          <cell r="G108">
            <v>2895.59</v>
          </cell>
          <cell r="H108">
            <v>2823.22</v>
          </cell>
          <cell r="I108">
            <v>2888.22</v>
          </cell>
          <cell r="J108">
            <v>2957.94</v>
          </cell>
          <cell r="K108">
            <v>2785.53</v>
          </cell>
          <cell r="L108">
            <v>2765.44</v>
          </cell>
          <cell r="M108">
            <v>3029.09</v>
          </cell>
          <cell r="N108">
            <v>2934.75</v>
          </cell>
          <cell r="O108">
            <v>3067.61</v>
          </cell>
          <cell r="P108">
            <v>2926.79</v>
          </cell>
          <cell r="Q108">
            <v>2873.54</v>
          </cell>
          <cell r="R108">
            <v>2919.68</v>
          </cell>
          <cell r="S108">
            <v>2857.52</v>
          </cell>
          <cell r="T108">
            <v>2942.28</v>
          </cell>
          <cell r="U108">
            <v>2853.08</v>
          </cell>
          <cell r="V108">
            <v>2868.8</v>
          </cell>
          <cell r="W108">
            <v>2910.64</v>
          </cell>
          <cell r="X108">
            <v>2912.34</v>
          </cell>
          <cell r="Y108">
            <v>2855.23</v>
          </cell>
          <cell r="Z108">
            <v>2796.48</v>
          </cell>
          <cell r="AA108">
            <v>2927.37</v>
          </cell>
          <cell r="AB108">
            <v>2925.62</v>
          </cell>
          <cell r="AC108">
            <v>2910.68</v>
          </cell>
          <cell r="AD108">
            <v>3110.79</v>
          </cell>
          <cell r="AE108">
            <v>2904.28</v>
          </cell>
          <cell r="AF108">
            <v>2856.37</v>
          </cell>
        </row>
        <row r="109">
          <cell r="B109">
            <v>2996.02</v>
          </cell>
          <cell r="C109">
            <v>2996.65</v>
          </cell>
          <cell r="D109">
            <v>2985.78</v>
          </cell>
          <cell r="E109">
            <v>2876.72</v>
          </cell>
          <cell r="F109">
            <v>3113.74</v>
          </cell>
          <cell r="G109">
            <v>3044.2</v>
          </cell>
          <cell r="H109">
            <v>2951.33</v>
          </cell>
          <cell r="I109">
            <v>2998.13</v>
          </cell>
          <cell r="J109">
            <v>3097.31</v>
          </cell>
          <cell r="K109">
            <v>2849.51</v>
          </cell>
          <cell r="L109">
            <v>2814.78</v>
          </cell>
          <cell r="M109">
            <v>3164.37</v>
          </cell>
          <cell r="N109">
            <v>3168.66</v>
          </cell>
          <cell r="O109">
            <v>3216.37</v>
          </cell>
          <cell r="P109">
            <v>3031.33</v>
          </cell>
          <cell r="Q109">
            <v>2991.82</v>
          </cell>
          <cell r="R109">
            <v>3146.61</v>
          </cell>
          <cell r="S109">
            <v>2921.58</v>
          </cell>
          <cell r="T109">
            <v>3040.74</v>
          </cell>
          <cell r="U109">
            <v>2969.37</v>
          </cell>
          <cell r="V109">
            <v>3010.43</v>
          </cell>
          <cell r="W109">
            <v>3051.69</v>
          </cell>
          <cell r="X109">
            <v>3081.47</v>
          </cell>
          <cell r="Y109">
            <v>2904.67</v>
          </cell>
          <cell r="Z109">
            <v>2821</v>
          </cell>
          <cell r="AA109">
            <v>3145.97</v>
          </cell>
          <cell r="AB109">
            <v>3085.39</v>
          </cell>
          <cell r="AC109">
            <v>2974.42</v>
          </cell>
          <cell r="AD109">
            <v>3136.67</v>
          </cell>
          <cell r="AE109">
            <v>3043.34</v>
          </cell>
          <cell r="AF109">
            <v>2978.9</v>
          </cell>
        </row>
        <row r="110">
          <cell r="B110">
            <v>2995.17</v>
          </cell>
          <cell r="C110">
            <v>3011.63</v>
          </cell>
          <cell r="D110">
            <v>3048.7</v>
          </cell>
          <cell r="E110">
            <v>2924</v>
          </cell>
          <cell r="F110">
            <v>3173.22</v>
          </cell>
          <cell r="G110">
            <v>3117.4</v>
          </cell>
          <cell r="H110">
            <v>3017.46</v>
          </cell>
          <cell r="I110">
            <v>3063.73</v>
          </cell>
          <cell r="J110">
            <v>3241.59</v>
          </cell>
          <cell r="K110">
            <v>3045.76</v>
          </cell>
          <cell r="L110">
            <v>3012.36</v>
          </cell>
          <cell r="M110">
            <v>3219.26</v>
          </cell>
          <cell r="N110">
            <v>3247.19</v>
          </cell>
          <cell r="O110">
            <v>3270.18</v>
          </cell>
          <cell r="P110">
            <v>3065.9</v>
          </cell>
          <cell r="Q110">
            <v>3039.07</v>
          </cell>
          <cell r="R110">
            <v>3297.18</v>
          </cell>
          <cell r="S110">
            <v>3043.57</v>
          </cell>
          <cell r="T110">
            <v>3243.38</v>
          </cell>
          <cell r="U110">
            <v>3063.86</v>
          </cell>
          <cell r="V110">
            <v>3036.37</v>
          </cell>
          <cell r="W110">
            <v>3091.1</v>
          </cell>
          <cell r="X110">
            <v>3083.9</v>
          </cell>
          <cell r="Y110">
            <v>3037.96</v>
          </cell>
          <cell r="Z110">
            <v>2921.78</v>
          </cell>
          <cell r="AA110">
            <v>3112.95</v>
          </cell>
          <cell r="AB110">
            <v>3158.78</v>
          </cell>
          <cell r="AC110">
            <v>3083.58</v>
          </cell>
          <cell r="AD110">
            <v>3244.91</v>
          </cell>
          <cell r="AE110">
            <v>3096.29</v>
          </cell>
          <cell r="AF110">
            <v>3003.27</v>
          </cell>
        </row>
        <row r="111">
          <cell r="B111">
            <v>3003.35</v>
          </cell>
          <cell r="C111">
            <v>3016.78</v>
          </cell>
          <cell r="D111">
            <v>2981.45</v>
          </cell>
          <cell r="E111">
            <v>2980.29</v>
          </cell>
          <cell r="F111">
            <v>3208.7</v>
          </cell>
          <cell r="G111">
            <v>3161.39</v>
          </cell>
          <cell r="H111">
            <v>3104</v>
          </cell>
          <cell r="I111">
            <v>3069.77</v>
          </cell>
          <cell r="J111">
            <v>3268.46</v>
          </cell>
          <cell r="K111">
            <v>3095.96</v>
          </cell>
          <cell r="L111">
            <v>3063.17</v>
          </cell>
          <cell r="M111">
            <v>3282.02</v>
          </cell>
          <cell r="N111">
            <v>3254.18</v>
          </cell>
          <cell r="O111">
            <v>3266.87</v>
          </cell>
          <cell r="P111">
            <v>3109.89</v>
          </cell>
          <cell r="Q111">
            <v>3086.51</v>
          </cell>
          <cell r="R111">
            <v>3345.59</v>
          </cell>
          <cell r="S111">
            <v>3094.45</v>
          </cell>
          <cell r="T111">
            <v>3279.8</v>
          </cell>
          <cell r="U111">
            <v>3121.31</v>
          </cell>
          <cell r="V111">
            <v>3095</v>
          </cell>
          <cell r="W111">
            <v>3112.26</v>
          </cell>
          <cell r="X111">
            <v>3158.9</v>
          </cell>
          <cell r="Y111">
            <v>3078.44</v>
          </cell>
          <cell r="Z111">
            <v>3064.13</v>
          </cell>
          <cell r="AA111">
            <v>3157.36</v>
          </cell>
          <cell r="AB111">
            <v>3161.37</v>
          </cell>
          <cell r="AC111">
            <v>3084.3</v>
          </cell>
          <cell r="AD111">
            <v>3246.08</v>
          </cell>
          <cell r="AE111">
            <v>3085.8</v>
          </cell>
          <cell r="AF111">
            <v>3082.13</v>
          </cell>
        </row>
        <row r="112">
          <cell r="B112">
            <v>2997.89</v>
          </cell>
          <cell r="C112">
            <v>3096.78</v>
          </cell>
          <cell r="D112">
            <v>2977.97</v>
          </cell>
          <cell r="E112">
            <v>2977.43</v>
          </cell>
          <cell r="F112">
            <v>3241.54</v>
          </cell>
          <cell r="G112">
            <v>3161.33</v>
          </cell>
          <cell r="H112">
            <v>3106.63</v>
          </cell>
          <cell r="I112">
            <v>3068.29</v>
          </cell>
          <cell r="J112">
            <v>3238.98</v>
          </cell>
          <cell r="K112">
            <v>3046.23</v>
          </cell>
          <cell r="L112">
            <v>3064.79</v>
          </cell>
          <cell r="M112">
            <v>3252.03</v>
          </cell>
          <cell r="N112">
            <v>3258.84</v>
          </cell>
          <cell r="O112">
            <v>3308.88</v>
          </cell>
          <cell r="P112">
            <v>3066.61</v>
          </cell>
          <cell r="Q112">
            <v>3041.73</v>
          </cell>
          <cell r="R112">
            <v>3313.51</v>
          </cell>
          <cell r="S112">
            <v>3149.56</v>
          </cell>
          <cell r="T112">
            <v>3280.32</v>
          </cell>
          <cell r="U112">
            <v>3099.6</v>
          </cell>
          <cell r="V112">
            <v>3094.88</v>
          </cell>
          <cell r="W112">
            <v>3107.25</v>
          </cell>
          <cell r="X112">
            <v>3143.85</v>
          </cell>
          <cell r="Y112">
            <v>3062.27</v>
          </cell>
          <cell r="Z112">
            <v>3060.84</v>
          </cell>
          <cell r="AA112">
            <v>3157.12</v>
          </cell>
          <cell r="AB112">
            <v>3158.91</v>
          </cell>
          <cell r="AC112">
            <v>3084.27</v>
          </cell>
          <cell r="AD112">
            <v>3245.28</v>
          </cell>
          <cell r="AE112">
            <v>3085.09</v>
          </cell>
          <cell r="AF112">
            <v>3080.15</v>
          </cell>
        </row>
        <row r="113">
          <cell r="B113">
            <v>2997.83</v>
          </cell>
          <cell r="C113">
            <v>3082.02</v>
          </cell>
          <cell r="D113">
            <v>2973</v>
          </cell>
          <cell r="E113">
            <v>2953.58</v>
          </cell>
          <cell r="F113">
            <v>3262.86</v>
          </cell>
          <cell r="G113">
            <v>3091.95</v>
          </cell>
          <cell r="H113">
            <v>3018.73</v>
          </cell>
          <cell r="I113">
            <v>3070.19</v>
          </cell>
          <cell r="J113">
            <v>3235.77</v>
          </cell>
          <cell r="K113">
            <v>3039.92</v>
          </cell>
          <cell r="L113">
            <v>3063.3</v>
          </cell>
          <cell r="M113">
            <v>3252.7</v>
          </cell>
          <cell r="N113">
            <v>3260.45</v>
          </cell>
          <cell r="O113">
            <v>3319.09</v>
          </cell>
          <cell r="P113">
            <v>3096.56</v>
          </cell>
          <cell r="Q113">
            <v>3038.07</v>
          </cell>
          <cell r="R113">
            <v>3292.21</v>
          </cell>
          <cell r="S113">
            <v>3106.11</v>
          </cell>
          <cell r="T113">
            <v>3269.46</v>
          </cell>
          <cell r="U113">
            <v>3093.74</v>
          </cell>
          <cell r="V113">
            <v>3206.58</v>
          </cell>
          <cell r="W113">
            <v>3130.98</v>
          </cell>
          <cell r="X113">
            <v>3157.07</v>
          </cell>
          <cell r="Y113">
            <v>3075.27</v>
          </cell>
          <cell r="Z113">
            <v>3043.79</v>
          </cell>
          <cell r="AA113">
            <v>3136.01</v>
          </cell>
          <cell r="AB113">
            <v>3239.61</v>
          </cell>
          <cell r="AC113">
            <v>3084.25</v>
          </cell>
          <cell r="AD113">
            <v>3246.45</v>
          </cell>
          <cell r="AE113">
            <v>3084.26</v>
          </cell>
          <cell r="AF113">
            <v>3081.67</v>
          </cell>
        </row>
        <row r="114">
          <cell r="B114">
            <v>2997.51</v>
          </cell>
          <cell r="C114">
            <v>3081.13</v>
          </cell>
          <cell r="D114">
            <v>2974.69</v>
          </cell>
          <cell r="E114">
            <v>2950.44</v>
          </cell>
          <cell r="F114">
            <v>3243.12</v>
          </cell>
          <cell r="G114">
            <v>3055.47</v>
          </cell>
          <cell r="H114">
            <v>2979.59</v>
          </cell>
          <cell r="I114">
            <v>3070.84</v>
          </cell>
          <cell r="J114">
            <v>3241.89</v>
          </cell>
          <cell r="K114">
            <v>3043.51</v>
          </cell>
          <cell r="L114">
            <v>3065.1</v>
          </cell>
          <cell r="M114">
            <v>3270.71</v>
          </cell>
          <cell r="N114">
            <v>3265.28</v>
          </cell>
          <cell r="O114">
            <v>3315.23</v>
          </cell>
          <cell r="P114">
            <v>3073.79</v>
          </cell>
          <cell r="Q114">
            <v>3037.63</v>
          </cell>
          <cell r="R114">
            <v>3260.16</v>
          </cell>
          <cell r="S114">
            <v>3094.55</v>
          </cell>
          <cell r="T114">
            <v>3268.18</v>
          </cell>
          <cell r="U114">
            <v>3104.64</v>
          </cell>
          <cell r="V114">
            <v>3207.96</v>
          </cell>
          <cell r="W114">
            <v>3138.54</v>
          </cell>
          <cell r="X114">
            <v>3150.42</v>
          </cell>
          <cell r="Y114">
            <v>3072.71</v>
          </cell>
          <cell r="Z114">
            <v>3030.04</v>
          </cell>
          <cell r="AA114">
            <v>3093.43</v>
          </cell>
          <cell r="AB114">
            <v>3205.27</v>
          </cell>
          <cell r="AC114">
            <v>3084.47</v>
          </cell>
          <cell r="AD114">
            <v>3240.17</v>
          </cell>
          <cell r="AE114">
            <v>3134.66</v>
          </cell>
          <cell r="AF114">
            <v>3079.93</v>
          </cell>
        </row>
        <row r="115">
          <cell r="B115">
            <v>2996.72</v>
          </cell>
          <cell r="C115">
            <v>3098.97</v>
          </cell>
          <cell r="D115">
            <v>2973.21</v>
          </cell>
          <cell r="E115">
            <v>2958.48</v>
          </cell>
          <cell r="F115">
            <v>3246.05</v>
          </cell>
          <cell r="G115">
            <v>3019.21</v>
          </cell>
          <cell r="H115">
            <v>2990.99</v>
          </cell>
          <cell r="I115">
            <v>3194.21</v>
          </cell>
          <cell r="J115">
            <v>3262.6</v>
          </cell>
          <cell r="K115">
            <v>3044.91</v>
          </cell>
          <cell r="L115">
            <v>3063.2</v>
          </cell>
          <cell r="M115">
            <v>3249.87</v>
          </cell>
          <cell r="N115">
            <v>3271.69</v>
          </cell>
          <cell r="O115">
            <v>3310.87</v>
          </cell>
          <cell r="P115">
            <v>3052.31</v>
          </cell>
          <cell r="Q115">
            <v>3045.13</v>
          </cell>
          <cell r="R115">
            <v>3261.9</v>
          </cell>
          <cell r="S115">
            <v>3154.77</v>
          </cell>
          <cell r="T115">
            <v>3198.57</v>
          </cell>
          <cell r="U115">
            <v>3169.97</v>
          </cell>
          <cell r="V115">
            <v>3238.38</v>
          </cell>
          <cell r="W115">
            <v>3121.8</v>
          </cell>
          <cell r="X115">
            <v>3151.06</v>
          </cell>
          <cell r="Y115">
            <v>3063.44</v>
          </cell>
          <cell r="Z115">
            <v>3044.82</v>
          </cell>
          <cell r="AA115">
            <v>3093.26</v>
          </cell>
          <cell r="AB115">
            <v>3215.85</v>
          </cell>
          <cell r="AC115">
            <v>3084.42</v>
          </cell>
          <cell r="AD115">
            <v>3245.01</v>
          </cell>
          <cell r="AE115">
            <v>3087.11</v>
          </cell>
          <cell r="AF115">
            <v>3080.1</v>
          </cell>
        </row>
        <row r="116">
          <cell r="B116">
            <v>2993.58</v>
          </cell>
          <cell r="C116">
            <v>3076.9</v>
          </cell>
          <cell r="D116">
            <v>2970.17</v>
          </cell>
          <cell r="E116">
            <v>2954.24</v>
          </cell>
          <cell r="F116">
            <v>3228.36</v>
          </cell>
          <cell r="G116">
            <v>3073.37</v>
          </cell>
          <cell r="H116">
            <v>2989.91</v>
          </cell>
          <cell r="I116">
            <v>3191.32</v>
          </cell>
          <cell r="J116">
            <v>3279.13</v>
          </cell>
          <cell r="K116">
            <v>3022.58</v>
          </cell>
          <cell r="L116">
            <v>3064.13</v>
          </cell>
          <cell r="M116">
            <v>3235.23</v>
          </cell>
          <cell r="N116">
            <v>3270.99</v>
          </cell>
          <cell r="O116">
            <v>3322.23</v>
          </cell>
          <cell r="P116">
            <v>3033.26</v>
          </cell>
          <cell r="Q116">
            <v>3032.55</v>
          </cell>
          <cell r="R116">
            <v>3215.5</v>
          </cell>
          <cell r="S116">
            <v>3139</v>
          </cell>
          <cell r="T116">
            <v>3157.52</v>
          </cell>
          <cell r="U116">
            <v>3125.9</v>
          </cell>
          <cell r="V116">
            <v>3225.15</v>
          </cell>
          <cell r="W116">
            <v>3087.67</v>
          </cell>
          <cell r="X116">
            <v>3094.7</v>
          </cell>
          <cell r="Y116">
            <v>3060.09</v>
          </cell>
          <cell r="Z116">
            <v>3037.01</v>
          </cell>
          <cell r="AA116">
            <v>3093.64</v>
          </cell>
          <cell r="AB116">
            <v>3199.21</v>
          </cell>
          <cell r="AC116">
            <v>3085.91</v>
          </cell>
          <cell r="AD116">
            <v>3243.69</v>
          </cell>
          <cell r="AE116">
            <v>3087.09</v>
          </cell>
          <cell r="AF116">
            <v>3085.73</v>
          </cell>
        </row>
        <row r="117">
          <cell r="B117">
            <v>2982.64</v>
          </cell>
          <cell r="C117">
            <v>2957.68</v>
          </cell>
          <cell r="D117">
            <v>2958.94</v>
          </cell>
          <cell r="E117">
            <v>2947.08</v>
          </cell>
          <cell r="F117">
            <v>3172.8</v>
          </cell>
          <cell r="G117">
            <v>3090.62</v>
          </cell>
          <cell r="H117">
            <v>2997.79</v>
          </cell>
          <cell r="I117">
            <v>3063.28</v>
          </cell>
          <cell r="J117">
            <v>3229.53</v>
          </cell>
          <cell r="K117">
            <v>3006.3</v>
          </cell>
          <cell r="L117">
            <v>3051.99</v>
          </cell>
          <cell r="M117">
            <v>3211.51</v>
          </cell>
          <cell r="N117">
            <v>3241.32</v>
          </cell>
          <cell r="O117">
            <v>3246.45</v>
          </cell>
          <cell r="P117">
            <v>3007.28</v>
          </cell>
          <cell r="Q117">
            <v>2981.55</v>
          </cell>
          <cell r="R117">
            <v>3136.88</v>
          </cell>
          <cell r="S117">
            <v>3087.22</v>
          </cell>
          <cell r="T117">
            <v>3128.43</v>
          </cell>
          <cell r="U117">
            <v>3146.11</v>
          </cell>
          <cell r="V117">
            <v>3175.81</v>
          </cell>
          <cell r="W117">
            <v>3012.38</v>
          </cell>
          <cell r="X117">
            <v>3082.51</v>
          </cell>
          <cell r="Y117">
            <v>3033.71</v>
          </cell>
          <cell r="Z117">
            <v>3013.92</v>
          </cell>
          <cell r="AA117">
            <v>2997.6</v>
          </cell>
          <cell r="AB117">
            <v>3180.4</v>
          </cell>
          <cell r="AC117">
            <v>3119.11</v>
          </cell>
          <cell r="AD117">
            <v>3239.33</v>
          </cell>
          <cell r="AE117">
            <v>3086.86</v>
          </cell>
          <cell r="AF117">
            <v>3084.92</v>
          </cell>
        </row>
        <row r="118">
          <cell r="B118">
            <v>2977.21</v>
          </cell>
          <cell r="C118">
            <v>2953.97</v>
          </cell>
          <cell r="D118">
            <v>2958.67</v>
          </cell>
          <cell r="E118">
            <v>2970.23</v>
          </cell>
          <cell r="F118">
            <v>3121.53</v>
          </cell>
          <cell r="G118">
            <v>3054.83</v>
          </cell>
          <cell r="H118">
            <v>2983.85</v>
          </cell>
          <cell r="I118">
            <v>3066.09</v>
          </cell>
          <cell r="J118">
            <v>3166.79</v>
          </cell>
          <cell r="K118">
            <v>2992.89</v>
          </cell>
          <cell r="L118">
            <v>3054.7</v>
          </cell>
          <cell r="M118">
            <v>3181.76</v>
          </cell>
          <cell r="N118">
            <v>3242.12</v>
          </cell>
          <cell r="O118">
            <v>3237.22</v>
          </cell>
          <cell r="P118">
            <v>3006.5</v>
          </cell>
          <cell r="Q118">
            <v>2985.3</v>
          </cell>
          <cell r="R118">
            <v>3171.28</v>
          </cell>
          <cell r="S118">
            <v>3087.29</v>
          </cell>
          <cell r="T118">
            <v>3171.9</v>
          </cell>
          <cell r="U118">
            <v>3171.71</v>
          </cell>
          <cell r="V118">
            <v>3186.52</v>
          </cell>
          <cell r="W118">
            <v>3083.47</v>
          </cell>
          <cell r="X118">
            <v>3082.52</v>
          </cell>
          <cell r="Y118">
            <v>3048.58</v>
          </cell>
          <cell r="Z118">
            <v>3021.71</v>
          </cell>
          <cell r="AA118">
            <v>2992.35</v>
          </cell>
          <cell r="AB118">
            <v>3133.31</v>
          </cell>
          <cell r="AC118">
            <v>3194.05</v>
          </cell>
          <cell r="AD118">
            <v>3258.47</v>
          </cell>
          <cell r="AE118">
            <v>3086.35</v>
          </cell>
          <cell r="AF118">
            <v>3084.73</v>
          </cell>
        </row>
        <row r="119">
          <cell r="B119">
            <v>3037.78</v>
          </cell>
          <cell r="C119">
            <v>2978.24</v>
          </cell>
          <cell r="D119">
            <v>3045.29</v>
          </cell>
          <cell r="E119">
            <v>3023.71</v>
          </cell>
          <cell r="F119">
            <v>3045.85</v>
          </cell>
          <cell r="G119">
            <v>3027.24</v>
          </cell>
          <cell r="H119">
            <v>2934.3</v>
          </cell>
          <cell r="I119">
            <v>3071.32</v>
          </cell>
          <cell r="J119">
            <v>3030.28</v>
          </cell>
          <cell r="K119">
            <v>3007.39</v>
          </cell>
          <cell r="L119">
            <v>3059.52</v>
          </cell>
          <cell r="M119">
            <v>3158.79</v>
          </cell>
          <cell r="N119">
            <v>3232.76</v>
          </cell>
          <cell r="O119">
            <v>3218.96</v>
          </cell>
          <cell r="P119">
            <v>3007.12</v>
          </cell>
          <cell r="Q119">
            <v>2978.46</v>
          </cell>
          <cell r="R119">
            <v>3162.64</v>
          </cell>
          <cell r="S119">
            <v>3088.27</v>
          </cell>
          <cell r="T119">
            <v>3141.59</v>
          </cell>
          <cell r="U119">
            <v>3093.64</v>
          </cell>
          <cell r="V119">
            <v>3164.75</v>
          </cell>
          <cell r="W119">
            <v>3020.04</v>
          </cell>
          <cell r="X119">
            <v>3081.97</v>
          </cell>
          <cell r="Y119">
            <v>3030.34</v>
          </cell>
          <cell r="Z119">
            <v>3011.67</v>
          </cell>
          <cell r="AA119">
            <v>3000.45</v>
          </cell>
          <cell r="AB119">
            <v>3092.68</v>
          </cell>
          <cell r="AC119">
            <v>3191.76</v>
          </cell>
          <cell r="AD119">
            <v>3279.66</v>
          </cell>
          <cell r="AE119">
            <v>3086.6</v>
          </cell>
          <cell r="AF119">
            <v>3152.01</v>
          </cell>
        </row>
        <row r="120">
          <cell r="B120">
            <v>2976.87</v>
          </cell>
          <cell r="C120">
            <v>2952.73</v>
          </cell>
          <cell r="D120">
            <v>3043.6</v>
          </cell>
          <cell r="E120">
            <v>2969.49</v>
          </cell>
          <cell r="F120">
            <v>3054.97</v>
          </cell>
          <cell r="G120">
            <v>3032.76</v>
          </cell>
          <cell r="H120">
            <v>2921.53</v>
          </cell>
          <cell r="I120">
            <v>3065.86</v>
          </cell>
          <cell r="J120">
            <v>3046.99</v>
          </cell>
          <cell r="K120">
            <v>2981.84</v>
          </cell>
          <cell r="L120">
            <v>3045.32</v>
          </cell>
          <cell r="M120">
            <v>3098.31</v>
          </cell>
          <cell r="N120">
            <v>3117.85</v>
          </cell>
          <cell r="O120">
            <v>3191.16</v>
          </cell>
          <cell r="P120">
            <v>2991.36</v>
          </cell>
          <cell r="Q120">
            <v>2992.37</v>
          </cell>
          <cell r="R120">
            <v>3115.7</v>
          </cell>
          <cell r="S120">
            <v>3084.77</v>
          </cell>
          <cell r="T120">
            <v>3086.81</v>
          </cell>
          <cell r="U120">
            <v>3098.05</v>
          </cell>
          <cell r="V120">
            <v>3130.78</v>
          </cell>
          <cell r="W120">
            <v>3013.36</v>
          </cell>
          <cell r="X120">
            <v>2995.69</v>
          </cell>
          <cell r="Y120">
            <v>3011.43</v>
          </cell>
          <cell r="Z120">
            <v>3009.05</v>
          </cell>
          <cell r="AA120">
            <v>2939.09</v>
          </cell>
          <cell r="AB120">
            <v>3159.07</v>
          </cell>
          <cell r="AC120">
            <v>3239.65</v>
          </cell>
          <cell r="AD120">
            <v>2983.67</v>
          </cell>
          <cell r="AE120">
            <v>3084.95</v>
          </cell>
          <cell r="AF120">
            <v>3086.41</v>
          </cell>
        </row>
        <row r="121">
          <cell r="B121">
            <v>2954.9</v>
          </cell>
          <cell r="C121">
            <v>2920.9</v>
          </cell>
          <cell r="D121">
            <v>2941.47</v>
          </cell>
          <cell r="E121">
            <v>2962.45</v>
          </cell>
          <cell r="F121">
            <v>3011.12</v>
          </cell>
          <cell r="G121">
            <v>3005.85</v>
          </cell>
          <cell r="H121">
            <v>2881.78</v>
          </cell>
          <cell r="I121">
            <v>3038.8</v>
          </cell>
          <cell r="J121">
            <v>2982.52</v>
          </cell>
          <cell r="K121">
            <v>2945.85</v>
          </cell>
          <cell r="L121">
            <v>2984.95</v>
          </cell>
          <cell r="M121">
            <v>2986.22</v>
          </cell>
          <cell r="N121">
            <v>3060.5</v>
          </cell>
          <cell r="O121">
            <v>3115.5</v>
          </cell>
          <cell r="P121">
            <v>2946.49</v>
          </cell>
          <cell r="Q121">
            <v>2944.61</v>
          </cell>
          <cell r="R121">
            <v>3072.32</v>
          </cell>
          <cell r="S121">
            <v>3037.03</v>
          </cell>
          <cell r="T121">
            <v>3010.99</v>
          </cell>
          <cell r="U121">
            <v>2983.79</v>
          </cell>
          <cell r="V121">
            <v>3016.76</v>
          </cell>
          <cell r="W121">
            <v>2994.45</v>
          </cell>
          <cell r="X121">
            <v>2992.42</v>
          </cell>
          <cell r="Y121">
            <v>2976.88</v>
          </cell>
          <cell r="Z121">
            <v>2945.79</v>
          </cell>
          <cell r="AA121">
            <v>2927.09</v>
          </cell>
          <cell r="AB121">
            <v>3086.27</v>
          </cell>
          <cell r="AC121">
            <v>3082.39</v>
          </cell>
          <cell r="AD121">
            <v>2922.58</v>
          </cell>
          <cell r="AE121">
            <v>3016.79</v>
          </cell>
          <cell r="AF121">
            <v>3084.29</v>
          </cell>
        </row>
        <row r="122">
          <cell r="B122">
            <v>2888.51</v>
          </cell>
          <cell r="C122">
            <v>2559.54</v>
          </cell>
          <cell r="D122">
            <v>2924.53</v>
          </cell>
          <cell r="E122">
            <v>2886.62</v>
          </cell>
          <cell r="F122">
            <v>2944.91</v>
          </cell>
          <cell r="G122">
            <v>2929.11</v>
          </cell>
          <cell r="H122">
            <v>2611.6999999999998</v>
          </cell>
          <cell r="I122">
            <v>2963.03</v>
          </cell>
          <cell r="J122">
            <v>2930.2</v>
          </cell>
          <cell r="K122">
            <v>2928.62</v>
          </cell>
          <cell r="L122">
            <v>2840.24</v>
          </cell>
          <cell r="M122">
            <v>2846.9</v>
          </cell>
          <cell r="N122">
            <v>2995.95</v>
          </cell>
          <cell r="O122">
            <v>2972.46</v>
          </cell>
          <cell r="P122">
            <v>2853.58</v>
          </cell>
          <cell r="Q122">
            <v>2842.74</v>
          </cell>
          <cell r="R122">
            <v>2919.02</v>
          </cell>
          <cell r="S122">
            <v>2905.73</v>
          </cell>
          <cell r="T122">
            <v>2921.67</v>
          </cell>
          <cell r="U122">
            <v>2919.56</v>
          </cell>
          <cell r="V122">
            <v>2922.66</v>
          </cell>
          <cell r="W122">
            <v>2921.66</v>
          </cell>
          <cell r="X122">
            <v>2986.96</v>
          </cell>
          <cell r="Y122">
            <v>2929.8</v>
          </cell>
          <cell r="Z122">
            <v>2908.72</v>
          </cell>
          <cell r="AA122">
            <v>2783.77</v>
          </cell>
          <cell r="AB122">
            <v>3003.72</v>
          </cell>
          <cell r="AC122">
            <v>3002.6</v>
          </cell>
          <cell r="AD122">
            <v>2751.23</v>
          </cell>
          <cell r="AE122">
            <v>2916.28</v>
          </cell>
          <cell r="AF122">
            <v>2917.79</v>
          </cell>
        </row>
        <row r="123">
          <cell r="B123">
            <v>2692.84</v>
          </cell>
          <cell r="C123">
            <v>2556.5</v>
          </cell>
          <cell r="D123">
            <v>2760.19</v>
          </cell>
          <cell r="E123">
            <v>2789.37</v>
          </cell>
          <cell r="F123">
            <v>2880.12</v>
          </cell>
          <cell r="G123">
            <v>2700.28</v>
          </cell>
          <cell r="H123">
            <v>2601.34</v>
          </cell>
          <cell r="I123">
            <v>2858.69</v>
          </cell>
          <cell r="J123">
            <v>2909.25</v>
          </cell>
          <cell r="K123">
            <v>2817.06</v>
          </cell>
          <cell r="L123">
            <v>2806.05</v>
          </cell>
          <cell r="M123">
            <v>2796.41</v>
          </cell>
          <cell r="N123">
            <v>2767.71</v>
          </cell>
          <cell r="O123">
            <v>2838.36</v>
          </cell>
          <cell r="P123">
            <v>2787.57</v>
          </cell>
          <cell r="Q123">
            <v>2788.5</v>
          </cell>
          <cell r="R123">
            <v>2908.11</v>
          </cell>
          <cell r="S123">
            <v>2779.09</v>
          </cell>
          <cell r="T123">
            <v>2877.27</v>
          </cell>
          <cell r="U123">
            <v>2905.67</v>
          </cell>
          <cell r="V123">
            <v>2768</v>
          </cell>
          <cell r="W123">
            <v>2913.13</v>
          </cell>
          <cell r="X123">
            <v>2912.85</v>
          </cell>
          <cell r="Y123">
            <v>2902.61</v>
          </cell>
          <cell r="Z123">
            <v>2710.02</v>
          </cell>
          <cell r="AA123">
            <v>2745.44</v>
          </cell>
          <cell r="AB123">
            <v>2908.31</v>
          </cell>
          <cell r="AC123">
            <v>2830.18</v>
          </cell>
          <cell r="AD123">
            <v>2741.5</v>
          </cell>
          <cell r="AE123">
            <v>2831.21</v>
          </cell>
          <cell r="AF123">
            <v>2805.25</v>
          </cell>
        </row>
        <row r="124">
          <cell r="B124">
            <v>2690.03</v>
          </cell>
          <cell r="C124">
            <v>2554.67</v>
          </cell>
          <cell r="D124">
            <v>2757.24</v>
          </cell>
          <cell r="E124">
            <v>2727.49</v>
          </cell>
          <cell r="F124">
            <v>2457.66</v>
          </cell>
          <cell r="G124">
            <v>2698.09</v>
          </cell>
          <cell r="H124">
            <v>2596.13</v>
          </cell>
          <cell r="I124">
            <v>2797.72</v>
          </cell>
          <cell r="J124">
            <v>2759.68</v>
          </cell>
          <cell r="K124">
            <v>2774.92</v>
          </cell>
          <cell r="L124">
            <v>2790.29</v>
          </cell>
          <cell r="M124">
            <v>2767.94</v>
          </cell>
          <cell r="N124">
            <v>2765.04</v>
          </cell>
          <cell r="O124">
            <v>2812.11</v>
          </cell>
          <cell r="P124">
            <v>2771.55</v>
          </cell>
          <cell r="Q124">
            <v>2771.61</v>
          </cell>
          <cell r="R124">
            <v>2841.08</v>
          </cell>
          <cell r="S124">
            <v>2704.72</v>
          </cell>
          <cell r="T124">
            <v>2844.2</v>
          </cell>
          <cell r="U124">
            <v>2707.9</v>
          </cell>
          <cell r="V124">
            <v>2609.12</v>
          </cell>
          <cell r="W124">
            <v>2743.03</v>
          </cell>
          <cell r="X124">
            <v>2900.55</v>
          </cell>
          <cell r="Y124">
            <v>2809.91</v>
          </cell>
          <cell r="Z124">
            <v>2641.76</v>
          </cell>
          <cell r="AA124">
            <v>2669.59</v>
          </cell>
          <cell r="AB124">
            <v>2660.02</v>
          </cell>
          <cell r="AC124">
            <v>2582.25</v>
          </cell>
          <cell r="AD124">
            <v>2574.23</v>
          </cell>
          <cell r="AE124">
            <v>2763.43</v>
          </cell>
          <cell r="AF124">
            <v>2676.49</v>
          </cell>
        </row>
        <row r="125">
          <cell r="B125">
            <v>2689.16</v>
          </cell>
          <cell r="C125">
            <v>2553.27</v>
          </cell>
          <cell r="D125">
            <v>2720.32</v>
          </cell>
          <cell r="E125">
            <v>2725.52</v>
          </cell>
          <cell r="F125">
            <v>2450.2199999999998</v>
          </cell>
          <cell r="G125">
            <v>2694.04</v>
          </cell>
          <cell r="H125">
            <v>2605.9499999999998</v>
          </cell>
          <cell r="I125">
            <v>2764.8</v>
          </cell>
          <cell r="J125">
            <v>2727.86</v>
          </cell>
          <cell r="K125">
            <v>2759.3</v>
          </cell>
          <cell r="L125">
            <v>2758.7</v>
          </cell>
          <cell r="M125">
            <v>2752.57</v>
          </cell>
          <cell r="N125">
            <v>2758.79</v>
          </cell>
          <cell r="O125">
            <v>2770.48</v>
          </cell>
          <cell r="P125">
            <v>2734.32</v>
          </cell>
          <cell r="Q125">
            <v>2750.66</v>
          </cell>
          <cell r="R125">
            <v>2827.68</v>
          </cell>
          <cell r="S125">
            <v>2703.34</v>
          </cell>
          <cell r="T125">
            <v>2788.1</v>
          </cell>
          <cell r="U125">
            <v>2706.95</v>
          </cell>
          <cell r="V125">
            <v>2335.06</v>
          </cell>
          <cell r="W125">
            <v>2742.05</v>
          </cell>
          <cell r="X125">
            <v>2865.49</v>
          </cell>
          <cell r="Y125">
            <v>2732.26</v>
          </cell>
          <cell r="Z125">
            <v>2495.81</v>
          </cell>
          <cell r="AA125">
            <v>2702.68</v>
          </cell>
          <cell r="AB125">
            <v>2658.49</v>
          </cell>
          <cell r="AC125">
            <v>2560.2600000000002</v>
          </cell>
          <cell r="AD125">
            <v>2558.5</v>
          </cell>
          <cell r="AE125">
            <v>2743.67</v>
          </cell>
          <cell r="AF125">
            <v>2555.0700000000002</v>
          </cell>
        </row>
        <row r="128">
          <cell r="B128">
            <v>2907.65</v>
          </cell>
          <cell r="C128">
            <v>2785.07</v>
          </cell>
          <cell r="D128">
            <v>2954.33</v>
          </cell>
          <cell r="E128">
            <v>2957.72</v>
          </cell>
          <cell r="F128">
            <v>2678.43</v>
          </cell>
          <cell r="G128">
            <v>2756.33</v>
          </cell>
          <cell r="H128">
            <v>2801.24</v>
          </cell>
          <cell r="I128">
            <v>2759.82</v>
          </cell>
          <cell r="J128">
            <v>2895.97</v>
          </cell>
          <cell r="K128">
            <v>2875.13</v>
          </cell>
          <cell r="L128">
            <v>2959.05</v>
          </cell>
          <cell r="M128">
            <v>2988.98</v>
          </cell>
          <cell r="N128">
            <v>2805.37</v>
          </cell>
          <cell r="O128">
            <v>2999.95</v>
          </cell>
          <cell r="P128">
            <v>2894.27</v>
          </cell>
          <cell r="Q128">
            <v>2898.02</v>
          </cell>
          <cell r="R128">
            <v>3054.95</v>
          </cell>
          <cell r="S128">
            <v>3000.69</v>
          </cell>
          <cell r="T128">
            <v>2994.34</v>
          </cell>
          <cell r="U128">
            <v>2940.27</v>
          </cell>
          <cell r="V128">
            <v>2884.38</v>
          </cell>
          <cell r="W128">
            <v>2937.74</v>
          </cell>
          <cell r="X128">
            <v>2970.21</v>
          </cell>
          <cell r="Y128">
            <v>2964.47</v>
          </cell>
          <cell r="Z128">
            <v>2877.57</v>
          </cell>
          <cell r="AA128">
            <v>2920.22</v>
          </cell>
          <cell r="AB128">
            <v>2911.85</v>
          </cell>
          <cell r="AC128">
            <v>2810.55</v>
          </cell>
          <cell r="AD128">
            <v>2970.78</v>
          </cell>
          <cell r="AE128">
            <v>2970.21</v>
          </cell>
          <cell r="AF128">
            <v>2546.0700000000002</v>
          </cell>
        </row>
        <row r="129">
          <cell r="B129">
            <v>2898.14</v>
          </cell>
          <cell r="C129">
            <v>2785.78</v>
          </cell>
          <cell r="D129">
            <v>2916.95</v>
          </cell>
          <cell r="E129">
            <v>2919.34</v>
          </cell>
          <cell r="F129">
            <v>2665.01</v>
          </cell>
          <cell r="G129">
            <v>2757.53</v>
          </cell>
          <cell r="H129">
            <v>2665.11</v>
          </cell>
          <cell r="I129">
            <v>2638.86</v>
          </cell>
          <cell r="J129">
            <v>2881.88</v>
          </cell>
          <cell r="K129">
            <v>2866.51</v>
          </cell>
          <cell r="L129">
            <v>2872.56</v>
          </cell>
          <cell r="M129">
            <v>2964.27</v>
          </cell>
          <cell r="N129">
            <v>2829.5</v>
          </cell>
          <cell r="O129">
            <v>2991.8</v>
          </cell>
          <cell r="P129">
            <v>2882.23</v>
          </cell>
          <cell r="Q129">
            <v>2886.4</v>
          </cell>
          <cell r="R129">
            <v>3046.77</v>
          </cell>
          <cell r="S129">
            <v>2931.51</v>
          </cell>
          <cell r="T129">
            <v>2971.3</v>
          </cell>
          <cell r="U129">
            <v>2875.31</v>
          </cell>
          <cell r="V129">
            <v>2874.26</v>
          </cell>
          <cell r="W129">
            <v>2921.91</v>
          </cell>
          <cell r="X129">
            <v>2734.79</v>
          </cell>
          <cell r="Y129">
            <v>2868.33</v>
          </cell>
          <cell r="Z129">
            <v>2880.13</v>
          </cell>
          <cell r="AA129">
            <v>2926.48</v>
          </cell>
          <cell r="AB129">
            <v>2908.15</v>
          </cell>
          <cell r="AC129">
            <v>2793.09</v>
          </cell>
          <cell r="AD129">
            <v>2790.78</v>
          </cell>
          <cell r="AE129">
            <v>2968.57</v>
          </cell>
          <cell r="AF129">
            <v>2540.71</v>
          </cell>
        </row>
        <row r="130">
          <cell r="B130">
            <v>2904.41</v>
          </cell>
          <cell r="C130">
            <v>2789.53</v>
          </cell>
          <cell r="D130">
            <v>2918.83</v>
          </cell>
          <cell r="E130">
            <v>2913.88</v>
          </cell>
          <cell r="F130">
            <v>2864.61</v>
          </cell>
          <cell r="G130">
            <v>2758.99</v>
          </cell>
          <cell r="H130">
            <v>2671.48</v>
          </cell>
          <cell r="I130">
            <v>2708.93</v>
          </cell>
          <cell r="J130">
            <v>2886.28</v>
          </cell>
          <cell r="K130">
            <v>2874.57</v>
          </cell>
          <cell r="L130">
            <v>2875.22</v>
          </cell>
          <cell r="M130">
            <v>2952.6</v>
          </cell>
          <cell r="N130">
            <v>2849.83</v>
          </cell>
          <cell r="O130">
            <v>2989.72</v>
          </cell>
          <cell r="P130">
            <v>2886.72</v>
          </cell>
          <cell r="Q130">
            <v>2800.64</v>
          </cell>
          <cell r="R130">
            <v>3039.62</v>
          </cell>
          <cell r="S130">
            <v>2970.04</v>
          </cell>
          <cell r="T130">
            <v>2967.26</v>
          </cell>
          <cell r="U130">
            <v>2871.21</v>
          </cell>
          <cell r="V130">
            <v>2916.9</v>
          </cell>
          <cell r="W130">
            <v>2805.37</v>
          </cell>
          <cell r="X130">
            <v>2807.62</v>
          </cell>
          <cell r="Y130">
            <v>2884.62</v>
          </cell>
          <cell r="Z130">
            <v>2879.68</v>
          </cell>
          <cell r="AA130">
            <v>2933.76</v>
          </cell>
          <cell r="AB130">
            <v>2943.38</v>
          </cell>
          <cell r="AC130">
            <v>2799.72</v>
          </cell>
          <cell r="AD130">
            <v>2970.8</v>
          </cell>
          <cell r="AE130">
            <v>2943.11</v>
          </cell>
          <cell r="AF130">
            <v>2856.1</v>
          </cell>
        </row>
        <row r="131">
          <cell r="B131">
            <v>2918.72</v>
          </cell>
          <cell r="C131">
            <v>2873.31</v>
          </cell>
          <cell r="D131">
            <v>2920.16</v>
          </cell>
          <cell r="E131">
            <v>2651.97</v>
          </cell>
          <cell r="F131">
            <v>2861.23</v>
          </cell>
          <cell r="G131">
            <v>2885.29</v>
          </cell>
          <cell r="H131">
            <v>2177.9</v>
          </cell>
          <cell r="I131">
            <v>2730.18</v>
          </cell>
          <cell r="J131">
            <v>2879.26</v>
          </cell>
          <cell r="K131">
            <v>2635.25</v>
          </cell>
          <cell r="L131">
            <v>2653.79</v>
          </cell>
          <cell r="M131">
            <v>2942.73</v>
          </cell>
          <cell r="N131">
            <v>2815.59</v>
          </cell>
          <cell r="O131">
            <v>2797.92</v>
          </cell>
          <cell r="P131">
            <v>2888.45</v>
          </cell>
          <cell r="Q131">
            <v>2802.75</v>
          </cell>
          <cell r="R131">
            <v>3002.01</v>
          </cell>
          <cell r="S131">
            <v>2882.95</v>
          </cell>
          <cell r="T131">
            <v>2979.16</v>
          </cell>
          <cell r="U131">
            <v>2872.19</v>
          </cell>
          <cell r="V131">
            <v>2883.17</v>
          </cell>
          <cell r="W131">
            <v>2746.43</v>
          </cell>
          <cell r="X131">
            <v>2737.79</v>
          </cell>
          <cell r="Y131">
            <v>2897.26</v>
          </cell>
          <cell r="Z131">
            <v>2728.29</v>
          </cell>
          <cell r="AA131">
            <v>2925.36</v>
          </cell>
          <cell r="AB131">
            <v>2908.94</v>
          </cell>
          <cell r="AC131">
            <v>2873.78</v>
          </cell>
          <cell r="AD131">
            <v>2914</v>
          </cell>
          <cell r="AE131">
            <v>2911.46</v>
          </cell>
          <cell r="AF131">
            <v>2869.1</v>
          </cell>
        </row>
        <row r="132">
          <cell r="B132">
            <v>2945.25</v>
          </cell>
          <cell r="C132">
            <v>2911.34</v>
          </cell>
          <cell r="D132">
            <v>2970.6</v>
          </cell>
          <cell r="E132">
            <v>2921.59</v>
          </cell>
          <cell r="F132">
            <v>2908.62</v>
          </cell>
          <cell r="G132">
            <v>2932.99</v>
          </cell>
          <cell r="H132">
            <v>2824.8</v>
          </cell>
          <cell r="I132">
            <v>2877.03</v>
          </cell>
          <cell r="J132">
            <v>2943.48</v>
          </cell>
          <cell r="K132">
            <v>2923.61</v>
          </cell>
          <cell r="L132">
            <v>2864.75</v>
          </cell>
          <cell r="M132">
            <v>2991.75</v>
          </cell>
          <cell r="N132">
            <v>2967.3</v>
          </cell>
          <cell r="O132">
            <v>3009.11</v>
          </cell>
          <cell r="P132">
            <v>2976.7</v>
          </cell>
          <cell r="Q132">
            <v>2884.33</v>
          </cell>
          <cell r="R132">
            <v>3039.94</v>
          </cell>
          <cell r="S132">
            <v>2955.01</v>
          </cell>
          <cell r="T132">
            <v>3056.32</v>
          </cell>
          <cell r="U132">
            <v>2954.82</v>
          </cell>
          <cell r="V132">
            <v>2944.4</v>
          </cell>
          <cell r="W132">
            <v>2932.17</v>
          </cell>
          <cell r="X132">
            <v>2933.42</v>
          </cell>
          <cell r="Y132">
            <v>2931.62</v>
          </cell>
          <cell r="Z132">
            <v>2884.09</v>
          </cell>
          <cell r="AA132">
            <v>2978.2</v>
          </cell>
          <cell r="AB132">
            <v>2922.68</v>
          </cell>
          <cell r="AC132">
            <v>2927.71</v>
          </cell>
          <cell r="AD132">
            <v>2971.78</v>
          </cell>
          <cell r="AE132">
            <v>2963.88</v>
          </cell>
          <cell r="AF132">
            <v>2908.54</v>
          </cell>
        </row>
        <row r="133">
          <cell r="B133">
            <v>3001.79</v>
          </cell>
          <cell r="C133">
            <v>2957.01</v>
          </cell>
          <cell r="D133">
            <v>3065.46</v>
          </cell>
          <cell r="E133">
            <v>3009.27</v>
          </cell>
          <cell r="F133">
            <v>3085.57</v>
          </cell>
          <cell r="G133">
            <v>2996.04</v>
          </cell>
          <cell r="H133">
            <v>2884.65</v>
          </cell>
          <cell r="I133">
            <v>3004.22</v>
          </cell>
          <cell r="J133">
            <v>3001.15</v>
          </cell>
          <cell r="K133">
            <v>2999.24</v>
          </cell>
          <cell r="L133">
            <v>2960.68</v>
          </cell>
          <cell r="M133">
            <v>3096.22</v>
          </cell>
          <cell r="N133">
            <v>3059.61</v>
          </cell>
          <cell r="O133">
            <v>3084.88</v>
          </cell>
          <cell r="P133">
            <v>3044.17</v>
          </cell>
          <cell r="Q133">
            <v>3023.52</v>
          </cell>
          <cell r="R133">
            <v>3086.69</v>
          </cell>
          <cell r="S133">
            <v>2996.08</v>
          </cell>
          <cell r="T133">
            <v>3108.36</v>
          </cell>
          <cell r="U133">
            <v>3014.54</v>
          </cell>
          <cell r="V133">
            <v>3007.04</v>
          </cell>
          <cell r="W133">
            <v>3004.73</v>
          </cell>
          <cell r="X133">
            <v>3046.76</v>
          </cell>
          <cell r="Y133">
            <v>3019.46</v>
          </cell>
          <cell r="Z133">
            <v>2939.3</v>
          </cell>
          <cell r="AA133">
            <v>3074.96</v>
          </cell>
          <cell r="AB133">
            <v>2966</v>
          </cell>
          <cell r="AC133">
            <v>3005.4</v>
          </cell>
          <cell r="AD133">
            <v>3042.86</v>
          </cell>
          <cell r="AE133">
            <v>3023.09</v>
          </cell>
          <cell r="AF133">
            <v>2996.66</v>
          </cell>
        </row>
        <row r="134">
          <cell r="B134">
            <v>3118.67</v>
          </cell>
          <cell r="C134">
            <v>3128.99</v>
          </cell>
          <cell r="D134">
            <v>3078.3</v>
          </cell>
          <cell r="E134">
            <v>3022.99</v>
          </cell>
          <cell r="F134">
            <v>3222.85</v>
          </cell>
          <cell r="G134">
            <v>3129.26</v>
          </cell>
          <cell r="H134">
            <v>3056.89</v>
          </cell>
          <cell r="I134">
            <v>3121.89</v>
          </cell>
          <cell r="J134">
            <v>3191.61</v>
          </cell>
          <cell r="K134">
            <v>3019.2</v>
          </cell>
          <cell r="L134">
            <v>2999.11</v>
          </cell>
          <cell r="M134">
            <v>3262.76</v>
          </cell>
          <cell r="N134">
            <v>3168.42</v>
          </cell>
          <cell r="O134">
            <v>3301.28</v>
          </cell>
          <cell r="P134">
            <v>3160.46</v>
          </cell>
          <cell r="Q134">
            <v>3107.21</v>
          </cell>
          <cell r="R134">
            <v>3153.35</v>
          </cell>
          <cell r="S134">
            <v>3091.19</v>
          </cell>
          <cell r="T134">
            <v>3175.95</v>
          </cell>
          <cell r="U134">
            <v>3086.75</v>
          </cell>
          <cell r="V134">
            <v>3102.47</v>
          </cell>
          <cell r="W134">
            <v>3144.31</v>
          </cell>
          <cell r="X134">
            <v>3146.01</v>
          </cell>
          <cell r="Y134">
            <v>3088.9</v>
          </cell>
          <cell r="Z134">
            <v>3030.15</v>
          </cell>
          <cell r="AA134">
            <v>3161.04</v>
          </cell>
          <cell r="AB134">
            <v>3159.29</v>
          </cell>
          <cell r="AC134">
            <v>3144.35</v>
          </cell>
          <cell r="AD134">
            <v>3344.46</v>
          </cell>
          <cell r="AE134">
            <v>3137.95</v>
          </cell>
          <cell r="AF134">
            <v>3090.04</v>
          </cell>
        </row>
        <row r="135">
          <cell r="B135">
            <v>3229.69</v>
          </cell>
          <cell r="C135">
            <v>3230.32</v>
          </cell>
          <cell r="D135">
            <v>3219.45</v>
          </cell>
          <cell r="E135">
            <v>3110.39</v>
          </cell>
          <cell r="F135">
            <v>3347.41</v>
          </cell>
          <cell r="G135">
            <v>3277.87</v>
          </cell>
          <cell r="H135">
            <v>3185</v>
          </cell>
          <cell r="I135">
            <v>3231.8</v>
          </cell>
          <cell r="J135">
            <v>3330.98</v>
          </cell>
          <cell r="K135">
            <v>3083.18</v>
          </cell>
          <cell r="L135">
            <v>3048.45</v>
          </cell>
          <cell r="M135">
            <v>3398.04</v>
          </cell>
          <cell r="N135">
            <v>3402.33</v>
          </cell>
          <cell r="O135">
            <v>3450.04</v>
          </cell>
          <cell r="P135">
            <v>3265</v>
          </cell>
          <cell r="Q135">
            <v>3225.49</v>
          </cell>
          <cell r="R135">
            <v>3380.28</v>
          </cell>
          <cell r="S135">
            <v>3155.25</v>
          </cell>
          <cell r="T135">
            <v>3274.41</v>
          </cell>
          <cell r="U135">
            <v>3203.04</v>
          </cell>
          <cell r="V135">
            <v>3244.1</v>
          </cell>
          <cell r="W135">
            <v>3285.36</v>
          </cell>
          <cell r="X135">
            <v>3315.14</v>
          </cell>
          <cell r="Y135">
            <v>3138.34</v>
          </cell>
          <cell r="Z135">
            <v>3054.67</v>
          </cell>
          <cell r="AA135">
            <v>3379.64</v>
          </cell>
          <cell r="AB135">
            <v>3319.06</v>
          </cell>
          <cell r="AC135">
            <v>3208.09</v>
          </cell>
          <cell r="AD135">
            <v>3370.34</v>
          </cell>
          <cell r="AE135">
            <v>3277.01</v>
          </cell>
          <cell r="AF135">
            <v>3212.57</v>
          </cell>
        </row>
        <row r="136">
          <cell r="B136">
            <v>3228.84</v>
          </cell>
          <cell r="C136">
            <v>3245.3</v>
          </cell>
          <cell r="D136">
            <v>3282.37</v>
          </cell>
          <cell r="E136">
            <v>3157.67</v>
          </cell>
          <cell r="F136">
            <v>3406.89</v>
          </cell>
          <cell r="G136">
            <v>3351.07</v>
          </cell>
          <cell r="H136">
            <v>3251.13</v>
          </cell>
          <cell r="I136">
            <v>3297.4</v>
          </cell>
          <cell r="J136">
            <v>3475.26</v>
          </cell>
          <cell r="K136">
            <v>3279.43</v>
          </cell>
          <cell r="L136">
            <v>3246.03</v>
          </cell>
          <cell r="M136">
            <v>3452.93</v>
          </cell>
          <cell r="N136">
            <v>3480.86</v>
          </cell>
          <cell r="O136">
            <v>3503.85</v>
          </cell>
          <cell r="P136">
            <v>3299.57</v>
          </cell>
          <cell r="Q136">
            <v>3272.74</v>
          </cell>
          <cell r="R136">
            <v>3530.85</v>
          </cell>
          <cell r="S136">
            <v>3277.24</v>
          </cell>
          <cell r="T136">
            <v>3477.05</v>
          </cell>
          <cell r="U136">
            <v>3297.53</v>
          </cell>
          <cell r="V136">
            <v>3270.04</v>
          </cell>
          <cell r="W136">
            <v>3324.77</v>
          </cell>
          <cell r="X136">
            <v>3317.57</v>
          </cell>
          <cell r="Y136">
            <v>3271.63</v>
          </cell>
          <cell r="Z136">
            <v>3155.45</v>
          </cell>
          <cell r="AA136">
            <v>3346.62</v>
          </cell>
          <cell r="AB136">
            <v>3392.45</v>
          </cell>
          <cell r="AC136">
            <v>3317.25</v>
          </cell>
          <cell r="AD136">
            <v>3478.58</v>
          </cell>
          <cell r="AE136">
            <v>3329.96</v>
          </cell>
          <cell r="AF136">
            <v>3236.94</v>
          </cell>
        </row>
        <row r="137">
          <cell r="B137">
            <v>3237.02</v>
          </cell>
          <cell r="C137">
            <v>3250.45</v>
          </cell>
          <cell r="D137">
            <v>3215.12</v>
          </cell>
          <cell r="E137">
            <v>3213.96</v>
          </cell>
          <cell r="F137">
            <v>3442.37</v>
          </cell>
          <cell r="G137">
            <v>3395.06</v>
          </cell>
          <cell r="H137">
            <v>3337.67</v>
          </cell>
          <cell r="I137">
            <v>3303.44</v>
          </cell>
          <cell r="J137">
            <v>3502.13</v>
          </cell>
          <cell r="K137">
            <v>3329.63</v>
          </cell>
          <cell r="L137">
            <v>3296.84</v>
          </cell>
          <cell r="M137">
            <v>3515.69</v>
          </cell>
          <cell r="N137">
            <v>3487.85</v>
          </cell>
          <cell r="O137">
            <v>3500.54</v>
          </cell>
          <cell r="P137">
            <v>3343.56</v>
          </cell>
          <cell r="Q137">
            <v>3320.18</v>
          </cell>
          <cell r="R137">
            <v>3579.26</v>
          </cell>
          <cell r="S137">
            <v>3328.12</v>
          </cell>
          <cell r="T137">
            <v>3513.47</v>
          </cell>
          <cell r="U137">
            <v>3354.98</v>
          </cell>
          <cell r="V137">
            <v>3328.67</v>
          </cell>
          <cell r="W137">
            <v>3345.93</v>
          </cell>
          <cell r="X137">
            <v>3392.57</v>
          </cell>
          <cell r="Y137">
            <v>3312.11</v>
          </cell>
          <cell r="Z137">
            <v>3297.8</v>
          </cell>
          <cell r="AA137">
            <v>3391.03</v>
          </cell>
          <cell r="AB137">
            <v>3395.04</v>
          </cell>
          <cell r="AC137">
            <v>3317.97</v>
          </cell>
          <cell r="AD137">
            <v>3479.75</v>
          </cell>
          <cell r="AE137">
            <v>3319.47</v>
          </cell>
          <cell r="AF137">
            <v>3315.8</v>
          </cell>
        </row>
        <row r="138">
          <cell r="B138">
            <v>3231.56</v>
          </cell>
          <cell r="C138">
            <v>3330.45</v>
          </cell>
          <cell r="D138">
            <v>3211.64</v>
          </cell>
          <cell r="E138">
            <v>3211.1</v>
          </cell>
          <cell r="F138">
            <v>3475.21</v>
          </cell>
          <cell r="G138">
            <v>3395</v>
          </cell>
          <cell r="H138">
            <v>3340.3</v>
          </cell>
          <cell r="I138">
            <v>3301.96</v>
          </cell>
          <cell r="J138">
            <v>3472.65</v>
          </cell>
          <cell r="K138">
            <v>3279.9</v>
          </cell>
          <cell r="L138">
            <v>3298.46</v>
          </cell>
          <cell r="M138">
            <v>3485.7</v>
          </cell>
          <cell r="N138">
            <v>3492.51</v>
          </cell>
          <cell r="O138">
            <v>3542.55</v>
          </cell>
          <cell r="P138">
            <v>3300.28</v>
          </cell>
          <cell r="Q138">
            <v>3275.4</v>
          </cell>
          <cell r="R138">
            <v>3547.18</v>
          </cell>
          <cell r="S138">
            <v>3383.23</v>
          </cell>
          <cell r="T138">
            <v>3513.99</v>
          </cell>
          <cell r="U138">
            <v>3333.27</v>
          </cell>
          <cell r="V138">
            <v>3328.55</v>
          </cell>
          <cell r="W138">
            <v>3340.92</v>
          </cell>
          <cell r="X138">
            <v>3377.52</v>
          </cell>
          <cell r="Y138">
            <v>3295.94</v>
          </cell>
          <cell r="Z138">
            <v>3294.51</v>
          </cell>
          <cell r="AA138">
            <v>3390.79</v>
          </cell>
          <cell r="AB138">
            <v>3392.58</v>
          </cell>
          <cell r="AC138">
            <v>3317.94</v>
          </cell>
          <cell r="AD138">
            <v>3478.95</v>
          </cell>
          <cell r="AE138">
            <v>3318.76</v>
          </cell>
          <cell r="AF138">
            <v>3313.82</v>
          </cell>
        </row>
        <row r="139">
          <cell r="B139">
            <v>3231.5</v>
          </cell>
          <cell r="C139">
            <v>3315.69</v>
          </cell>
          <cell r="D139">
            <v>3206.67</v>
          </cell>
          <cell r="E139">
            <v>3187.25</v>
          </cell>
          <cell r="F139">
            <v>3496.53</v>
          </cell>
          <cell r="G139">
            <v>3325.62</v>
          </cell>
          <cell r="H139">
            <v>3252.4</v>
          </cell>
          <cell r="I139">
            <v>3303.86</v>
          </cell>
          <cell r="J139">
            <v>3469.44</v>
          </cell>
          <cell r="K139">
            <v>3273.59</v>
          </cell>
          <cell r="L139">
            <v>3296.97</v>
          </cell>
          <cell r="M139">
            <v>3486.37</v>
          </cell>
          <cell r="N139">
            <v>3494.12</v>
          </cell>
          <cell r="O139">
            <v>3552.76</v>
          </cell>
          <cell r="P139">
            <v>3330.23</v>
          </cell>
          <cell r="Q139">
            <v>3271.74</v>
          </cell>
          <cell r="R139">
            <v>3525.88</v>
          </cell>
          <cell r="S139">
            <v>3339.78</v>
          </cell>
          <cell r="T139">
            <v>3503.13</v>
          </cell>
          <cell r="U139">
            <v>3327.41</v>
          </cell>
          <cell r="V139">
            <v>3440.25</v>
          </cell>
          <cell r="W139">
            <v>3364.65</v>
          </cell>
          <cell r="X139">
            <v>3390.74</v>
          </cell>
          <cell r="Y139">
            <v>3308.94</v>
          </cell>
          <cell r="Z139">
            <v>3277.46</v>
          </cell>
          <cell r="AA139">
            <v>3369.68</v>
          </cell>
          <cell r="AB139">
            <v>3473.28</v>
          </cell>
          <cell r="AC139">
            <v>3317.92</v>
          </cell>
          <cell r="AD139">
            <v>3480.12</v>
          </cell>
          <cell r="AE139">
            <v>3317.93</v>
          </cell>
          <cell r="AF139">
            <v>3315.34</v>
          </cell>
        </row>
        <row r="140">
          <cell r="B140">
            <v>3231.18</v>
          </cell>
          <cell r="C140">
            <v>3314.8</v>
          </cell>
          <cell r="D140">
            <v>3208.36</v>
          </cell>
          <cell r="E140">
            <v>3184.11</v>
          </cell>
          <cell r="F140">
            <v>3476.79</v>
          </cell>
          <cell r="G140">
            <v>3289.14</v>
          </cell>
          <cell r="H140">
            <v>3213.26</v>
          </cell>
          <cell r="I140">
            <v>3304.51</v>
          </cell>
          <cell r="J140">
            <v>3475.56</v>
          </cell>
          <cell r="K140">
            <v>3277.18</v>
          </cell>
          <cell r="L140">
            <v>3298.77</v>
          </cell>
          <cell r="M140">
            <v>3504.38</v>
          </cell>
          <cell r="N140">
            <v>3498.95</v>
          </cell>
          <cell r="O140">
            <v>3548.9</v>
          </cell>
          <cell r="P140">
            <v>3307.46</v>
          </cell>
          <cell r="Q140">
            <v>3271.3</v>
          </cell>
          <cell r="R140">
            <v>3493.83</v>
          </cell>
          <cell r="S140">
            <v>3328.22</v>
          </cell>
          <cell r="T140">
            <v>3501.85</v>
          </cell>
          <cell r="U140">
            <v>3338.31</v>
          </cell>
          <cell r="V140">
            <v>3441.63</v>
          </cell>
          <cell r="W140">
            <v>3372.21</v>
          </cell>
          <cell r="X140">
            <v>3384.09</v>
          </cell>
          <cell r="Y140">
            <v>3306.38</v>
          </cell>
          <cell r="Z140">
            <v>3263.71</v>
          </cell>
          <cell r="AA140">
            <v>3327.1</v>
          </cell>
          <cell r="AB140">
            <v>3438.94</v>
          </cell>
          <cell r="AC140">
            <v>3318.14</v>
          </cell>
          <cell r="AD140">
            <v>3473.84</v>
          </cell>
          <cell r="AE140">
            <v>3368.33</v>
          </cell>
          <cell r="AF140">
            <v>3313.6</v>
          </cell>
        </row>
        <row r="141">
          <cell r="B141">
            <v>3230.39</v>
          </cell>
          <cell r="C141">
            <v>3332.64</v>
          </cell>
          <cell r="D141">
            <v>3206.88</v>
          </cell>
          <cell r="E141">
            <v>3192.15</v>
          </cell>
          <cell r="F141">
            <v>3479.72</v>
          </cell>
          <cell r="G141">
            <v>3252.88</v>
          </cell>
          <cell r="H141">
            <v>3224.66</v>
          </cell>
          <cell r="I141">
            <v>3427.88</v>
          </cell>
          <cell r="J141">
            <v>3496.27</v>
          </cell>
          <cell r="K141">
            <v>3278.58</v>
          </cell>
          <cell r="L141">
            <v>3296.87</v>
          </cell>
          <cell r="M141">
            <v>3483.54</v>
          </cell>
          <cell r="N141">
            <v>3505.36</v>
          </cell>
          <cell r="O141">
            <v>3544.54</v>
          </cell>
          <cell r="P141">
            <v>3285.98</v>
          </cell>
          <cell r="Q141">
            <v>3278.8</v>
          </cell>
          <cell r="R141">
            <v>3495.57</v>
          </cell>
          <cell r="S141">
            <v>3388.44</v>
          </cell>
          <cell r="T141">
            <v>3432.24</v>
          </cell>
          <cell r="U141">
            <v>3403.64</v>
          </cell>
          <cell r="V141">
            <v>3472.05</v>
          </cell>
          <cell r="W141">
            <v>3355.47</v>
          </cell>
          <cell r="X141">
            <v>3384.73</v>
          </cell>
          <cell r="Y141">
            <v>3297.11</v>
          </cell>
          <cell r="Z141">
            <v>3278.49</v>
          </cell>
          <cell r="AA141">
            <v>3326.93</v>
          </cell>
          <cell r="AB141">
            <v>3449.52</v>
          </cell>
          <cell r="AC141">
            <v>3318.09</v>
          </cell>
          <cell r="AD141">
            <v>3478.68</v>
          </cell>
          <cell r="AE141">
            <v>3320.78</v>
          </cell>
          <cell r="AF141">
            <v>3313.77</v>
          </cell>
        </row>
        <row r="142">
          <cell r="B142">
            <v>3227.25</v>
          </cell>
          <cell r="C142">
            <v>3310.57</v>
          </cell>
          <cell r="D142">
            <v>3203.84</v>
          </cell>
          <cell r="E142">
            <v>3187.91</v>
          </cell>
          <cell r="F142">
            <v>3462.03</v>
          </cell>
          <cell r="G142">
            <v>3307.04</v>
          </cell>
          <cell r="H142">
            <v>3223.58</v>
          </cell>
          <cell r="I142">
            <v>3424.99</v>
          </cell>
          <cell r="J142">
            <v>3512.8</v>
          </cell>
          <cell r="K142">
            <v>3256.25</v>
          </cell>
          <cell r="L142">
            <v>3297.8</v>
          </cell>
          <cell r="M142">
            <v>3468.9</v>
          </cell>
          <cell r="N142">
            <v>3504.66</v>
          </cell>
          <cell r="O142">
            <v>3555.9</v>
          </cell>
          <cell r="P142">
            <v>3266.93</v>
          </cell>
          <cell r="Q142">
            <v>3266.22</v>
          </cell>
          <cell r="R142">
            <v>3449.17</v>
          </cell>
          <cell r="S142">
            <v>3372.67</v>
          </cell>
          <cell r="T142">
            <v>3391.19</v>
          </cell>
          <cell r="U142">
            <v>3359.57</v>
          </cell>
          <cell r="V142">
            <v>3458.82</v>
          </cell>
          <cell r="W142">
            <v>3321.34</v>
          </cell>
          <cell r="X142">
            <v>3328.37</v>
          </cell>
          <cell r="Y142">
            <v>3293.76</v>
          </cell>
          <cell r="Z142">
            <v>3270.68</v>
          </cell>
          <cell r="AA142">
            <v>3327.31</v>
          </cell>
          <cell r="AB142">
            <v>3432.88</v>
          </cell>
          <cell r="AC142">
            <v>3319.58</v>
          </cell>
          <cell r="AD142">
            <v>3477.36</v>
          </cell>
          <cell r="AE142">
            <v>3320.76</v>
          </cell>
          <cell r="AF142">
            <v>3319.4</v>
          </cell>
        </row>
        <row r="143">
          <cell r="B143">
            <v>3216.31</v>
          </cell>
          <cell r="C143">
            <v>3191.35</v>
          </cell>
          <cell r="D143">
            <v>3192.61</v>
          </cell>
          <cell r="E143">
            <v>3180.75</v>
          </cell>
          <cell r="F143">
            <v>3406.47</v>
          </cell>
          <cell r="G143">
            <v>3324.29</v>
          </cell>
          <cell r="H143">
            <v>3231.46</v>
          </cell>
          <cell r="I143">
            <v>3296.95</v>
          </cell>
          <cell r="J143">
            <v>3463.2</v>
          </cell>
          <cell r="K143">
            <v>3239.97</v>
          </cell>
          <cell r="L143">
            <v>3285.66</v>
          </cell>
          <cell r="M143">
            <v>3445.18</v>
          </cell>
          <cell r="N143">
            <v>3474.99</v>
          </cell>
          <cell r="O143">
            <v>3480.12</v>
          </cell>
          <cell r="P143">
            <v>3240.95</v>
          </cell>
          <cell r="Q143">
            <v>3215.22</v>
          </cell>
          <cell r="R143">
            <v>3370.55</v>
          </cell>
          <cell r="S143">
            <v>3320.89</v>
          </cell>
          <cell r="T143">
            <v>3362.1</v>
          </cell>
          <cell r="U143">
            <v>3379.78</v>
          </cell>
          <cell r="V143">
            <v>3409.48</v>
          </cell>
          <cell r="W143">
            <v>3246.05</v>
          </cell>
          <cell r="X143">
            <v>3316.18</v>
          </cell>
          <cell r="Y143">
            <v>3267.38</v>
          </cell>
          <cell r="Z143">
            <v>3247.59</v>
          </cell>
          <cell r="AA143">
            <v>3231.27</v>
          </cell>
          <cell r="AB143">
            <v>3414.07</v>
          </cell>
          <cell r="AC143">
            <v>3352.78</v>
          </cell>
          <cell r="AD143">
            <v>3473</v>
          </cell>
          <cell r="AE143">
            <v>3320.53</v>
          </cell>
          <cell r="AF143">
            <v>3318.59</v>
          </cell>
        </row>
        <row r="144">
          <cell r="B144">
            <v>3210.88</v>
          </cell>
          <cell r="C144">
            <v>3187.64</v>
          </cell>
          <cell r="D144">
            <v>3192.34</v>
          </cell>
          <cell r="E144">
            <v>3203.9</v>
          </cell>
          <cell r="F144">
            <v>3355.2</v>
          </cell>
          <cell r="G144">
            <v>3288.5</v>
          </cell>
          <cell r="H144">
            <v>3217.52</v>
          </cell>
          <cell r="I144">
            <v>3299.76</v>
          </cell>
          <cell r="J144">
            <v>3400.46</v>
          </cell>
          <cell r="K144">
            <v>3226.56</v>
          </cell>
          <cell r="L144">
            <v>3288.37</v>
          </cell>
          <cell r="M144">
            <v>3415.43</v>
          </cell>
          <cell r="N144">
            <v>3475.79</v>
          </cell>
          <cell r="O144">
            <v>3470.89</v>
          </cell>
          <cell r="P144">
            <v>3240.17</v>
          </cell>
          <cell r="Q144">
            <v>3218.97</v>
          </cell>
          <cell r="R144">
            <v>3404.95</v>
          </cell>
          <cell r="S144">
            <v>3320.96</v>
          </cell>
          <cell r="T144">
            <v>3405.57</v>
          </cell>
          <cell r="U144">
            <v>3405.38</v>
          </cell>
          <cell r="V144">
            <v>3420.19</v>
          </cell>
          <cell r="W144">
            <v>3317.14</v>
          </cell>
          <cell r="X144">
            <v>3316.19</v>
          </cell>
          <cell r="Y144">
            <v>3282.25</v>
          </cell>
          <cell r="Z144">
            <v>3255.38</v>
          </cell>
          <cell r="AA144">
            <v>3226.02</v>
          </cell>
          <cell r="AB144">
            <v>3366.98</v>
          </cell>
          <cell r="AC144">
            <v>3427.72</v>
          </cell>
          <cell r="AD144">
            <v>3492.14</v>
          </cell>
          <cell r="AE144">
            <v>3320.02</v>
          </cell>
          <cell r="AF144">
            <v>3318.4</v>
          </cell>
        </row>
        <row r="145">
          <cell r="B145">
            <v>3271.45</v>
          </cell>
          <cell r="C145">
            <v>3211.91</v>
          </cell>
          <cell r="D145">
            <v>3278.96</v>
          </cell>
          <cell r="E145">
            <v>3257.38</v>
          </cell>
          <cell r="F145">
            <v>3279.52</v>
          </cell>
          <cell r="G145">
            <v>3260.91</v>
          </cell>
          <cell r="H145">
            <v>3167.97</v>
          </cell>
          <cell r="I145">
            <v>3304.99</v>
          </cell>
          <cell r="J145">
            <v>3263.95</v>
          </cell>
          <cell r="K145">
            <v>3241.06</v>
          </cell>
          <cell r="L145">
            <v>3293.19</v>
          </cell>
          <cell r="M145">
            <v>3392.46</v>
          </cell>
          <cell r="N145">
            <v>3466.43</v>
          </cell>
          <cell r="O145">
            <v>3452.63</v>
          </cell>
          <cell r="P145">
            <v>3240.79</v>
          </cell>
          <cell r="Q145">
            <v>3212.13</v>
          </cell>
          <cell r="R145">
            <v>3396.31</v>
          </cell>
          <cell r="S145">
            <v>3321.94</v>
          </cell>
          <cell r="T145">
            <v>3375.26</v>
          </cell>
          <cell r="U145">
            <v>3327.31</v>
          </cell>
          <cell r="V145">
            <v>3398.42</v>
          </cell>
          <cell r="W145">
            <v>3253.71</v>
          </cell>
          <cell r="X145">
            <v>3315.64</v>
          </cell>
          <cell r="Y145">
            <v>3264.01</v>
          </cell>
          <cell r="Z145">
            <v>3245.34</v>
          </cell>
          <cell r="AA145">
            <v>3234.12</v>
          </cell>
          <cell r="AB145">
            <v>3326.35</v>
          </cell>
          <cell r="AC145">
            <v>3425.43</v>
          </cell>
          <cell r="AD145">
            <v>3513.33</v>
          </cell>
          <cell r="AE145">
            <v>3320.27</v>
          </cell>
          <cell r="AF145">
            <v>3385.68</v>
          </cell>
        </row>
        <row r="146">
          <cell r="B146">
            <v>3210.54</v>
          </cell>
          <cell r="C146">
            <v>3186.4</v>
          </cell>
          <cell r="D146">
            <v>3277.27</v>
          </cell>
          <cell r="E146">
            <v>3203.16</v>
          </cell>
          <cell r="F146">
            <v>3288.64</v>
          </cell>
          <cell r="G146">
            <v>3266.43</v>
          </cell>
          <cell r="H146">
            <v>3155.2</v>
          </cell>
          <cell r="I146">
            <v>3299.53</v>
          </cell>
          <cell r="J146">
            <v>3280.66</v>
          </cell>
          <cell r="K146">
            <v>3215.51</v>
          </cell>
          <cell r="L146">
            <v>3278.99</v>
          </cell>
          <cell r="M146">
            <v>3331.98</v>
          </cell>
          <cell r="N146">
            <v>3351.52</v>
          </cell>
          <cell r="O146">
            <v>3424.83</v>
          </cell>
          <cell r="P146">
            <v>3225.03</v>
          </cell>
          <cell r="Q146">
            <v>3226.04</v>
          </cell>
          <cell r="R146">
            <v>3349.37</v>
          </cell>
          <cell r="S146">
            <v>3318.44</v>
          </cell>
          <cell r="T146">
            <v>3320.48</v>
          </cell>
          <cell r="U146">
            <v>3331.72</v>
          </cell>
          <cell r="V146">
            <v>3364.45</v>
          </cell>
          <cell r="W146">
            <v>3247.03</v>
          </cell>
          <cell r="X146">
            <v>3229.36</v>
          </cell>
          <cell r="Y146">
            <v>3245.1</v>
          </cell>
          <cell r="Z146">
            <v>3242.72</v>
          </cell>
          <cell r="AA146">
            <v>3172.76</v>
          </cell>
          <cell r="AB146">
            <v>3392.74</v>
          </cell>
          <cell r="AC146">
            <v>3473.32</v>
          </cell>
          <cell r="AD146">
            <v>3217.34</v>
          </cell>
          <cell r="AE146">
            <v>3318.62</v>
          </cell>
          <cell r="AF146">
            <v>3320.08</v>
          </cell>
        </row>
        <row r="147">
          <cell r="B147">
            <v>3188.57</v>
          </cell>
          <cell r="C147">
            <v>3154.57</v>
          </cell>
          <cell r="D147">
            <v>3175.14</v>
          </cell>
          <cell r="E147">
            <v>3196.12</v>
          </cell>
          <cell r="F147">
            <v>3244.79</v>
          </cell>
          <cell r="G147">
            <v>3239.52</v>
          </cell>
          <cell r="H147">
            <v>3115.45</v>
          </cell>
          <cell r="I147">
            <v>3272.47</v>
          </cell>
          <cell r="J147">
            <v>3216.19</v>
          </cell>
          <cell r="K147">
            <v>3179.52</v>
          </cell>
          <cell r="L147">
            <v>3218.62</v>
          </cell>
          <cell r="M147">
            <v>3219.89</v>
          </cell>
          <cell r="N147">
            <v>3294.17</v>
          </cell>
          <cell r="O147">
            <v>3349.17</v>
          </cell>
          <cell r="P147">
            <v>3180.16</v>
          </cell>
          <cell r="Q147">
            <v>3178.28</v>
          </cell>
          <cell r="R147">
            <v>3305.99</v>
          </cell>
          <cell r="S147">
            <v>3270.7</v>
          </cell>
          <cell r="T147">
            <v>3244.66</v>
          </cell>
          <cell r="U147">
            <v>3217.46</v>
          </cell>
          <cell r="V147">
            <v>3250.43</v>
          </cell>
          <cell r="W147">
            <v>3228.12</v>
          </cell>
          <cell r="X147">
            <v>3226.09</v>
          </cell>
          <cell r="Y147">
            <v>3210.55</v>
          </cell>
          <cell r="Z147">
            <v>3179.46</v>
          </cell>
          <cell r="AA147">
            <v>3160.76</v>
          </cell>
          <cell r="AB147">
            <v>3319.94</v>
          </cell>
          <cell r="AC147">
            <v>3316.06</v>
          </cell>
          <cell r="AD147">
            <v>3156.25</v>
          </cell>
          <cell r="AE147">
            <v>3250.46</v>
          </cell>
          <cell r="AF147">
            <v>3317.96</v>
          </cell>
        </row>
        <row r="148">
          <cell r="B148">
            <v>3122.18</v>
          </cell>
          <cell r="C148">
            <v>2793.21</v>
          </cell>
          <cell r="D148">
            <v>3158.2</v>
          </cell>
          <cell r="E148">
            <v>3120.29</v>
          </cell>
          <cell r="F148">
            <v>3178.58</v>
          </cell>
          <cell r="G148">
            <v>3162.78</v>
          </cell>
          <cell r="H148">
            <v>2845.37</v>
          </cell>
          <cell r="I148">
            <v>3196.7</v>
          </cell>
          <cell r="J148">
            <v>3163.87</v>
          </cell>
          <cell r="K148">
            <v>3162.29</v>
          </cell>
          <cell r="L148">
            <v>3073.91</v>
          </cell>
          <cell r="M148">
            <v>3080.57</v>
          </cell>
          <cell r="N148">
            <v>3229.62</v>
          </cell>
          <cell r="O148">
            <v>3206.13</v>
          </cell>
          <cell r="P148">
            <v>3087.25</v>
          </cell>
          <cell r="Q148">
            <v>3076.41</v>
          </cell>
          <cell r="R148">
            <v>3152.69</v>
          </cell>
          <cell r="S148">
            <v>3139.4</v>
          </cell>
          <cell r="T148">
            <v>3155.34</v>
          </cell>
          <cell r="U148">
            <v>3153.23</v>
          </cell>
          <cell r="V148">
            <v>3156.33</v>
          </cell>
          <cell r="W148">
            <v>3155.33</v>
          </cell>
          <cell r="X148">
            <v>3220.63</v>
          </cell>
          <cell r="Y148">
            <v>3163.47</v>
          </cell>
          <cell r="Z148">
            <v>3142.39</v>
          </cell>
          <cell r="AA148">
            <v>3017.44</v>
          </cell>
          <cell r="AB148">
            <v>3237.39</v>
          </cell>
          <cell r="AC148">
            <v>3236.27</v>
          </cell>
          <cell r="AD148">
            <v>2984.9</v>
          </cell>
          <cell r="AE148">
            <v>3149.95</v>
          </cell>
          <cell r="AF148">
            <v>3151.46</v>
          </cell>
        </row>
        <row r="149">
          <cell r="B149">
            <v>2926.51</v>
          </cell>
          <cell r="C149">
            <v>2790.17</v>
          </cell>
          <cell r="D149">
            <v>2993.86</v>
          </cell>
          <cell r="E149">
            <v>3023.04</v>
          </cell>
          <cell r="F149">
            <v>3113.79</v>
          </cell>
          <cell r="G149">
            <v>2933.95</v>
          </cell>
          <cell r="H149">
            <v>2835.01</v>
          </cell>
          <cell r="I149">
            <v>3092.36</v>
          </cell>
          <cell r="J149">
            <v>3142.92</v>
          </cell>
          <cell r="K149">
            <v>3050.73</v>
          </cell>
          <cell r="L149">
            <v>3039.72</v>
          </cell>
          <cell r="M149">
            <v>3030.08</v>
          </cell>
          <cell r="N149">
            <v>3001.38</v>
          </cell>
          <cell r="O149">
            <v>3072.03</v>
          </cell>
          <cell r="P149">
            <v>3021.24</v>
          </cell>
          <cell r="Q149">
            <v>3022.17</v>
          </cell>
          <cell r="R149">
            <v>3141.78</v>
          </cell>
          <cell r="S149">
            <v>3012.76</v>
          </cell>
          <cell r="T149">
            <v>3110.94</v>
          </cell>
          <cell r="U149">
            <v>3139.34</v>
          </cell>
          <cell r="V149">
            <v>3001.67</v>
          </cell>
          <cell r="W149">
            <v>3146.8</v>
          </cell>
          <cell r="X149">
            <v>3146.52</v>
          </cell>
          <cell r="Y149">
            <v>3136.28</v>
          </cell>
          <cell r="Z149">
            <v>2943.69</v>
          </cell>
          <cell r="AA149">
            <v>2979.11</v>
          </cell>
          <cell r="AB149">
            <v>3141.98</v>
          </cell>
          <cell r="AC149">
            <v>3063.85</v>
          </cell>
          <cell r="AD149">
            <v>2975.17</v>
          </cell>
          <cell r="AE149">
            <v>3064.88</v>
          </cell>
          <cell r="AF149">
            <v>3038.92</v>
          </cell>
        </row>
        <row r="150">
          <cell r="B150">
            <v>2923.7</v>
          </cell>
          <cell r="C150">
            <v>2788.34</v>
          </cell>
          <cell r="D150">
            <v>2990.91</v>
          </cell>
          <cell r="E150">
            <v>2961.16</v>
          </cell>
          <cell r="F150">
            <v>2691.33</v>
          </cell>
          <cell r="G150">
            <v>2931.76</v>
          </cell>
          <cell r="H150">
            <v>2829.8</v>
          </cell>
          <cell r="I150">
            <v>3031.39</v>
          </cell>
          <cell r="J150">
            <v>2993.35</v>
          </cell>
          <cell r="K150">
            <v>3008.59</v>
          </cell>
          <cell r="L150">
            <v>3023.96</v>
          </cell>
          <cell r="M150">
            <v>3001.61</v>
          </cell>
          <cell r="N150">
            <v>2998.71</v>
          </cell>
          <cell r="O150">
            <v>3045.78</v>
          </cell>
          <cell r="P150">
            <v>3005.22</v>
          </cell>
          <cell r="Q150">
            <v>3005.28</v>
          </cell>
          <cell r="R150">
            <v>3074.75</v>
          </cell>
          <cell r="S150">
            <v>2938.39</v>
          </cell>
          <cell r="T150">
            <v>3077.87</v>
          </cell>
          <cell r="U150">
            <v>2941.57</v>
          </cell>
          <cell r="V150">
            <v>2842.79</v>
          </cell>
          <cell r="W150">
            <v>2976.7</v>
          </cell>
          <cell r="X150">
            <v>3134.22</v>
          </cell>
          <cell r="Y150">
            <v>3043.58</v>
          </cell>
          <cell r="Z150">
            <v>2875.43</v>
          </cell>
          <cell r="AA150">
            <v>2903.26</v>
          </cell>
          <cell r="AB150">
            <v>2893.69</v>
          </cell>
          <cell r="AC150">
            <v>2815.92</v>
          </cell>
          <cell r="AD150">
            <v>2807.9</v>
          </cell>
          <cell r="AE150">
            <v>2997.1</v>
          </cell>
          <cell r="AF150">
            <v>2910.16</v>
          </cell>
        </row>
        <row r="151">
          <cell r="B151">
            <v>2922.83</v>
          </cell>
          <cell r="C151">
            <v>2786.94</v>
          </cell>
          <cell r="D151">
            <v>2953.99</v>
          </cell>
          <cell r="E151">
            <v>2959.19</v>
          </cell>
          <cell r="F151">
            <v>2683.89</v>
          </cell>
          <cell r="G151">
            <v>2927.71</v>
          </cell>
          <cell r="H151">
            <v>2839.62</v>
          </cell>
          <cell r="I151">
            <v>2998.47</v>
          </cell>
          <cell r="J151">
            <v>2961.53</v>
          </cell>
          <cell r="K151">
            <v>2992.97</v>
          </cell>
          <cell r="L151">
            <v>2992.37</v>
          </cell>
          <cell r="M151">
            <v>2986.24</v>
          </cell>
          <cell r="N151">
            <v>2992.46</v>
          </cell>
          <cell r="O151">
            <v>3004.15</v>
          </cell>
          <cell r="P151">
            <v>2967.99</v>
          </cell>
          <cell r="Q151">
            <v>2984.33</v>
          </cell>
          <cell r="R151">
            <v>3061.35</v>
          </cell>
          <cell r="S151">
            <v>2937.01</v>
          </cell>
          <cell r="T151">
            <v>3021.77</v>
          </cell>
          <cell r="U151">
            <v>2940.62</v>
          </cell>
          <cell r="V151">
            <v>2568.73</v>
          </cell>
          <cell r="W151">
            <v>2975.72</v>
          </cell>
          <cell r="X151">
            <v>3099.16</v>
          </cell>
          <cell r="Y151">
            <v>2965.93</v>
          </cell>
          <cell r="Z151">
            <v>2729.48</v>
          </cell>
          <cell r="AA151">
            <v>2936.35</v>
          </cell>
          <cell r="AB151">
            <v>2892.16</v>
          </cell>
          <cell r="AC151">
            <v>2793.93</v>
          </cell>
          <cell r="AD151">
            <v>2792.17</v>
          </cell>
          <cell r="AE151">
            <v>2977.34</v>
          </cell>
          <cell r="AF151">
            <v>2788.74</v>
          </cell>
        </row>
      </sheetData>
      <sheetData sheetId="4">
        <row r="46">
          <cell r="G46">
            <v>725400.03</v>
          </cell>
        </row>
        <row r="52">
          <cell r="B52">
            <v>1360.5</v>
          </cell>
          <cell r="C52">
            <v>1237.92</v>
          </cell>
          <cell r="D52">
            <v>1407.18</v>
          </cell>
          <cell r="E52">
            <v>1410.57</v>
          </cell>
          <cell r="F52">
            <v>1131.28</v>
          </cell>
          <cell r="G52">
            <v>1209.18</v>
          </cell>
          <cell r="H52">
            <v>1254.0899999999999</v>
          </cell>
          <cell r="I52">
            <v>1212.67</v>
          </cell>
          <cell r="J52">
            <v>1348.82</v>
          </cell>
          <cell r="K52">
            <v>1327.98</v>
          </cell>
          <cell r="L52">
            <v>1411.9</v>
          </cell>
          <cell r="M52">
            <v>1441.83</v>
          </cell>
          <cell r="N52">
            <v>1258.22</v>
          </cell>
          <cell r="O52">
            <v>1452.8</v>
          </cell>
          <cell r="P52">
            <v>1347.12</v>
          </cell>
          <cell r="Q52">
            <v>1350.87</v>
          </cell>
          <cell r="R52">
            <v>1507.8</v>
          </cell>
          <cell r="S52">
            <v>1453.54</v>
          </cell>
          <cell r="T52">
            <v>1447.19</v>
          </cell>
          <cell r="U52">
            <v>1393.12</v>
          </cell>
          <cell r="V52">
            <v>1337.23</v>
          </cell>
          <cell r="W52">
            <v>1390.59</v>
          </cell>
          <cell r="X52">
            <v>1423.06</v>
          </cell>
          <cell r="Y52">
            <v>1417.32</v>
          </cell>
          <cell r="Z52">
            <v>1330.42</v>
          </cell>
          <cell r="AA52">
            <v>1373.07</v>
          </cell>
          <cell r="AB52">
            <v>1364.7</v>
          </cell>
          <cell r="AC52">
            <v>1263.4000000000001</v>
          </cell>
          <cell r="AD52">
            <v>1423.63</v>
          </cell>
          <cell r="AE52">
            <v>1423.06</v>
          </cell>
          <cell r="AF52">
            <v>998.92</v>
          </cell>
        </row>
        <row r="53">
          <cell r="B53">
            <v>1350.99</v>
          </cell>
          <cell r="C53">
            <v>1238.6300000000001</v>
          </cell>
          <cell r="D53">
            <v>1369.8</v>
          </cell>
          <cell r="E53">
            <v>1372.19</v>
          </cell>
          <cell r="F53">
            <v>1117.8599999999999</v>
          </cell>
          <cell r="G53">
            <v>1210.3800000000001</v>
          </cell>
          <cell r="H53">
            <v>1117.96</v>
          </cell>
          <cell r="I53">
            <v>1091.71</v>
          </cell>
          <cell r="J53">
            <v>1334.73</v>
          </cell>
          <cell r="K53">
            <v>1319.36</v>
          </cell>
          <cell r="L53">
            <v>1325.41</v>
          </cell>
          <cell r="M53">
            <v>1417.12</v>
          </cell>
          <cell r="N53">
            <v>1282.3499999999999</v>
          </cell>
          <cell r="O53">
            <v>1444.65</v>
          </cell>
          <cell r="P53">
            <v>1335.08</v>
          </cell>
          <cell r="Q53">
            <v>1339.25</v>
          </cell>
          <cell r="R53">
            <v>1499.62</v>
          </cell>
          <cell r="S53">
            <v>1384.36</v>
          </cell>
          <cell r="T53">
            <v>1424.15</v>
          </cell>
          <cell r="U53">
            <v>1328.16</v>
          </cell>
          <cell r="V53">
            <v>1327.11</v>
          </cell>
          <cell r="W53">
            <v>1374.76</v>
          </cell>
          <cell r="X53">
            <v>1187.6400000000001</v>
          </cell>
          <cell r="Y53">
            <v>1321.18</v>
          </cell>
          <cell r="Z53">
            <v>1332.98</v>
          </cell>
          <cell r="AA53">
            <v>1379.33</v>
          </cell>
          <cell r="AB53">
            <v>1361</v>
          </cell>
          <cell r="AC53">
            <v>1245.94</v>
          </cell>
          <cell r="AD53">
            <v>1243.6300000000001</v>
          </cell>
          <cell r="AE53">
            <v>1421.42</v>
          </cell>
          <cell r="AF53">
            <v>993.56</v>
          </cell>
        </row>
        <row r="54">
          <cell r="B54">
            <v>1357.26</v>
          </cell>
          <cell r="C54">
            <v>1242.3800000000001</v>
          </cell>
          <cell r="D54">
            <v>1371.68</v>
          </cell>
          <cell r="E54">
            <v>1366.73</v>
          </cell>
          <cell r="F54">
            <v>1317.46</v>
          </cell>
          <cell r="G54">
            <v>1211.8399999999999</v>
          </cell>
          <cell r="H54">
            <v>1124.33</v>
          </cell>
          <cell r="I54">
            <v>1161.78</v>
          </cell>
          <cell r="J54">
            <v>1339.13</v>
          </cell>
          <cell r="K54">
            <v>1327.42</v>
          </cell>
          <cell r="L54">
            <v>1328.07</v>
          </cell>
          <cell r="M54">
            <v>1405.45</v>
          </cell>
          <cell r="N54">
            <v>1302.68</v>
          </cell>
          <cell r="O54">
            <v>1442.57</v>
          </cell>
          <cell r="P54">
            <v>1339.57</v>
          </cell>
          <cell r="Q54">
            <v>1253.49</v>
          </cell>
          <cell r="R54">
            <v>1492.47</v>
          </cell>
          <cell r="S54">
            <v>1422.89</v>
          </cell>
          <cell r="T54">
            <v>1420.11</v>
          </cell>
          <cell r="U54">
            <v>1324.06</v>
          </cell>
          <cell r="V54">
            <v>1369.75</v>
          </cell>
          <cell r="W54">
            <v>1258.22</v>
          </cell>
          <cell r="X54">
            <v>1260.47</v>
          </cell>
          <cell r="Y54">
            <v>1337.47</v>
          </cell>
          <cell r="Z54">
            <v>1332.53</v>
          </cell>
          <cell r="AA54">
            <v>1386.61</v>
          </cell>
          <cell r="AB54">
            <v>1396.23</v>
          </cell>
          <cell r="AC54">
            <v>1252.57</v>
          </cell>
          <cell r="AD54">
            <v>1423.65</v>
          </cell>
          <cell r="AE54">
            <v>1395.96</v>
          </cell>
          <cell r="AF54">
            <v>1308.95</v>
          </cell>
        </row>
        <row r="55">
          <cell r="B55">
            <v>1371.57</v>
          </cell>
          <cell r="C55">
            <v>1326.16</v>
          </cell>
          <cell r="D55">
            <v>1373.01</v>
          </cell>
          <cell r="E55">
            <v>1104.82</v>
          </cell>
          <cell r="F55">
            <v>1314.08</v>
          </cell>
          <cell r="G55">
            <v>1338.14</v>
          </cell>
          <cell r="H55">
            <v>630.75</v>
          </cell>
          <cell r="I55">
            <v>1183.03</v>
          </cell>
          <cell r="J55">
            <v>1332.11</v>
          </cell>
          <cell r="K55">
            <v>1088.0999999999999</v>
          </cell>
          <cell r="L55">
            <v>1106.6400000000001</v>
          </cell>
          <cell r="M55">
            <v>1395.58</v>
          </cell>
          <cell r="N55">
            <v>1268.44</v>
          </cell>
          <cell r="O55">
            <v>1250.77</v>
          </cell>
          <cell r="P55">
            <v>1341.3</v>
          </cell>
          <cell r="Q55">
            <v>1255.5999999999999</v>
          </cell>
          <cell r="R55">
            <v>1454.86</v>
          </cell>
          <cell r="S55">
            <v>1335.8</v>
          </cell>
          <cell r="T55">
            <v>1432.01</v>
          </cell>
          <cell r="U55">
            <v>1325.04</v>
          </cell>
          <cell r="V55">
            <v>1336.02</v>
          </cell>
          <cell r="W55">
            <v>1199.28</v>
          </cell>
          <cell r="X55">
            <v>1190.6400000000001</v>
          </cell>
          <cell r="Y55">
            <v>1350.11</v>
          </cell>
          <cell r="Z55">
            <v>1181.1400000000001</v>
          </cell>
          <cell r="AA55">
            <v>1378.21</v>
          </cell>
          <cell r="AB55">
            <v>1361.79</v>
          </cell>
          <cell r="AC55">
            <v>1326.63</v>
          </cell>
          <cell r="AD55">
            <v>1366.85</v>
          </cell>
          <cell r="AE55">
            <v>1364.31</v>
          </cell>
          <cell r="AF55">
            <v>1321.95</v>
          </cell>
        </row>
        <row r="56">
          <cell r="B56">
            <v>1398.1</v>
          </cell>
          <cell r="C56">
            <v>1364.19</v>
          </cell>
          <cell r="D56">
            <v>1423.45</v>
          </cell>
          <cell r="E56">
            <v>1374.44</v>
          </cell>
          <cell r="F56">
            <v>1361.47</v>
          </cell>
          <cell r="G56">
            <v>1385.84</v>
          </cell>
          <cell r="H56">
            <v>1277.6500000000001</v>
          </cell>
          <cell r="I56">
            <v>1329.88</v>
          </cell>
          <cell r="J56">
            <v>1396.33</v>
          </cell>
          <cell r="K56">
            <v>1376.46</v>
          </cell>
          <cell r="L56">
            <v>1317.6</v>
          </cell>
          <cell r="M56">
            <v>1444.6</v>
          </cell>
          <cell r="N56">
            <v>1420.15</v>
          </cell>
          <cell r="O56">
            <v>1461.96</v>
          </cell>
          <cell r="P56">
            <v>1429.55</v>
          </cell>
          <cell r="Q56">
            <v>1337.18</v>
          </cell>
          <cell r="R56">
            <v>1492.79</v>
          </cell>
          <cell r="S56">
            <v>1407.86</v>
          </cell>
          <cell r="T56">
            <v>1509.17</v>
          </cell>
          <cell r="U56">
            <v>1407.67</v>
          </cell>
          <cell r="V56">
            <v>1397.25</v>
          </cell>
          <cell r="W56">
            <v>1385.02</v>
          </cell>
          <cell r="X56">
            <v>1386.27</v>
          </cell>
          <cell r="Y56">
            <v>1384.47</v>
          </cell>
          <cell r="Z56">
            <v>1336.94</v>
          </cell>
          <cell r="AA56">
            <v>1431.05</v>
          </cell>
          <cell r="AB56">
            <v>1375.53</v>
          </cell>
          <cell r="AC56">
            <v>1380.56</v>
          </cell>
          <cell r="AD56">
            <v>1424.63</v>
          </cell>
          <cell r="AE56">
            <v>1416.73</v>
          </cell>
          <cell r="AF56">
            <v>1361.39</v>
          </cell>
        </row>
        <row r="57">
          <cell r="B57">
            <v>1454.64</v>
          </cell>
          <cell r="C57">
            <v>1409.86</v>
          </cell>
          <cell r="D57">
            <v>1518.31</v>
          </cell>
          <cell r="E57">
            <v>1462.12</v>
          </cell>
          <cell r="F57">
            <v>1538.42</v>
          </cell>
          <cell r="G57">
            <v>1448.89</v>
          </cell>
          <cell r="H57">
            <v>1337.5</v>
          </cell>
          <cell r="I57">
            <v>1457.07</v>
          </cell>
          <cell r="J57">
            <v>1454</v>
          </cell>
          <cell r="K57">
            <v>1452.09</v>
          </cell>
          <cell r="L57">
            <v>1413.53</v>
          </cell>
          <cell r="M57">
            <v>1549.07</v>
          </cell>
          <cell r="N57">
            <v>1512.46</v>
          </cell>
          <cell r="O57">
            <v>1537.73</v>
          </cell>
          <cell r="P57">
            <v>1497.02</v>
          </cell>
          <cell r="Q57">
            <v>1476.37</v>
          </cell>
          <cell r="R57">
            <v>1539.54</v>
          </cell>
          <cell r="S57">
            <v>1448.93</v>
          </cell>
          <cell r="T57">
            <v>1561.21</v>
          </cell>
          <cell r="U57">
            <v>1467.39</v>
          </cell>
          <cell r="V57">
            <v>1459.89</v>
          </cell>
          <cell r="W57">
            <v>1457.58</v>
          </cell>
          <cell r="X57">
            <v>1499.61</v>
          </cell>
          <cell r="Y57">
            <v>1472.31</v>
          </cell>
          <cell r="Z57">
            <v>1392.15</v>
          </cell>
          <cell r="AA57">
            <v>1527.81</v>
          </cell>
          <cell r="AB57">
            <v>1418.85</v>
          </cell>
          <cell r="AC57">
            <v>1458.25</v>
          </cell>
          <cell r="AD57">
            <v>1495.71</v>
          </cell>
          <cell r="AE57">
            <v>1475.94</v>
          </cell>
          <cell r="AF57">
            <v>1449.51</v>
          </cell>
        </row>
        <row r="58">
          <cell r="B58">
            <v>1571.52</v>
          </cell>
          <cell r="C58">
            <v>1581.84</v>
          </cell>
          <cell r="D58">
            <v>1531.15</v>
          </cell>
          <cell r="E58">
            <v>1475.84</v>
          </cell>
          <cell r="F58">
            <v>1675.7</v>
          </cell>
          <cell r="G58">
            <v>1582.11</v>
          </cell>
          <cell r="H58">
            <v>1509.74</v>
          </cell>
          <cell r="I58">
            <v>1574.74</v>
          </cell>
          <cell r="J58">
            <v>1644.46</v>
          </cell>
          <cell r="K58">
            <v>1472.05</v>
          </cell>
          <cell r="L58">
            <v>1451.96</v>
          </cell>
          <cell r="M58">
            <v>1715.61</v>
          </cell>
          <cell r="N58">
            <v>1621.27</v>
          </cell>
          <cell r="O58">
            <v>1754.13</v>
          </cell>
          <cell r="P58">
            <v>1613.31</v>
          </cell>
          <cell r="Q58">
            <v>1560.06</v>
          </cell>
          <cell r="R58">
            <v>1606.2</v>
          </cell>
          <cell r="S58">
            <v>1544.04</v>
          </cell>
          <cell r="T58">
            <v>1628.8</v>
          </cell>
          <cell r="U58">
            <v>1539.6</v>
          </cell>
          <cell r="V58">
            <v>1555.32</v>
          </cell>
          <cell r="W58">
            <v>1597.16</v>
          </cell>
          <cell r="X58">
            <v>1598.86</v>
          </cell>
          <cell r="Y58">
            <v>1541.75</v>
          </cell>
          <cell r="Z58">
            <v>1483</v>
          </cell>
          <cell r="AA58">
            <v>1613.89</v>
          </cell>
          <cell r="AB58">
            <v>1612.14</v>
          </cell>
          <cell r="AC58">
            <v>1597.2</v>
          </cell>
          <cell r="AD58">
            <v>1797.31</v>
          </cell>
          <cell r="AE58">
            <v>1590.8</v>
          </cell>
          <cell r="AF58">
            <v>1542.89</v>
          </cell>
        </row>
        <row r="59">
          <cell r="B59">
            <v>1682.54</v>
          </cell>
          <cell r="C59">
            <v>1683.17</v>
          </cell>
          <cell r="D59">
            <v>1672.3</v>
          </cell>
          <cell r="E59">
            <v>1563.24</v>
          </cell>
          <cell r="F59">
            <v>1800.26</v>
          </cell>
          <cell r="G59">
            <v>1730.72</v>
          </cell>
          <cell r="H59">
            <v>1637.85</v>
          </cell>
          <cell r="I59">
            <v>1684.65</v>
          </cell>
          <cell r="J59">
            <v>1783.83</v>
          </cell>
          <cell r="K59">
            <v>1536.03</v>
          </cell>
          <cell r="L59">
            <v>1501.3</v>
          </cell>
          <cell r="M59">
            <v>1850.89</v>
          </cell>
          <cell r="N59">
            <v>1855.18</v>
          </cell>
          <cell r="O59">
            <v>1902.89</v>
          </cell>
          <cell r="P59">
            <v>1717.85</v>
          </cell>
          <cell r="Q59">
            <v>1678.34</v>
          </cell>
          <cell r="R59">
            <v>1833.13</v>
          </cell>
          <cell r="S59">
            <v>1608.1</v>
          </cell>
          <cell r="T59">
            <v>1727.26</v>
          </cell>
          <cell r="U59">
            <v>1655.89</v>
          </cell>
          <cell r="V59">
            <v>1696.95</v>
          </cell>
          <cell r="W59">
            <v>1738.21</v>
          </cell>
          <cell r="X59">
            <v>1767.99</v>
          </cell>
          <cell r="Y59">
            <v>1591.19</v>
          </cell>
          <cell r="Z59">
            <v>1507.52</v>
          </cell>
          <cell r="AA59">
            <v>1832.49</v>
          </cell>
          <cell r="AB59">
            <v>1771.91</v>
          </cell>
          <cell r="AC59">
            <v>1660.94</v>
          </cell>
          <cell r="AD59">
            <v>1823.19</v>
          </cell>
          <cell r="AE59">
            <v>1729.86</v>
          </cell>
          <cell r="AF59">
            <v>1665.42</v>
          </cell>
        </row>
        <row r="60">
          <cell r="B60">
            <v>1681.69</v>
          </cell>
          <cell r="C60">
            <v>1698.15</v>
          </cell>
          <cell r="D60">
            <v>1735.22</v>
          </cell>
          <cell r="E60">
            <v>1610.52</v>
          </cell>
          <cell r="F60">
            <v>1859.74</v>
          </cell>
          <cell r="G60">
            <v>1803.92</v>
          </cell>
          <cell r="H60">
            <v>1703.98</v>
          </cell>
          <cell r="I60">
            <v>1750.25</v>
          </cell>
          <cell r="J60">
            <v>1928.11</v>
          </cell>
          <cell r="K60">
            <v>1732.28</v>
          </cell>
          <cell r="L60">
            <v>1698.88</v>
          </cell>
          <cell r="M60">
            <v>1905.78</v>
          </cell>
          <cell r="N60">
            <v>1933.71</v>
          </cell>
          <cell r="O60">
            <v>1956.7</v>
          </cell>
          <cell r="P60">
            <v>1752.42</v>
          </cell>
          <cell r="Q60">
            <v>1725.59</v>
          </cell>
          <cell r="R60">
            <v>1983.7</v>
          </cell>
          <cell r="S60">
            <v>1730.09</v>
          </cell>
          <cell r="T60">
            <v>1929.9</v>
          </cell>
          <cell r="U60">
            <v>1750.38</v>
          </cell>
          <cell r="V60">
            <v>1722.89</v>
          </cell>
          <cell r="W60">
            <v>1777.62</v>
          </cell>
          <cell r="X60">
            <v>1770.42</v>
          </cell>
          <cell r="Y60">
            <v>1724.48</v>
          </cell>
          <cell r="Z60">
            <v>1608.3</v>
          </cell>
          <cell r="AA60">
            <v>1799.47</v>
          </cell>
          <cell r="AB60">
            <v>1845.3</v>
          </cell>
          <cell r="AC60">
            <v>1770.1</v>
          </cell>
          <cell r="AD60">
            <v>1931.43</v>
          </cell>
          <cell r="AE60">
            <v>1782.81</v>
          </cell>
          <cell r="AF60">
            <v>1689.79</v>
          </cell>
        </row>
        <row r="61">
          <cell r="B61">
            <v>1689.87</v>
          </cell>
          <cell r="C61">
            <v>1703.3</v>
          </cell>
          <cell r="D61">
            <v>1667.97</v>
          </cell>
          <cell r="E61">
            <v>1666.81</v>
          </cell>
          <cell r="F61">
            <v>1895.22</v>
          </cell>
          <cell r="G61">
            <v>1847.91</v>
          </cell>
          <cell r="H61">
            <v>1790.52</v>
          </cell>
          <cell r="I61">
            <v>1756.29</v>
          </cell>
          <cell r="J61">
            <v>1954.98</v>
          </cell>
          <cell r="K61">
            <v>1782.48</v>
          </cell>
          <cell r="L61">
            <v>1749.69</v>
          </cell>
          <cell r="M61">
            <v>1968.54</v>
          </cell>
          <cell r="N61">
            <v>1940.7</v>
          </cell>
          <cell r="O61">
            <v>1953.39</v>
          </cell>
          <cell r="P61">
            <v>1796.41</v>
          </cell>
          <cell r="Q61">
            <v>1773.03</v>
          </cell>
          <cell r="R61">
            <v>2032.11</v>
          </cell>
          <cell r="S61">
            <v>1780.97</v>
          </cell>
          <cell r="T61">
            <v>1966.32</v>
          </cell>
          <cell r="U61">
            <v>1807.83</v>
          </cell>
          <cell r="V61">
            <v>1781.52</v>
          </cell>
          <cell r="W61">
            <v>1798.78</v>
          </cell>
          <cell r="X61">
            <v>1845.42</v>
          </cell>
          <cell r="Y61">
            <v>1764.96</v>
          </cell>
          <cell r="Z61">
            <v>1750.65</v>
          </cell>
          <cell r="AA61">
            <v>1843.88</v>
          </cell>
          <cell r="AB61">
            <v>1847.89</v>
          </cell>
          <cell r="AC61">
            <v>1770.82</v>
          </cell>
          <cell r="AD61">
            <v>1932.6</v>
          </cell>
          <cell r="AE61">
            <v>1772.32</v>
          </cell>
          <cell r="AF61">
            <v>1768.65</v>
          </cell>
        </row>
        <row r="62">
          <cell r="B62">
            <v>1684.41</v>
          </cell>
          <cell r="C62">
            <v>1783.3</v>
          </cell>
          <cell r="D62">
            <v>1664.49</v>
          </cell>
          <cell r="E62">
            <v>1663.95</v>
          </cell>
          <cell r="F62">
            <v>1928.06</v>
          </cell>
          <cell r="G62">
            <v>1847.85</v>
          </cell>
          <cell r="H62">
            <v>1793.15</v>
          </cell>
          <cell r="I62">
            <v>1754.81</v>
          </cell>
          <cell r="J62">
            <v>1925.5</v>
          </cell>
          <cell r="K62">
            <v>1732.75</v>
          </cell>
          <cell r="L62">
            <v>1751.31</v>
          </cell>
          <cell r="M62">
            <v>1938.55</v>
          </cell>
          <cell r="N62">
            <v>1945.36</v>
          </cell>
          <cell r="O62">
            <v>1995.4</v>
          </cell>
          <cell r="P62">
            <v>1753.13</v>
          </cell>
          <cell r="Q62">
            <v>1728.25</v>
          </cell>
          <cell r="R62">
            <v>2000.03</v>
          </cell>
          <cell r="S62">
            <v>1836.08</v>
          </cell>
          <cell r="T62">
            <v>1966.84</v>
          </cell>
          <cell r="U62">
            <v>1786.12</v>
          </cell>
          <cell r="V62">
            <v>1781.4</v>
          </cell>
          <cell r="W62">
            <v>1793.77</v>
          </cell>
          <cell r="X62">
            <v>1830.37</v>
          </cell>
          <cell r="Y62">
            <v>1748.79</v>
          </cell>
          <cell r="Z62">
            <v>1747.36</v>
          </cell>
          <cell r="AA62">
            <v>1843.64</v>
          </cell>
          <cell r="AB62">
            <v>1845.43</v>
          </cell>
          <cell r="AC62">
            <v>1770.79</v>
          </cell>
          <cell r="AD62">
            <v>1931.8</v>
          </cell>
          <cell r="AE62">
            <v>1771.61</v>
          </cell>
          <cell r="AF62">
            <v>1766.67</v>
          </cell>
        </row>
        <row r="63">
          <cell r="B63">
            <v>1684.35</v>
          </cell>
          <cell r="C63">
            <v>1768.54</v>
          </cell>
          <cell r="D63">
            <v>1659.52</v>
          </cell>
          <cell r="E63">
            <v>1640.1</v>
          </cell>
          <cell r="F63">
            <v>1949.38</v>
          </cell>
          <cell r="G63">
            <v>1778.47</v>
          </cell>
          <cell r="H63">
            <v>1705.25</v>
          </cell>
          <cell r="I63">
            <v>1756.71</v>
          </cell>
          <cell r="J63">
            <v>1922.29</v>
          </cell>
          <cell r="K63">
            <v>1726.44</v>
          </cell>
          <cell r="L63">
            <v>1749.82</v>
          </cell>
          <cell r="M63">
            <v>1939.22</v>
          </cell>
          <cell r="N63">
            <v>1946.97</v>
          </cell>
          <cell r="O63">
            <v>2005.61</v>
          </cell>
          <cell r="P63">
            <v>1783.08</v>
          </cell>
          <cell r="Q63">
            <v>1724.59</v>
          </cell>
          <cell r="R63">
            <v>1978.73</v>
          </cell>
          <cell r="S63">
            <v>1792.63</v>
          </cell>
          <cell r="T63">
            <v>1955.98</v>
          </cell>
          <cell r="U63">
            <v>1780.26</v>
          </cell>
          <cell r="V63">
            <v>1893.1</v>
          </cell>
          <cell r="W63">
            <v>1817.5</v>
          </cell>
          <cell r="X63">
            <v>1843.59</v>
          </cell>
          <cell r="Y63">
            <v>1761.79</v>
          </cell>
          <cell r="Z63">
            <v>1730.31</v>
          </cell>
          <cell r="AA63">
            <v>1822.53</v>
          </cell>
          <cell r="AB63">
            <v>1926.13</v>
          </cell>
          <cell r="AC63">
            <v>1770.77</v>
          </cell>
          <cell r="AD63">
            <v>1932.97</v>
          </cell>
          <cell r="AE63">
            <v>1770.78</v>
          </cell>
          <cell r="AF63">
            <v>1768.19</v>
          </cell>
        </row>
        <row r="64">
          <cell r="B64">
            <v>1684.03</v>
          </cell>
          <cell r="C64">
            <v>1767.65</v>
          </cell>
          <cell r="D64">
            <v>1661.21</v>
          </cell>
          <cell r="E64">
            <v>1636.96</v>
          </cell>
          <cell r="F64">
            <v>1929.64</v>
          </cell>
          <cell r="G64">
            <v>1741.99</v>
          </cell>
          <cell r="H64">
            <v>1666.11</v>
          </cell>
          <cell r="I64">
            <v>1757.36</v>
          </cell>
          <cell r="J64">
            <v>1928.41</v>
          </cell>
          <cell r="K64">
            <v>1730.03</v>
          </cell>
          <cell r="L64">
            <v>1751.62</v>
          </cell>
          <cell r="M64">
            <v>1957.23</v>
          </cell>
          <cell r="N64">
            <v>1951.8</v>
          </cell>
          <cell r="O64">
            <v>2001.75</v>
          </cell>
          <cell r="P64">
            <v>1760.31</v>
          </cell>
          <cell r="Q64">
            <v>1724.15</v>
          </cell>
          <cell r="R64">
            <v>1946.68</v>
          </cell>
          <cell r="S64">
            <v>1781.07</v>
          </cell>
          <cell r="T64">
            <v>1954.7</v>
          </cell>
          <cell r="U64">
            <v>1791.16</v>
          </cell>
          <cell r="V64">
            <v>1894.48</v>
          </cell>
          <cell r="W64">
            <v>1825.06</v>
          </cell>
          <cell r="X64">
            <v>1836.94</v>
          </cell>
          <cell r="Y64">
            <v>1759.23</v>
          </cell>
          <cell r="Z64">
            <v>1716.56</v>
          </cell>
          <cell r="AA64">
            <v>1779.95</v>
          </cell>
          <cell r="AB64">
            <v>1891.79</v>
          </cell>
          <cell r="AC64">
            <v>1770.99</v>
          </cell>
          <cell r="AD64">
            <v>1926.69</v>
          </cell>
          <cell r="AE64">
            <v>1821.18</v>
          </cell>
          <cell r="AF64">
            <v>1766.45</v>
          </cell>
        </row>
        <row r="65">
          <cell r="B65">
            <v>1683.24</v>
          </cell>
          <cell r="C65">
            <v>1785.49</v>
          </cell>
          <cell r="D65">
            <v>1659.73</v>
          </cell>
          <cell r="E65">
            <v>1645</v>
          </cell>
          <cell r="F65">
            <v>1932.57</v>
          </cell>
          <cell r="G65">
            <v>1705.73</v>
          </cell>
          <cell r="H65">
            <v>1677.51</v>
          </cell>
          <cell r="I65">
            <v>1880.73</v>
          </cell>
          <cell r="J65">
            <v>1949.12</v>
          </cell>
          <cell r="K65">
            <v>1731.43</v>
          </cell>
          <cell r="L65">
            <v>1749.72</v>
          </cell>
          <cell r="M65">
            <v>1936.39</v>
          </cell>
          <cell r="N65">
            <v>1958.21</v>
          </cell>
          <cell r="O65">
            <v>1997.39</v>
          </cell>
          <cell r="P65">
            <v>1738.83</v>
          </cell>
          <cell r="Q65">
            <v>1731.65</v>
          </cell>
          <cell r="R65">
            <v>1948.42</v>
          </cell>
          <cell r="S65">
            <v>1841.29</v>
          </cell>
          <cell r="T65">
            <v>1885.09</v>
          </cell>
          <cell r="U65">
            <v>1856.49</v>
          </cell>
          <cell r="V65">
            <v>1924.9</v>
          </cell>
          <cell r="W65">
            <v>1808.32</v>
          </cell>
          <cell r="X65">
            <v>1837.58</v>
          </cell>
          <cell r="Y65">
            <v>1749.96</v>
          </cell>
          <cell r="Z65">
            <v>1731.34</v>
          </cell>
          <cell r="AA65">
            <v>1779.78</v>
          </cell>
          <cell r="AB65">
            <v>1902.37</v>
          </cell>
          <cell r="AC65">
            <v>1770.94</v>
          </cell>
          <cell r="AD65">
            <v>1931.53</v>
          </cell>
          <cell r="AE65">
            <v>1773.63</v>
          </cell>
          <cell r="AF65">
            <v>1766.62</v>
          </cell>
        </row>
        <row r="66">
          <cell r="B66">
            <v>1680.1</v>
          </cell>
          <cell r="C66">
            <v>1763.42</v>
          </cell>
          <cell r="D66">
            <v>1656.69</v>
          </cell>
          <cell r="E66">
            <v>1640.76</v>
          </cell>
          <cell r="F66">
            <v>1914.88</v>
          </cell>
          <cell r="G66">
            <v>1759.89</v>
          </cell>
          <cell r="H66">
            <v>1676.43</v>
          </cell>
          <cell r="I66">
            <v>1877.84</v>
          </cell>
          <cell r="J66">
            <v>1965.65</v>
          </cell>
          <cell r="K66">
            <v>1709.1</v>
          </cell>
          <cell r="L66">
            <v>1750.65</v>
          </cell>
          <cell r="M66">
            <v>1921.75</v>
          </cell>
          <cell r="N66">
            <v>1957.51</v>
          </cell>
          <cell r="O66">
            <v>2008.75</v>
          </cell>
          <cell r="P66">
            <v>1719.78</v>
          </cell>
          <cell r="Q66">
            <v>1719.07</v>
          </cell>
          <cell r="R66">
            <v>1902.02</v>
          </cell>
          <cell r="S66">
            <v>1825.52</v>
          </cell>
          <cell r="T66">
            <v>1844.04</v>
          </cell>
          <cell r="U66">
            <v>1812.42</v>
          </cell>
          <cell r="V66">
            <v>1911.67</v>
          </cell>
          <cell r="W66">
            <v>1774.19</v>
          </cell>
          <cell r="X66">
            <v>1781.22</v>
          </cell>
          <cell r="Y66">
            <v>1746.61</v>
          </cell>
          <cell r="Z66">
            <v>1723.53</v>
          </cell>
          <cell r="AA66">
            <v>1780.16</v>
          </cell>
          <cell r="AB66">
            <v>1885.73</v>
          </cell>
          <cell r="AC66">
            <v>1772.43</v>
          </cell>
          <cell r="AD66">
            <v>1930.21</v>
          </cell>
          <cell r="AE66">
            <v>1773.61</v>
          </cell>
          <cell r="AF66">
            <v>1772.25</v>
          </cell>
        </row>
        <row r="67">
          <cell r="B67">
            <v>1669.16</v>
          </cell>
          <cell r="C67">
            <v>1644.2</v>
          </cell>
          <cell r="D67">
            <v>1645.46</v>
          </cell>
          <cell r="E67">
            <v>1633.6</v>
          </cell>
          <cell r="F67">
            <v>1859.32</v>
          </cell>
          <cell r="G67">
            <v>1777.14</v>
          </cell>
          <cell r="H67">
            <v>1684.31</v>
          </cell>
          <cell r="I67">
            <v>1749.8</v>
          </cell>
          <cell r="J67">
            <v>1916.05</v>
          </cell>
          <cell r="K67">
            <v>1692.82</v>
          </cell>
          <cell r="L67">
            <v>1738.51</v>
          </cell>
          <cell r="M67">
            <v>1898.03</v>
          </cell>
          <cell r="N67">
            <v>1927.84</v>
          </cell>
          <cell r="O67">
            <v>1932.97</v>
          </cell>
          <cell r="P67">
            <v>1693.8</v>
          </cell>
          <cell r="Q67">
            <v>1668.07</v>
          </cell>
          <cell r="R67">
            <v>1823.4</v>
          </cell>
          <cell r="S67">
            <v>1773.74</v>
          </cell>
          <cell r="T67">
            <v>1814.95</v>
          </cell>
          <cell r="U67">
            <v>1832.63</v>
          </cell>
          <cell r="V67">
            <v>1862.33</v>
          </cell>
          <cell r="W67">
            <v>1698.9</v>
          </cell>
          <cell r="X67">
            <v>1769.03</v>
          </cell>
          <cell r="Y67">
            <v>1720.23</v>
          </cell>
          <cell r="Z67">
            <v>1700.44</v>
          </cell>
          <cell r="AA67">
            <v>1684.12</v>
          </cell>
          <cell r="AB67">
            <v>1866.92</v>
          </cell>
          <cell r="AC67">
            <v>1805.63</v>
          </cell>
          <cell r="AD67">
            <v>1925.85</v>
          </cell>
          <cell r="AE67">
            <v>1773.38</v>
          </cell>
          <cell r="AF67">
            <v>1771.44</v>
          </cell>
        </row>
        <row r="68">
          <cell r="B68">
            <v>1663.73</v>
          </cell>
          <cell r="C68">
            <v>1640.49</v>
          </cell>
          <cell r="D68">
            <v>1645.19</v>
          </cell>
          <cell r="E68">
            <v>1656.75</v>
          </cell>
          <cell r="F68">
            <v>1808.05</v>
          </cell>
          <cell r="G68">
            <v>1741.35</v>
          </cell>
          <cell r="H68">
            <v>1670.37</v>
          </cell>
          <cell r="I68">
            <v>1752.61</v>
          </cell>
          <cell r="J68">
            <v>1853.31</v>
          </cell>
          <cell r="K68">
            <v>1679.41</v>
          </cell>
          <cell r="L68">
            <v>1741.22</v>
          </cell>
          <cell r="M68">
            <v>1868.28</v>
          </cell>
          <cell r="N68">
            <v>1928.64</v>
          </cell>
          <cell r="O68">
            <v>1923.74</v>
          </cell>
          <cell r="P68">
            <v>1693.02</v>
          </cell>
          <cell r="Q68">
            <v>1671.82</v>
          </cell>
          <cell r="R68">
            <v>1857.8</v>
          </cell>
          <cell r="S68">
            <v>1773.81</v>
          </cell>
          <cell r="T68">
            <v>1858.42</v>
          </cell>
          <cell r="U68">
            <v>1858.23</v>
          </cell>
          <cell r="V68">
            <v>1873.04</v>
          </cell>
          <cell r="W68">
            <v>1769.99</v>
          </cell>
          <cell r="X68">
            <v>1769.04</v>
          </cell>
          <cell r="Y68">
            <v>1735.1</v>
          </cell>
          <cell r="Z68">
            <v>1708.23</v>
          </cell>
          <cell r="AA68">
            <v>1678.87</v>
          </cell>
          <cell r="AB68">
            <v>1819.83</v>
          </cell>
          <cell r="AC68">
            <v>1880.57</v>
          </cell>
          <cell r="AD68">
            <v>1944.99</v>
          </cell>
          <cell r="AE68">
            <v>1772.87</v>
          </cell>
          <cell r="AF68">
            <v>1771.25</v>
          </cell>
        </row>
        <row r="69">
          <cell r="B69">
            <v>1724.3</v>
          </cell>
          <cell r="C69">
            <v>1664.76</v>
          </cell>
          <cell r="D69">
            <v>1731.81</v>
          </cell>
          <cell r="E69">
            <v>1710.23</v>
          </cell>
          <cell r="F69">
            <v>1732.37</v>
          </cell>
          <cell r="G69">
            <v>1713.76</v>
          </cell>
          <cell r="H69">
            <v>1620.82</v>
          </cell>
          <cell r="I69">
            <v>1757.84</v>
          </cell>
          <cell r="J69">
            <v>1716.8</v>
          </cell>
          <cell r="K69">
            <v>1693.91</v>
          </cell>
          <cell r="L69">
            <v>1746.04</v>
          </cell>
          <cell r="M69">
            <v>1845.31</v>
          </cell>
          <cell r="N69">
            <v>1919.28</v>
          </cell>
          <cell r="O69">
            <v>1905.48</v>
          </cell>
          <cell r="P69">
            <v>1693.64</v>
          </cell>
          <cell r="Q69">
            <v>1664.98</v>
          </cell>
          <cell r="R69">
            <v>1849.16</v>
          </cell>
          <cell r="S69">
            <v>1774.79</v>
          </cell>
          <cell r="T69">
            <v>1828.11</v>
          </cell>
          <cell r="U69">
            <v>1780.16</v>
          </cell>
          <cell r="V69">
            <v>1851.27</v>
          </cell>
          <cell r="W69">
            <v>1706.56</v>
          </cell>
          <cell r="X69">
            <v>1768.49</v>
          </cell>
          <cell r="Y69">
            <v>1716.86</v>
          </cell>
          <cell r="Z69">
            <v>1698.19</v>
          </cell>
          <cell r="AA69">
            <v>1686.97</v>
          </cell>
          <cell r="AB69">
            <v>1779.2</v>
          </cell>
          <cell r="AC69">
            <v>1878.28</v>
          </cell>
          <cell r="AD69">
            <v>1966.18</v>
          </cell>
          <cell r="AE69">
            <v>1773.12</v>
          </cell>
          <cell r="AF69">
            <v>1838.53</v>
          </cell>
        </row>
        <row r="70">
          <cell r="B70">
            <v>1663.39</v>
          </cell>
          <cell r="C70">
            <v>1639.25</v>
          </cell>
          <cell r="D70">
            <v>1730.12</v>
          </cell>
          <cell r="E70">
            <v>1656.01</v>
          </cell>
          <cell r="F70">
            <v>1741.49</v>
          </cell>
          <cell r="G70">
            <v>1719.28</v>
          </cell>
          <cell r="H70">
            <v>1608.05</v>
          </cell>
          <cell r="I70">
            <v>1752.38</v>
          </cell>
          <cell r="J70">
            <v>1733.51</v>
          </cell>
          <cell r="K70">
            <v>1668.36</v>
          </cell>
          <cell r="L70">
            <v>1731.84</v>
          </cell>
          <cell r="M70">
            <v>1784.83</v>
          </cell>
          <cell r="N70">
            <v>1804.37</v>
          </cell>
          <cell r="O70">
            <v>1877.68</v>
          </cell>
          <cell r="P70">
            <v>1677.88</v>
          </cell>
          <cell r="Q70">
            <v>1678.89</v>
          </cell>
          <cell r="R70">
            <v>1802.22</v>
          </cell>
          <cell r="S70">
            <v>1771.29</v>
          </cell>
          <cell r="T70">
            <v>1773.33</v>
          </cell>
          <cell r="U70">
            <v>1784.57</v>
          </cell>
          <cell r="V70">
            <v>1817.3</v>
          </cell>
          <cell r="W70">
            <v>1699.88</v>
          </cell>
          <cell r="X70">
            <v>1682.21</v>
          </cell>
          <cell r="Y70">
            <v>1697.95</v>
          </cell>
          <cell r="Z70">
            <v>1695.57</v>
          </cell>
          <cell r="AA70">
            <v>1625.61</v>
          </cell>
          <cell r="AB70">
            <v>1845.59</v>
          </cell>
          <cell r="AC70">
            <v>1926.17</v>
          </cell>
          <cell r="AD70">
            <v>1670.19</v>
          </cell>
          <cell r="AE70">
            <v>1771.47</v>
          </cell>
          <cell r="AF70">
            <v>1772.93</v>
          </cell>
        </row>
        <row r="71">
          <cell r="B71">
            <v>1641.42</v>
          </cell>
          <cell r="C71">
            <v>1607.42</v>
          </cell>
          <cell r="D71">
            <v>1627.99</v>
          </cell>
          <cell r="E71">
            <v>1648.97</v>
          </cell>
          <cell r="F71">
            <v>1697.64</v>
          </cell>
          <cell r="G71">
            <v>1692.37</v>
          </cell>
          <cell r="H71">
            <v>1568.3</v>
          </cell>
          <cell r="I71">
            <v>1725.32</v>
          </cell>
          <cell r="J71">
            <v>1669.04</v>
          </cell>
          <cell r="K71">
            <v>1632.37</v>
          </cell>
          <cell r="L71">
            <v>1671.47</v>
          </cell>
          <cell r="M71">
            <v>1672.74</v>
          </cell>
          <cell r="N71">
            <v>1747.02</v>
          </cell>
          <cell r="O71">
            <v>1802.02</v>
          </cell>
          <cell r="P71">
            <v>1633.01</v>
          </cell>
          <cell r="Q71">
            <v>1631.13</v>
          </cell>
          <cell r="R71">
            <v>1758.84</v>
          </cell>
          <cell r="S71">
            <v>1723.55</v>
          </cell>
          <cell r="T71">
            <v>1697.51</v>
          </cell>
          <cell r="U71">
            <v>1670.31</v>
          </cell>
          <cell r="V71">
            <v>1703.28</v>
          </cell>
          <cell r="W71">
            <v>1680.97</v>
          </cell>
          <cell r="X71">
            <v>1678.94</v>
          </cell>
          <cell r="Y71">
            <v>1663.4</v>
          </cell>
          <cell r="Z71">
            <v>1632.31</v>
          </cell>
          <cell r="AA71">
            <v>1613.61</v>
          </cell>
          <cell r="AB71">
            <v>1772.79</v>
          </cell>
          <cell r="AC71">
            <v>1768.91</v>
          </cell>
          <cell r="AD71">
            <v>1609.1</v>
          </cell>
          <cell r="AE71">
            <v>1703.31</v>
          </cell>
          <cell r="AF71">
            <v>1770.81</v>
          </cell>
        </row>
        <row r="72">
          <cell r="B72">
            <v>1575.03</v>
          </cell>
          <cell r="C72">
            <v>1246.06</v>
          </cell>
          <cell r="D72">
            <v>1611.05</v>
          </cell>
          <cell r="E72">
            <v>1573.14</v>
          </cell>
          <cell r="F72">
            <v>1631.43</v>
          </cell>
          <cell r="G72">
            <v>1615.63</v>
          </cell>
          <cell r="H72">
            <v>1298.22</v>
          </cell>
          <cell r="I72">
            <v>1649.55</v>
          </cell>
          <cell r="J72">
            <v>1616.72</v>
          </cell>
          <cell r="K72">
            <v>1615.14</v>
          </cell>
          <cell r="L72">
            <v>1526.76</v>
          </cell>
          <cell r="M72">
            <v>1533.42</v>
          </cell>
          <cell r="N72">
            <v>1682.47</v>
          </cell>
          <cell r="O72">
            <v>1658.98</v>
          </cell>
          <cell r="P72">
            <v>1540.1</v>
          </cell>
          <cell r="Q72">
            <v>1529.26</v>
          </cell>
          <cell r="R72">
            <v>1605.54</v>
          </cell>
          <cell r="S72">
            <v>1592.25</v>
          </cell>
          <cell r="T72">
            <v>1608.19</v>
          </cell>
          <cell r="U72">
            <v>1606.08</v>
          </cell>
          <cell r="V72">
            <v>1609.18</v>
          </cell>
          <cell r="W72">
            <v>1608.18</v>
          </cell>
          <cell r="X72">
            <v>1673.48</v>
          </cell>
          <cell r="Y72">
            <v>1616.32</v>
          </cell>
          <cell r="Z72">
            <v>1595.24</v>
          </cell>
          <cell r="AA72">
            <v>1470.29</v>
          </cell>
          <cell r="AB72">
            <v>1690.24</v>
          </cell>
          <cell r="AC72">
            <v>1689.12</v>
          </cell>
          <cell r="AD72">
            <v>1437.75</v>
          </cell>
          <cell r="AE72">
            <v>1602.8</v>
          </cell>
          <cell r="AF72">
            <v>1604.31</v>
          </cell>
        </row>
        <row r="73">
          <cell r="B73">
            <v>1379.36</v>
          </cell>
          <cell r="C73">
            <v>1243.02</v>
          </cell>
          <cell r="D73">
            <v>1446.71</v>
          </cell>
          <cell r="E73">
            <v>1475.89</v>
          </cell>
          <cell r="F73">
            <v>1566.64</v>
          </cell>
          <cell r="G73">
            <v>1386.8</v>
          </cell>
          <cell r="H73">
            <v>1287.8599999999999</v>
          </cell>
          <cell r="I73">
            <v>1545.21</v>
          </cell>
          <cell r="J73">
            <v>1595.77</v>
          </cell>
          <cell r="K73">
            <v>1503.58</v>
          </cell>
          <cell r="L73">
            <v>1492.57</v>
          </cell>
          <cell r="M73">
            <v>1482.93</v>
          </cell>
          <cell r="N73">
            <v>1454.23</v>
          </cell>
          <cell r="O73">
            <v>1524.88</v>
          </cell>
          <cell r="P73">
            <v>1474.09</v>
          </cell>
          <cell r="Q73">
            <v>1475.02</v>
          </cell>
          <cell r="R73">
            <v>1594.63</v>
          </cell>
          <cell r="S73">
            <v>1465.61</v>
          </cell>
          <cell r="T73">
            <v>1563.79</v>
          </cell>
          <cell r="U73">
            <v>1592.19</v>
          </cell>
          <cell r="V73">
            <v>1454.52</v>
          </cell>
          <cell r="W73">
            <v>1599.65</v>
          </cell>
          <cell r="X73">
            <v>1599.37</v>
          </cell>
          <cell r="Y73">
            <v>1589.13</v>
          </cell>
          <cell r="Z73">
            <v>1396.54</v>
          </cell>
          <cell r="AA73">
            <v>1431.96</v>
          </cell>
          <cell r="AB73">
            <v>1594.83</v>
          </cell>
          <cell r="AC73">
            <v>1516.7</v>
          </cell>
          <cell r="AD73">
            <v>1428.02</v>
          </cell>
          <cell r="AE73">
            <v>1517.73</v>
          </cell>
          <cell r="AF73">
            <v>1491.77</v>
          </cell>
        </row>
        <row r="74">
          <cell r="B74">
            <v>1376.55</v>
          </cell>
          <cell r="C74">
            <v>1241.19</v>
          </cell>
          <cell r="D74">
            <v>1443.76</v>
          </cell>
          <cell r="E74">
            <v>1414.01</v>
          </cell>
          <cell r="F74">
            <v>1144.18</v>
          </cell>
          <cell r="G74">
            <v>1384.61</v>
          </cell>
          <cell r="H74">
            <v>1282.6500000000001</v>
          </cell>
          <cell r="I74">
            <v>1484.24</v>
          </cell>
          <cell r="J74">
            <v>1446.2</v>
          </cell>
          <cell r="K74">
            <v>1461.44</v>
          </cell>
          <cell r="L74">
            <v>1476.81</v>
          </cell>
          <cell r="M74">
            <v>1454.46</v>
          </cell>
          <cell r="N74">
            <v>1451.56</v>
          </cell>
          <cell r="O74">
            <v>1498.63</v>
          </cell>
          <cell r="P74">
            <v>1458.07</v>
          </cell>
          <cell r="Q74">
            <v>1458.13</v>
          </cell>
          <cell r="R74">
            <v>1527.6</v>
          </cell>
          <cell r="S74">
            <v>1391.24</v>
          </cell>
          <cell r="T74">
            <v>1530.72</v>
          </cell>
          <cell r="U74">
            <v>1394.42</v>
          </cell>
          <cell r="V74">
            <v>1295.6400000000001</v>
          </cell>
          <cell r="W74">
            <v>1429.55</v>
          </cell>
          <cell r="X74">
            <v>1587.07</v>
          </cell>
          <cell r="Y74">
            <v>1496.43</v>
          </cell>
          <cell r="Z74">
            <v>1328.28</v>
          </cell>
          <cell r="AA74">
            <v>1356.11</v>
          </cell>
          <cell r="AB74">
            <v>1346.54</v>
          </cell>
          <cell r="AC74">
            <v>1268.77</v>
          </cell>
          <cell r="AD74">
            <v>1260.75</v>
          </cell>
          <cell r="AE74">
            <v>1449.95</v>
          </cell>
          <cell r="AF74">
            <v>1363.01</v>
          </cell>
        </row>
        <row r="75">
          <cell r="B75">
            <v>1375.68</v>
          </cell>
          <cell r="C75">
            <v>1239.79</v>
          </cell>
          <cell r="D75">
            <v>1406.84</v>
          </cell>
          <cell r="E75">
            <v>1412.04</v>
          </cell>
          <cell r="F75">
            <v>1136.74</v>
          </cell>
          <cell r="G75">
            <v>1380.56</v>
          </cell>
          <cell r="H75">
            <v>1292.47</v>
          </cell>
          <cell r="I75">
            <v>1451.32</v>
          </cell>
          <cell r="J75">
            <v>1414.38</v>
          </cell>
          <cell r="K75">
            <v>1445.82</v>
          </cell>
          <cell r="L75">
            <v>1445.22</v>
          </cell>
          <cell r="M75">
            <v>1439.09</v>
          </cell>
          <cell r="N75">
            <v>1445.31</v>
          </cell>
          <cell r="O75">
            <v>1457</v>
          </cell>
          <cell r="P75">
            <v>1420.84</v>
          </cell>
          <cell r="Q75">
            <v>1437.18</v>
          </cell>
          <cell r="R75">
            <v>1514.2</v>
          </cell>
          <cell r="S75">
            <v>1389.86</v>
          </cell>
          <cell r="T75">
            <v>1474.62</v>
          </cell>
          <cell r="U75">
            <v>1393.47</v>
          </cell>
          <cell r="V75">
            <v>1021.58</v>
          </cell>
          <cell r="W75">
            <v>1428.57</v>
          </cell>
          <cell r="X75">
            <v>1552.01</v>
          </cell>
          <cell r="Y75">
            <v>1418.78</v>
          </cell>
          <cell r="Z75">
            <v>1182.33</v>
          </cell>
          <cell r="AA75">
            <v>1389.2</v>
          </cell>
          <cell r="AB75">
            <v>1345.01</v>
          </cell>
          <cell r="AC75">
            <v>1246.78</v>
          </cell>
          <cell r="AD75">
            <v>1245.02</v>
          </cell>
          <cell r="AE75">
            <v>1430.19</v>
          </cell>
          <cell r="AF75">
            <v>1241.5899999999999</v>
          </cell>
        </row>
        <row r="78">
          <cell r="B78">
            <v>1425.65</v>
          </cell>
          <cell r="C78">
            <v>1303.07</v>
          </cell>
          <cell r="D78">
            <v>1472.33</v>
          </cell>
          <cell r="E78">
            <v>1475.72</v>
          </cell>
          <cell r="F78">
            <v>1196.43</v>
          </cell>
          <cell r="G78">
            <v>1274.33</v>
          </cell>
          <cell r="H78">
            <v>1319.24</v>
          </cell>
          <cell r="I78">
            <v>1277.82</v>
          </cell>
          <cell r="J78">
            <v>1413.97</v>
          </cell>
          <cell r="K78">
            <v>1393.13</v>
          </cell>
          <cell r="L78">
            <v>1477.05</v>
          </cell>
          <cell r="M78">
            <v>1506.98</v>
          </cell>
          <cell r="N78">
            <v>1323.37</v>
          </cell>
          <cell r="O78">
            <v>1517.95</v>
          </cell>
          <cell r="P78">
            <v>1412.27</v>
          </cell>
          <cell r="Q78">
            <v>1416.02</v>
          </cell>
          <cell r="R78">
            <v>1572.95</v>
          </cell>
          <cell r="S78">
            <v>1518.69</v>
          </cell>
          <cell r="T78">
            <v>1512.34</v>
          </cell>
          <cell r="U78">
            <v>1458.27</v>
          </cell>
          <cell r="V78">
            <v>1402.38</v>
          </cell>
          <cell r="W78">
            <v>1455.74</v>
          </cell>
          <cell r="X78">
            <v>1488.21</v>
          </cell>
          <cell r="Y78">
            <v>1482.47</v>
          </cell>
          <cell r="Z78">
            <v>1395.57</v>
          </cell>
          <cell r="AA78">
            <v>1438.22</v>
          </cell>
          <cell r="AB78">
            <v>1429.85</v>
          </cell>
          <cell r="AC78">
            <v>1328.55</v>
          </cell>
          <cell r="AD78">
            <v>1488.78</v>
          </cell>
          <cell r="AE78">
            <v>1488.21</v>
          </cell>
          <cell r="AF78">
            <v>1064.07</v>
          </cell>
        </row>
        <row r="79">
          <cell r="B79">
            <v>1416.14</v>
          </cell>
          <cell r="C79">
            <v>1303.78</v>
          </cell>
          <cell r="D79">
            <v>1434.95</v>
          </cell>
          <cell r="E79">
            <v>1437.34</v>
          </cell>
          <cell r="F79">
            <v>1183.01</v>
          </cell>
          <cell r="G79">
            <v>1275.53</v>
          </cell>
          <cell r="H79">
            <v>1183.1099999999999</v>
          </cell>
          <cell r="I79">
            <v>1156.8599999999999</v>
          </cell>
          <cell r="J79">
            <v>1399.88</v>
          </cell>
          <cell r="K79">
            <v>1384.51</v>
          </cell>
          <cell r="L79">
            <v>1390.56</v>
          </cell>
          <cell r="M79">
            <v>1482.27</v>
          </cell>
          <cell r="N79">
            <v>1347.5</v>
          </cell>
          <cell r="O79">
            <v>1509.8</v>
          </cell>
          <cell r="P79">
            <v>1400.23</v>
          </cell>
          <cell r="Q79">
            <v>1404.4</v>
          </cell>
          <cell r="R79">
            <v>1564.77</v>
          </cell>
          <cell r="S79">
            <v>1449.51</v>
          </cell>
          <cell r="T79">
            <v>1489.3</v>
          </cell>
          <cell r="U79">
            <v>1393.31</v>
          </cell>
          <cell r="V79">
            <v>1392.26</v>
          </cell>
          <cell r="W79">
            <v>1439.91</v>
          </cell>
          <cell r="X79">
            <v>1252.79</v>
          </cell>
          <cell r="Y79">
            <v>1386.33</v>
          </cell>
          <cell r="Z79">
            <v>1398.13</v>
          </cell>
          <cell r="AA79">
            <v>1444.48</v>
          </cell>
          <cell r="AB79">
            <v>1426.15</v>
          </cell>
          <cell r="AC79">
            <v>1311.09</v>
          </cell>
          <cell r="AD79">
            <v>1308.78</v>
          </cell>
          <cell r="AE79">
            <v>1486.57</v>
          </cell>
          <cell r="AF79">
            <v>1058.71</v>
          </cell>
        </row>
        <row r="80">
          <cell r="B80">
            <v>1422.41</v>
          </cell>
          <cell r="C80">
            <v>1307.53</v>
          </cell>
          <cell r="D80">
            <v>1436.83</v>
          </cell>
          <cell r="E80">
            <v>1431.88</v>
          </cell>
          <cell r="F80">
            <v>1382.61</v>
          </cell>
          <cell r="G80">
            <v>1276.99</v>
          </cell>
          <cell r="H80">
            <v>1189.48</v>
          </cell>
          <cell r="I80">
            <v>1226.93</v>
          </cell>
          <cell r="J80">
            <v>1404.28</v>
          </cell>
          <cell r="K80">
            <v>1392.57</v>
          </cell>
          <cell r="L80">
            <v>1393.22</v>
          </cell>
          <cell r="M80">
            <v>1470.6</v>
          </cell>
          <cell r="N80">
            <v>1367.83</v>
          </cell>
          <cell r="O80">
            <v>1507.72</v>
          </cell>
          <cell r="P80">
            <v>1404.72</v>
          </cell>
          <cell r="Q80">
            <v>1318.64</v>
          </cell>
          <cell r="R80">
            <v>1557.62</v>
          </cell>
          <cell r="S80">
            <v>1488.04</v>
          </cell>
          <cell r="T80">
            <v>1485.26</v>
          </cell>
          <cell r="U80">
            <v>1389.21</v>
          </cell>
          <cell r="V80">
            <v>1434.9</v>
          </cell>
          <cell r="W80">
            <v>1323.37</v>
          </cell>
          <cell r="X80">
            <v>1325.62</v>
          </cell>
          <cell r="Y80">
            <v>1402.62</v>
          </cell>
          <cell r="Z80">
            <v>1397.68</v>
          </cell>
          <cell r="AA80">
            <v>1451.76</v>
          </cell>
          <cell r="AB80">
            <v>1461.38</v>
          </cell>
          <cell r="AC80">
            <v>1317.72</v>
          </cell>
          <cell r="AD80">
            <v>1488.8</v>
          </cell>
          <cell r="AE80">
            <v>1461.11</v>
          </cell>
          <cell r="AF80">
            <v>1374.1</v>
          </cell>
        </row>
        <row r="81">
          <cell r="B81">
            <v>1436.72</v>
          </cell>
          <cell r="C81">
            <v>1391.31</v>
          </cell>
          <cell r="D81">
            <v>1438.16</v>
          </cell>
          <cell r="E81">
            <v>1169.97</v>
          </cell>
          <cell r="F81">
            <v>1379.23</v>
          </cell>
          <cell r="G81">
            <v>1403.29</v>
          </cell>
          <cell r="H81">
            <v>695.9</v>
          </cell>
          <cell r="I81">
            <v>1248.18</v>
          </cell>
          <cell r="J81">
            <v>1397.26</v>
          </cell>
          <cell r="K81">
            <v>1153.25</v>
          </cell>
          <cell r="L81">
            <v>1171.79</v>
          </cell>
          <cell r="M81">
            <v>1460.73</v>
          </cell>
          <cell r="N81">
            <v>1333.59</v>
          </cell>
          <cell r="O81">
            <v>1315.92</v>
          </cell>
          <cell r="P81">
            <v>1406.45</v>
          </cell>
          <cell r="Q81">
            <v>1320.75</v>
          </cell>
          <cell r="R81">
            <v>1520.01</v>
          </cell>
          <cell r="S81">
            <v>1400.95</v>
          </cell>
          <cell r="T81">
            <v>1497.16</v>
          </cell>
          <cell r="U81">
            <v>1390.19</v>
          </cell>
          <cell r="V81">
            <v>1401.17</v>
          </cell>
          <cell r="W81">
            <v>1264.43</v>
          </cell>
          <cell r="X81">
            <v>1255.79</v>
          </cell>
          <cell r="Y81">
            <v>1415.26</v>
          </cell>
          <cell r="Z81">
            <v>1246.29</v>
          </cell>
          <cell r="AA81">
            <v>1443.36</v>
          </cell>
          <cell r="AB81">
            <v>1426.94</v>
          </cell>
          <cell r="AC81">
            <v>1391.78</v>
          </cell>
          <cell r="AD81">
            <v>1432</v>
          </cell>
          <cell r="AE81">
            <v>1429.46</v>
          </cell>
          <cell r="AF81">
            <v>1387.1</v>
          </cell>
        </row>
        <row r="82">
          <cell r="B82">
            <v>1463.25</v>
          </cell>
          <cell r="C82">
            <v>1429.34</v>
          </cell>
          <cell r="D82">
            <v>1488.6</v>
          </cell>
          <cell r="E82">
            <v>1439.59</v>
          </cell>
          <cell r="F82">
            <v>1426.62</v>
          </cell>
          <cell r="G82">
            <v>1450.99</v>
          </cell>
          <cell r="H82">
            <v>1342.8</v>
          </cell>
          <cell r="I82">
            <v>1395.03</v>
          </cell>
          <cell r="J82">
            <v>1461.48</v>
          </cell>
          <cell r="K82">
            <v>1441.61</v>
          </cell>
          <cell r="L82">
            <v>1382.75</v>
          </cell>
          <cell r="M82">
            <v>1509.75</v>
          </cell>
          <cell r="N82">
            <v>1485.3</v>
          </cell>
          <cell r="O82">
            <v>1527.11</v>
          </cell>
          <cell r="P82">
            <v>1494.7</v>
          </cell>
          <cell r="Q82">
            <v>1402.33</v>
          </cell>
          <cell r="R82">
            <v>1557.94</v>
          </cell>
          <cell r="S82">
            <v>1473.01</v>
          </cell>
          <cell r="T82">
            <v>1574.32</v>
          </cell>
          <cell r="U82">
            <v>1472.82</v>
          </cell>
          <cell r="V82">
            <v>1462.4</v>
          </cell>
          <cell r="W82">
            <v>1450.17</v>
          </cell>
          <cell r="X82">
            <v>1451.42</v>
          </cell>
          <cell r="Y82">
            <v>1449.62</v>
          </cell>
          <cell r="Z82">
            <v>1402.09</v>
          </cell>
          <cell r="AA82">
            <v>1496.2</v>
          </cell>
          <cell r="AB82">
            <v>1440.68</v>
          </cell>
          <cell r="AC82">
            <v>1445.71</v>
          </cell>
          <cell r="AD82">
            <v>1489.78</v>
          </cell>
          <cell r="AE82">
            <v>1481.88</v>
          </cell>
          <cell r="AF82">
            <v>1426.54</v>
          </cell>
        </row>
        <row r="83">
          <cell r="B83">
            <v>1519.79</v>
          </cell>
          <cell r="C83">
            <v>1475.01</v>
          </cell>
          <cell r="D83">
            <v>1583.46</v>
          </cell>
          <cell r="E83">
            <v>1527.27</v>
          </cell>
          <cell r="F83">
            <v>1603.57</v>
          </cell>
          <cell r="G83">
            <v>1514.04</v>
          </cell>
          <cell r="H83">
            <v>1402.65</v>
          </cell>
          <cell r="I83">
            <v>1522.22</v>
          </cell>
          <cell r="J83">
            <v>1519.15</v>
          </cell>
          <cell r="K83">
            <v>1517.24</v>
          </cell>
          <cell r="L83">
            <v>1478.68</v>
          </cell>
          <cell r="M83">
            <v>1614.22</v>
          </cell>
          <cell r="N83">
            <v>1577.61</v>
          </cell>
          <cell r="O83">
            <v>1602.88</v>
          </cell>
          <cell r="P83">
            <v>1562.17</v>
          </cell>
          <cell r="Q83">
            <v>1541.52</v>
          </cell>
          <cell r="R83">
            <v>1604.69</v>
          </cell>
          <cell r="S83">
            <v>1514.08</v>
          </cell>
          <cell r="T83">
            <v>1626.36</v>
          </cell>
          <cell r="U83">
            <v>1532.54</v>
          </cell>
          <cell r="V83">
            <v>1525.04</v>
          </cell>
          <cell r="W83">
            <v>1522.73</v>
          </cell>
          <cell r="X83">
            <v>1564.76</v>
          </cell>
          <cell r="Y83">
            <v>1537.46</v>
          </cell>
          <cell r="Z83">
            <v>1457.3</v>
          </cell>
          <cell r="AA83">
            <v>1592.96</v>
          </cell>
          <cell r="AB83">
            <v>1484</v>
          </cell>
          <cell r="AC83">
            <v>1523.4</v>
          </cell>
          <cell r="AD83">
            <v>1560.86</v>
          </cell>
          <cell r="AE83">
            <v>1541.09</v>
          </cell>
          <cell r="AF83">
            <v>1514.66</v>
          </cell>
        </row>
        <row r="84">
          <cell r="B84">
            <v>1636.67</v>
          </cell>
          <cell r="C84">
            <v>1646.99</v>
          </cell>
          <cell r="D84">
            <v>1596.3</v>
          </cell>
          <cell r="E84">
            <v>1540.99</v>
          </cell>
          <cell r="F84">
            <v>1740.85</v>
          </cell>
          <cell r="G84">
            <v>1647.26</v>
          </cell>
          <cell r="H84">
            <v>1574.89</v>
          </cell>
          <cell r="I84">
            <v>1639.89</v>
          </cell>
          <cell r="J84">
            <v>1709.61</v>
          </cell>
          <cell r="K84">
            <v>1537.2</v>
          </cell>
          <cell r="L84">
            <v>1517.11</v>
          </cell>
          <cell r="M84">
            <v>1780.76</v>
          </cell>
          <cell r="N84">
            <v>1686.42</v>
          </cell>
          <cell r="O84">
            <v>1819.28</v>
          </cell>
          <cell r="P84">
            <v>1678.46</v>
          </cell>
          <cell r="Q84">
            <v>1625.21</v>
          </cell>
          <cell r="R84">
            <v>1671.35</v>
          </cell>
          <cell r="S84">
            <v>1609.19</v>
          </cell>
          <cell r="T84">
            <v>1693.95</v>
          </cell>
          <cell r="U84">
            <v>1604.75</v>
          </cell>
          <cell r="V84">
            <v>1620.47</v>
          </cell>
          <cell r="W84">
            <v>1662.31</v>
          </cell>
          <cell r="X84">
            <v>1664.01</v>
          </cell>
          <cell r="Y84">
            <v>1606.9</v>
          </cell>
          <cell r="Z84">
            <v>1548.15</v>
          </cell>
          <cell r="AA84">
            <v>1679.04</v>
          </cell>
          <cell r="AB84">
            <v>1677.29</v>
          </cell>
          <cell r="AC84">
            <v>1662.35</v>
          </cell>
          <cell r="AD84">
            <v>1862.46</v>
          </cell>
          <cell r="AE84">
            <v>1655.95</v>
          </cell>
          <cell r="AF84">
            <v>1608.04</v>
          </cell>
        </row>
        <row r="85">
          <cell r="B85">
            <v>1747.69</v>
          </cell>
          <cell r="C85">
            <v>1748.32</v>
          </cell>
          <cell r="D85">
            <v>1737.45</v>
          </cell>
          <cell r="E85">
            <v>1628.39</v>
          </cell>
          <cell r="F85">
            <v>1865.41</v>
          </cell>
          <cell r="G85">
            <v>1795.87</v>
          </cell>
          <cell r="H85">
            <v>1703</v>
          </cell>
          <cell r="I85">
            <v>1749.8</v>
          </cell>
          <cell r="J85">
            <v>1848.98</v>
          </cell>
          <cell r="K85">
            <v>1601.18</v>
          </cell>
          <cell r="L85">
            <v>1566.45</v>
          </cell>
          <cell r="M85">
            <v>1916.04</v>
          </cell>
          <cell r="N85">
            <v>1920.33</v>
          </cell>
          <cell r="O85">
            <v>1968.04</v>
          </cell>
          <cell r="P85">
            <v>1783</v>
          </cell>
          <cell r="Q85">
            <v>1743.49</v>
          </cell>
          <cell r="R85">
            <v>1898.28</v>
          </cell>
          <cell r="S85">
            <v>1673.25</v>
          </cell>
          <cell r="T85">
            <v>1792.41</v>
          </cell>
          <cell r="U85">
            <v>1721.04</v>
          </cell>
          <cell r="V85">
            <v>1762.1</v>
          </cell>
          <cell r="W85">
            <v>1803.36</v>
          </cell>
          <cell r="X85">
            <v>1833.14</v>
          </cell>
          <cell r="Y85">
            <v>1656.34</v>
          </cell>
          <cell r="Z85">
            <v>1572.67</v>
          </cell>
          <cell r="AA85">
            <v>1897.64</v>
          </cell>
          <cell r="AB85">
            <v>1837.06</v>
          </cell>
          <cell r="AC85">
            <v>1726.09</v>
          </cell>
          <cell r="AD85">
            <v>1888.34</v>
          </cell>
          <cell r="AE85">
            <v>1795.01</v>
          </cell>
          <cell r="AF85">
            <v>1730.57</v>
          </cell>
        </row>
        <row r="86">
          <cell r="B86">
            <v>1746.84</v>
          </cell>
          <cell r="C86">
            <v>1763.3</v>
          </cell>
          <cell r="D86">
            <v>1800.37</v>
          </cell>
          <cell r="E86">
            <v>1675.67</v>
          </cell>
          <cell r="F86">
            <v>1924.89</v>
          </cell>
          <cell r="G86">
            <v>1869.07</v>
          </cell>
          <cell r="H86">
            <v>1769.13</v>
          </cell>
          <cell r="I86">
            <v>1815.4</v>
          </cell>
          <cell r="J86">
            <v>1993.26</v>
          </cell>
          <cell r="K86">
            <v>1797.43</v>
          </cell>
          <cell r="L86">
            <v>1764.03</v>
          </cell>
          <cell r="M86">
            <v>1970.93</v>
          </cell>
          <cell r="N86">
            <v>1998.86</v>
          </cell>
          <cell r="O86">
            <v>2021.85</v>
          </cell>
          <cell r="P86">
            <v>1817.57</v>
          </cell>
          <cell r="Q86">
            <v>1790.74</v>
          </cell>
          <cell r="R86">
            <v>2048.85</v>
          </cell>
          <cell r="S86">
            <v>1795.24</v>
          </cell>
          <cell r="T86">
            <v>1995.05</v>
          </cell>
          <cell r="U86">
            <v>1815.53</v>
          </cell>
          <cell r="V86">
            <v>1788.04</v>
          </cell>
          <cell r="W86">
            <v>1842.77</v>
          </cell>
          <cell r="X86">
            <v>1835.57</v>
          </cell>
          <cell r="Y86">
            <v>1789.63</v>
          </cell>
          <cell r="Z86">
            <v>1673.45</v>
          </cell>
          <cell r="AA86">
            <v>1864.62</v>
          </cell>
          <cell r="AB86">
            <v>1910.45</v>
          </cell>
          <cell r="AC86">
            <v>1835.25</v>
          </cell>
          <cell r="AD86">
            <v>1996.58</v>
          </cell>
          <cell r="AE86">
            <v>1847.96</v>
          </cell>
          <cell r="AF86">
            <v>1754.94</v>
          </cell>
        </row>
        <row r="87">
          <cell r="B87">
            <v>1755.02</v>
          </cell>
          <cell r="C87">
            <v>1768.45</v>
          </cell>
          <cell r="D87">
            <v>1733.12</v>
          </cell>
          <cell r="E87">
            <v>1731.96</v>
          </cell>
          <cell r="F87">
            <v>1960.37</v>
          </cell>
          <cell r="G87">
            <v>1913.06</v>
          </cell>
          <cell r="H87">
            <v>1855.67</v>
          </cell>
          <cell r="I87">
            <v>1821.44</v>
          </cell>
          <cell r="J87">
            <v>2020.13</v>
          </cell>
          <cell r="K87">
            <v>1847.63</v>
          </cell>
          <cell r="L87">
            <v>1814.84</v>
          </cell>
          <cell r="M87">
            <v>2033.69</v>
          </cell>
          <cell r="N87">
            <v>2005.85</v>
          </cell>
          <cell r="O87">
            <v>2018.54</v>
          </cell>
          <cell r="P87">
            <v>1861.56</v>
          </cell>
          <cell r="Q87">
            <v>1838.18</v>
          </cell>
          <cell r="R87">
            <v>2097.2600000000002</v>
          </cell>
          <cell r="S87">
            <v>1846.12</v>
          </cell>
          <cell r="T87">
            <v>2031.47</v>
          </cell>
          <cell r="U87">
            <v>1872.98</v>
          </cell>
          <cell r="V87">
            <v>1846.67</v>
          </cell>
          <cell r="W87">
            <v>1863.93</v>
          </cell>
          <cell r="X87">
            <v>1910.57</v>
          </cell>
          <cell r="Y87">
            <v>1830.11</v>
          </cell>
          <cell r="Z87">
            <v>1815.8</v>
          </cell>
          <cell r="AA87">
            <v>1909.03</v>
          </cell>
          <cell r="AB87">
            <v>1913.04</v>
          </cell>
          <cell r="AC87">
            <v>1835.97</v>
          </cell>
          <cell r="AD87">
            <v>1997.75</v>
          </cell>
          <cell r="AE87">
            <v>1837.47</v>
          </cell>
          <cell r="AF87">
            <v>1833.8</v>
          </cell>
        </row>
        <row r="88">
          <cell r="B88">
            <v>1749.56</v>
          </cell>
          <cell r="C88">
            <v>1848.45</v>
          </cell>
          <cell r="D88">
            <v>1729.64</v>
          </cell>
          <cell r="E88">
            <v>1729.1</v>
          </cell>
          <cell r="F88">
            <v>1993.21</v>
          </cell>
          <cell r="G88">
            <v>1913</v>
          </cell>
          <cell r="H88">
            <v>1858.3</v>
          </cell>
          <cell r="I88">
            <v>1819.96</v>
          </cell>
          <cell r="J88">
            <v>1990.65</v>
          </cell>
          <cell r="K88">
            <v>1797.9</v>
          </cell>
          <cell r="L88">
            <v>1816.46</v>
          </cell>
          <cell r="M88">
            <v>2003.7</v>
          </cell>
          <cell r="N88">
            <v>2010.51</v>
          </cell>
          <cell r="O88">
            <v>2060.5500000000002</v>
          </cell>
          <cell r="P88">
            <v>1818.28</v>
          </cell>
          <cell r="Q88">
            <v>1793.4</v>
          </cell>
          <cell r="R88">
            <v>2065.1799999999998</v>
          </cell>
          <cell r="S88">
            <v>1901.23</v>
          </cell>
          <cell r="T88">
            <v>2031.99</v>
          </cell>
          <cell r="U88">
            <v>1851.27</v>
          </cell>
          <cell r="V88">
            <v>1846.55</v>
          </cell>
          <cell r="W88">
            <v>1858.92</v>
          </cell>
          <cell r="X88">
            <v>1895.52</v>
          </cell>
          <cell r="Y88">
            <v>1813.94</v>
          </cell>
          <cell r="Z88">
            <v>1812.51</v>
          </cell>
          <cell r="AA88">
            <v>1908.79</v>
          </cell>
          <cell r="AB88">
            <v>1910.58</v>
          </cell>
          <cell r="AC88">
            <v>1835.94</v>
          </cell>
          <cell r="AD88">
            <v>1996.95</v>
          </cell>
          <cell r="AE88">
            <v>1836.76</v>
          </cell>
          <cell r="AF88">
            <v>1831.82</v>
          </cell>
        </row>
        <row r="89">
          <cell r="B89">
            <v>1749.5</v>
          </cell>
          <cell r="C89">
            <v>1833.69</v>
          </cell>
          <cell r="D89">
            <v>1724.67</v>
          </cell>
          <cell r="E89">
            <v>1705.25</v>
          </cell>
          <cell r="F89">
            <v>2014.53</v>
          </cell>
          <cell r="G89">
            <v>1843.62</v>
          </cell>
          <cell r="H89">
            <v>1770.4</v>
          </cell>
          <cell r="I89">
            <v>1821.86</v>
          </cell>
          <cell r="J89">
            <v>1987.44</v>
          </cell>
          <cell r="K89">
            <v>1791.59</v>
          </cell>
          <cell r="L89">
            <v>1814.97</v>
          </cell>
          <cell r="M89">
            <v>2004.37</v>
          </cell>
          <cell r="N89">
            <v>2012.12</v>
          </cell>
          <cell r="O89">
            <v>2070.7600000000002</v>
          </cell>
          <cell r="P89">
            <v>1848.23</v>
          </cell>
          <cell r="Q89">
            <v>1789.74</v>
          </cell>
          <cell r="R89">
            <v>2043.88</v>
          </cell>
          <cell r="S89">
            <v>1857.78</v>
          </cell>
          <cell r="T89">
            <v>2021.13</v>
          </cell>
          <cell r="U89">
            <v>1845.41</v>
          </cell>
          <cell r="V89">
            <v>1958.25</v>
          </cell>
          <cell r="W89">
            <v>1882.65</v>
          </cell>
          <cell r="X89">
            <v>1908.74</v>
          </cell>
          <cell r="Y89">
            <v>1826.94</v>
          </cell>
          <cell r="Z89">
            <v>1795.46</v>
          </cell>
          <cell r="AA89">
            <v>1887.68</v>
          </cell>
          <cell r="AB89">
            <v>1991.28</v>
          </cell>
          <cell r="AC89">
            <v>1835.92</v>
          </cell>
          <cell r="AD89">
            <v>1998.12</v>
          </cell>
          <cell r="AE89">
            <v>1835.93</v>
          </cell>
          <cell r="AF89">
            <v>1833.34</v>
          </cell>
        </row>
        <row r="90">
          <cell r="B90">
            <v>1749.18</v>
          </cell>
          <cell r="C90">
            <v>1832.8</v>
          </cell>
          <cell r="D90">
            <v>1726.36</v>
          </cell>
          <cell r="E90">
            <v>1702.11</v>
          </cell>
          <cell r="F90">
            <v>1994.79</v>
          </cell>
          <cell r="G90">
            <v>1807.14</v>
          </cell>
          <cell r="H90">
            <v>1731.26</v>
          </cell>
          <cell r="I90">
            <v>1822.51</v>
          </cell>
          <cell r="J90">
            <v>1993.56</v>
          </cell>
          <cell r="K90">
            <v>1795.18</v>
          </cell>
          <cell r="L90">
            <v>1816.77</v>
          </cell>
          <cell r="M90">
            <v>2022.38</v>
          </cell>
          <cell r="N90">
            <v>2016.95</v>
          </cell>
          <cell r="O90">
            <v>2066.9</v>
          </cell>
          <cell r="P90">
            <v>1825.46</v>
          </cell>
          <cell r="Q90">
            <v>1789.3</v>
          </cell>
          <cell r="R90">
            <v>2011.83</v>
          </cell>
          <cell r="S90">
            <v>1846.22</v>
          </cell>
          <cell r="T90">
            <v>2019.85</v>
          </cell>
          <cell r="U90">
            <v>1856.31</v>
          </cell>
          <cell r="V90">
            <v>1959.63</v>
          </cell>
          <cell r="W90">
            <v>1890.21</v>
          </cell>
          <cell r="X90">
            <v>1902.09</v>
          </cell>
          <cell r="Y90">
            <v>1824.38</v>
          </cell>
          <cell r="Z90">
            <v>1781.71</v>
          </cell>
          <cell r="AA90">
            <v>1845.1</v>
          </cell>
          <cell r="AB90">
            <v>1956.94</v>
          </cell>
          <cell r="AC90">
            <v>1836.14</v>
          </cell>
          <cell r="AD90">
            <v>1991.84</v>
          </cell>
          <cell r="AE90">
            <v>1886.33</v>
          </cell>
          <cell r="AF90">
            <v>1831.6</v>
          </cell>
        </row>
        <row r="91">
          <cell r="B91">
            <v>1748.39</v>
          </cell>
          <cell r="C91">
            <v>1850.64</v>
          </cell>
          <cell r="D91">
            <v>1724.88</v>
          </cell>
          <cell r="E91">
            <v>1710.15</v>
          </cell>
          <cell r="F91">
            <v>1997.72</v>
          </cell>
          <cell r="G91">
            <v>1770.88</v>
          </cell>
          <cell r="H91">
            <v>1742.66</v>
          </cell>
          <cell r="I91">
            <v>1945.88</v>
          </cell>
          <cell r="J91">
            <v>2014.27</v>
          </cell>
          <cell r="K91">
            <v>1796.58</v>
          </cell>
          <cell r="L91">
            <v>1814.87</v>
          </cell>
          <cell r="M91">
            <v>2001.54</v>
          </cell>
          <cell r="N91">
            <v>2023.36</v>
          </cell>
          <cell r="O91">
            <v>2062.54</v>
          </cell>
          <cell r="P91">
            <v>1803.98</v>
          </cell>
          <cell r="Q91">
            <v>1796.8</v>
          </cell>
          <cell r="R91">
            <v>2013.57</v>
          </cell>
          <cell r="S91">
            <v>1906.44</v>
          </cell>
          <cell r="T91">
            <v>1950.24</v>
          </cell>
          <cell r="U91">
            <v>1921.64</v>
          </cell>
          <cell r="V91">
            <v>1990.05</v>
          </cell>
          <cell r="W91">
            <v>1873.47</v>
          </cell>
          <cell r="X91">
            <v>1902.73</v>
          </cell>
          <cell r="Y91">
            <v>1815.11</v>
          </cell>
          <cell r="Z91">
            <v>1796.49</v>
          </cell>
          <cell r="AA91">
            <v>1844.93</v>
          </cell>
          <cell r="AB91">
            <v>1967.52</v>
          </cell>
          <cell r="AC91">
            <v>1836.09</v>
          </cell>
          <cell r="AD91">
            <v>1996.68</v>
          </cell>
          <cell r="AE91">
            <v>1838.78</v>
          </cell>
          <cell r="AF91">
            <v>1831.77</v>
          </cell>
        </row>
        <row r="92">
          <cell r="B92">
            <v>1745.25</v>
          </cell>
          <cell r="C92">
            <v>1828.57</v>
          </cell>
          <cell r="D92">
            <v>1721.84</v>
          </cell>
          <cell r="E92">
            <v>1705.91</v>
          </cell>
          <cell r="F92">
            <v>1980.03</v>
          </cell>
          <cell r="G92">
            <v>1825.04</v>
          </cell>
          <cell r="H92">
            <v>1741.58</v>
          </cell>
          <cell r="I92">
            <v>1942.99</v>
          </cell>
          <cell r="J92">
            <v>2030.8</v>
          </cell>
          <cell r="K92">
            <v>1774.25</v>
          </cell>
          <cell r="L92">
            <v>1815.8</v>
          </cell>
          <cell r="M92">
            <v>1986.9</v>
          </cell>
          <cell r="N92">
            <v>2022.66</v>
          </cell>
          <cell r="O92">
            <v>2073.9</v>
          </cell>
          <cell r="P92">
            <v>1784.93</v>
          </cell>
          <cell r="Q92">
            <v>1784.22</v>
          </cell>
          <cell r="R92">
            <v>1967.17</v>
          </cell>
          <cell r="S92">
            <v>1890.67</v>
          </cell>
          <cell r="T92">
            <v>1909.19</v>
          </cell>
          <cell r="U92">
            <v>1877.57</v>
          </cell>
          <cell r="V92">
            <v>1976.82</v>
          </cell>
          <cell r="W92">
            <v>1839.34</v>
          </cell>
          <cell r="X92">
            <v>1846.37</v>
          </cell>
          <cell r="Y92">
            <v>1811.76</v>
          </cell>
          <cell r="Z92">
            <v>1788.68</v>
          </cell>
          <cell r="AA92">
            <v>1845.31</v>
          </cell>
          <cell r="AB92">
            <v>1950.88</v>
          </cell>
          <cell r="AC92">
            <v>1837.58</v>
          </cell>
          <cell r="AD92">
            <v>1995.36</v>
          </cell>
          <cell r="AE92">
            <v>1838.76</v>
          </cell>
          <cell r="AF92">
            <v>1837.4</v>
          </cell>
        </row>
        <row r="93">
          <cell r="B93">
            <v>1734.31</v>
          </cell>
          <cell r="C93">
            <v>1709.35</v>
          </cell>
          <cell r="D93">
            <v>1710.61</v>
          </cell>
          <cell r="E93">
            <v>1698.75</v>
          </cell>
          <cell r="F93">
            <v>1924.47</v>
          </cell>
          <cell r="G93">
            <v>1842.29</v>
          </cell>
          <cell r="H93">
            <v>1749.46</v>
          </cell>
          <cell r="I93">
            <v>1814.95</v>
          </cell>
          <cell r="J93">
            <v>1981.2</v>
          </cell>
          <cell r="K93">
            <v>1757.97</v>
          </cell>
          <cell r="L93">
            <v>1803.66</v>
          </cell>
          <cell r="M93">
            <v>1963.18</v>
          </cell>
          <cell r="N93">
            <v>1992.99</v>
          </cell>
          <cell r="O93">
            <v>1998.12</v>
          </cell>
          <cell r="P93">
            <v>1758.95</v>
          </cell>
          <cell r="Q93">
            <v>1733.22</v>
          </cell>
          <cell r="R93">
            <v>1888.55</v>
          </cell>
          <cell r="S93">
            <v>1838.89</v>
          </cell>
          <cell r="T93">
            <v>1880.1</v>
          </cell>
          <cell r="U93">
            <v>1897.78</v>
          </cell>
          <cell r="V93">
            <v>1927.48</v>
          </cell>
          <cell r="W93">
            <v>1764.05</v>
          </cell>
          <cell r="X93">
            <v>1834.18</v>
          </cell>
          <cell r="Y93">
            <v>1785.38</v>
          </cell>
          <cell r="Z93">
            <v>1765.59</v>
          </cell>
          <cell r="AA93">
            <v>1749.27</v>
          </cell>
          <cell r="AB93">
            <v>1932.07</v>
          </cell>
          <cell r="AC93">
            <v>1870.78</v>
          </cell>
          <cell r="AD93">
            <v>1991</v>
          </cell>
          <cell r="AE93">
            <v>1838.53</v>
          </cell>
          <cell r="AF93">
            <v>1836.59</v>
          </cell>
        </row>
        <row r="94">
          <cell r="B94">
            <v>1728.88</v>
          </cell>
          <cell r="C94">
            <v>1705.64</v>
          </cell>
          <cell r="D94">
            <v>1710.34</v>
          </cell>
          <cell r="E94">
            <v>1721.9</v>
          </cell>
          <cell r="F94">
            <v>1873.2</v>
          </cell>
          <cell r="G94">
            <v>1806.5</v>
          </cell>
          <cell r="H94">
            <v>1735.52</v>
          </cell>
          <cell r="I94">
            <v>1817.76</v>
          </cell>
          <cell r="J94">
            <v>1918.46</v>
          </cell>
          <cell r="K94">
            <v>1744.56</v>
          </cell>
          <cell r="L94">
            <v>1806.37</v>
          </cell>
          <cell r="M94">
            <v>1933.43</v>
          </cell>
          <cell r="N94">
            <v>1993.79</v>
          </cell>
          <cell r="O94">
            <v>1988.89</v>
          </cell>
          <cell r="P94">
            <v>1758.17</v>
          </cell>
          <cell r="Q94">
            <v>1736.97</v>
          </cell>
          <cell r="R94">
            <v>1922.95</v>
          </cell>
          <cell r="S94">
            <v>1838.96</v>
          </cell>
          <cell r="T94">
            <v>1923.57</v>
          </cell>
          <cell r="U94">
            <v>1923.38</v>
          </cell>
          <cell r="V94">
            <v>1938.19</v>
          </cell>
          <cell r="W94">
            <v>1835.14</v>
          </cell>
          <cell r="X94">
            <v>1834.19</v>
          </cell>
          <cell r="Y94">
            <v>1800.25</v>
          </cell>
          <cell r="Z94">
            <v>1773.38</v>
          </cell>
          <cell r="AA94">
            <v>1744.02</v>
          </cell>
          <cell r="AB94">
            <v>1884.98</v>
          </cell>
          <cell r="AC94">
            <v>1945.72</v>
          </cell>
          <cell r="AD94">
            <v>2010.14</v>
          </cell>
          <cell r="AE94">
            <v>1838.02</v>
          </cell>
          <cell r="AF94">
            <v>1836.4</v>
          </cell>
        </row>
        <row r="95">
          <cell r="B95">
            <v>1789.45</v>
          </cell>
          <cell r="C95">
            <v>1729.91</v>
          </cell>
          <cell r="D95">
            <v>1796.96</v>
          </cell>
          <cell r="E95">
            <v>1775.38</v>
          </cell>
          <cell r="F95">
            <v>1797.52</v>
          </cell>
          <cell r="G95">
            <v>1778.91</v>
          </cell>
          <cell r="H95">
            <v>1685.97</v>
          </cell>
          <cell r="I95">
            <v>1822.99</v>
          </cell>
          <cell r="J95">
            <v>1781.95</v>
          </cell>
          <cell r="K95">
            <v>1759.06</v>
          </cell>
          <cell r="L95">
            <v>1811.19</v>
          </cell>
          <cell r="M95">
            <v>1910.46</v>
          </cell>
          <cell r="N95">
            <v>1984.43</v>
          </cell>
          <cell r="O95">
            <v>1970.63</v>
          </cell>
          <cell r="P95">
            <v>1758.79</v>
          </cell>
          <cell r="Q95">
            <v>1730.13</v>
          </cell>
          <cell r="R95">
            <v>1914.31</v>
          </cell>
          <cell r="S95">
            <v>1839.94</v>
          </cell>
          <cell r="T95">
            <v>1893.26</v>
          </cell>
          <cell r="U95">
            <v>1845.31</v>
          </cell>
          <cell r="V95">
            <v>1916.42</v>
          </cell>
          <cell r="W95">
            <v>1771.71</v>
          </cell>
          <cell r="X95">
            <v>1833.64</v>
          </cell>
          <cell r="Y95">
            <v>1782.01</v>
          </cell>
          <cell r="Z95">
            <v>1763.34</v>
          </cell>
          <cell r="AA95">
            <v>1752.12</v>
          </cell>
          <cell r="AB95">
            <v>1844.35</v>
          </cell>
          <cell r="AC95">
            <v>1943.43</v>
          </cell>
          <cell r="AD95">
            <v>2031.33</v>
          </cell>
          <cell r="AE95">
            <v>1838.27</v>
          </cell>
          <cell r="AF95">
            <v>1903.68</v>
          </cell>
        </row>
        <row r="96">
          <cell r="B96">
            <v>1728.54</v>
          </cell>
          <cell r="C96">
            <v>1704.4</v>
          </cell>
          <cell r="D96">
            <v>1795.27</v>
          </cell>
          <cell r="E96">
            <v>1721.16</v>
          </cell>
          <cell r="F96">
            <v>1806.64</v>
          </cell>
          <cell r="G96">
            <v>1784.43</v>
          </cell>
          <cell r="H96">
            <v>1673.2</v>
          </cell>
          <cell r="I96">
            <v>1817.53</v>
          </cell>
          <cell r="J96">
            <v>1798.66</v>
          </cell>
          <cell r="K96">
            <v>1733.51</v>
          </cell>
          <cell r="L96">
            <v>1796.99</v>
          </cell>
          <cell r="M96">
            <v>1849.98</v>
          </cell>
          <cell r="N96">
            <v>1869.52</v>
          </cell>
          <cell r="O96">
            <v>1942.83</v>
          </cell>
          <cell r="P96">
            <v>1743.03</v>
          </cell>
          <cell r="Q96">
            <v>1744.04</v>
          </cell>
          <cell r="R96">
            <v>1867.37</v>
          </cell>
          <cell r="S96">
            <v>1836.44</v>
          </cell>
          <cell r="T96">
            <v>1838.48</v>
          </cell>
          <cell r="U96">
            <v>1849.72</v>
          </cell>
          <cell r="V96">
            <v>1882.45</v>
          </cell>
          <cell r="W96">
            <v>1765.03</v>
          </cell>
          <cell r="X96">
            <v>1747.36</v>
          </cell>
          <cell r="Y96">
            <v>1763.1</v>
          </cell>
          <cell r="Z96">
            <v>1760.72</v>
          </cell>
          <cell r="AA96">
            <v>1690.76</v>
          </cell>
          <cell r="AB96">
            <v>1910.74</v>
          </cell>
          <cell r="AC96">
            <v>1991.32</v>
          </cell>
          <cell r="AD96">
            <v>1735.34</v>
          </cell>
          <cell r="AE96">
            <v>1836.62</v>
          </cell>
          <cell r="AF96">
            <v>1838.08</v>
          </cell>
        </row>
        <row r="97">
          <cell r="B97">
            <v>1706.57</v>
          </cell>
          <cell r="C97">
            <v>1672.57</v>
          </cell>
          <cell r="D97">
            <v>1693.14</v>
          </cell>
          <cell r="E97">
            <v>1714.12</v>
          </cell>
          <cell r="F97">
            <v>1762.79</v>
          </cell>
          <cell r="G97">
            <v>1757.52</v>
          </cell>
          <cell r="H97">
            <v>1633.45</v>
          </cell>
          <cell r="I97">
            <v>1790.47</v>
          </cell>
          <cell r="J97">
            <v>1734.19</v>
          </cell>
          <cell r="K97">
            <v>1697.52</v>
          </cell>
          <cell r="L97">
            <v>1736.62</v>
          </cell>
          <cell r="M97">
            <v>1737.89</v>
          </cell>
          <cell r="N97">
            <v>1812.17</v>
          </cell>
          <cell r="O97">
            <v>1867.17</v>
          </cell>
          <cell r="P97">
            <v>1698.16</v>
          </cell>
          <cell r="Q97">
            <v>1696.28</v>
          </cell>
          <cell r="R97">
            <v>1823.99</v>
          </cell>
          <cell r="S97">
            <v>1788.7</v>
          </cell>
          <cell r="T97">
            <v>1762.66</v>
          </cell>
          <cell r="U97">
            <v>1735.46</v>
          </cell>
          <cell r="V97">
            <v>1768.43</v>
          </cell>
          <cell r="W97">
            <v>1746.12</v>
          </cell>
          <cell r="X97">
            <v>1744.09</v>
          </cell>
          <cell r="Y97">
            <v>1728.55</v>
          </cell>
          <cell r="Z97">
            <v>1697.46</v>
          </cell>
          <cell r="AA97">
            <v>1678.76</v>
          </cell>
          <cell r="AB97">
            <v>1837.94</v>
          </cell>
          <cell r="AC97">
            <v>1834.06</v>
          </cell>
          <cell r="AD97">
            <v>1674.25</v>
          </cell>
          <cell r="AE97">
            <v>1768.46</v>
          </cell>
          <cell r="AF97">
            <v>1835.96</v>
          </cell>
        </row>
        <row r="98">
          <cell r="B98">
            <v>1640.18</v>
          </cell>
          <cell r="C98">
            <v>1311.21</v>
          </cell>
          <cell r="D98">
            <v>1676.2</v>
          </cell>
          <cell r="E98">
            <v>1638.29</v>
          </cell>
          <cell r="F98">
            <v>1696.58</v>
          </cell>
          <cell r="G98">
            <v>1680.78</v>
          </cell>
          <cell r="H98">
            <v>1363.37</v>
          </cell>
          <cell r="I98">
            <v>1714.7</v>
          </cell>
          <cell r="J98">
            <v>1681.87</v>
          </cell>
          <cell r="K98">
            <v>1680.29</v>
          </cell>
          <cell r="L98">
            <v>1591.91</v>
          </cell>
          <cell r="M98">
            <v>1598.57</v>
          </cell>
          <cell r="N98">
            <v>1747.62</v>
          </cell>
          <cell r="O98">
            <v>1724.13</v>
          </cell>
          <cell r="P98">
            <v>1605.25</v>
          </cell>
          <cell r="Q98">
            <v>1594.41</v>
          </cell>
          <cell r="R98">
            <v>1670.69</v>
          </cell>
          <cell r="S98">
            <v>1657.4</v>
          </cell>
          <cell r="T98">
            <v>1673.34</v>
          </cell>
          <cell r="U98">
            <v>1671.23</v>
          </cell>
          <cell r="V98">
            <v>1674.33</v>
          </cell>
          <cell r="W98">
            <v>1673.33</v>
          </cell>
          <cell r="X98">
            <v>1738.63</v>
          </cell>
          <cell r="Y98">
            <v>1681.47</v>
          </cell>
          <cell r="Z98">
            <v>1660.39</v>
          </cell>
          <cell r="AA98">
            <v>1535.44</v>
          </cell>
          <cell r="AB98">
            <v>1755.39</v>
          </cell>
          <cell r="AC98">
            <v>1754.27</v>
          </cell>
          <cell r="AD98">
            <v>1502.9</v>
          </cell>
          <cell r="AE98">
            <v>1667.95</v>
          </cell>
          <cell r="AF98">
            <v>1669.46</v>
          </cell>
        </row>
        <row r="99">
          <cell r="B99">
            <v>1444.51</v>
          </cell>
          <cell r="C99">
            <v>1308.17</v>
          </cell>
          <cell r="D99">
            <v>1511.86</v>
          </cell>
          <cell r="E99">
            <v>1541.04</v>
          </cell>
          <cell r="F99">
            <v>1631.79</v>
          </cell>
          <cell r="G99">
            <v>1451.95</v>
          </cell>
          <cell r="H99">
            <v>1353.01</v>
          </cell>
          <cell r="I99">
            <v>1610.36</v>
          </cell>
          <cell r="J99">
            <v>1660.92</v>
          </cell>
          <cell r="K99">
            <v>1568.73</v>
          </cell>
          <cell r="L99">
            <v>1557.72</v>
          </cell>
          <cell r="M99">
            <v>1548.08</v>
          </cell>
          <cell r="N99">
            <v>1519.38</v>
          </cell>
          <cell r="O99">
            <v>1590.03</v>
          </cell>
          <cell r="P99">
            <v>1539.24</v>
          </cell>
          <cell r="Q99">
            <v>1540.17</v>
          </cell>
          <cell r="R99">
            <v>1659.78</v>
          </cell>
          <cell r="S99">
            <v>1530.76</v>
          </cell>
          <cell r="T99">
            <v>1628.94</v>
          </cell>
          <cell r="U99">
            <v>1657.34</v>
          </cell>
          <cell r="V99">
            <v>1519.67</v>
          </cell>
          <cell r="W99">
            <v>1664.8</v>
          </cell>
          <cell r="X99">
            <v>1664.52</v>
          </cell>
          <cell r="Y99">
            <v>1654.28</v>
          </cell>
          <cell r="Z99">
            <v>1461.69</v>
          </cell>
          <cell r="AA99">
            <v>1497.11</v>
          </cell>
          <cell r="AB99">
            <v>1659.98</v>
          </cell>
          <cell r="AC99">
            <v>1581.85</v>
          </cell>
          <cell r="AD99">
            <v>1493.17</v>
          </cell>
          <cell r="AE99">
            <v>1582.88</v>
          </cell>
          <cell r="AF99">
            <v>1556.92</v>
          </cell>
        </row>
        <row r="100">
          <cell r="B100">
            <v>1441.7</v>
          </cell>
          <cell r="C100">
            <v>1306.3399999999999</v>
          </cell>
          <cell r="D100">
            <v>1508.91</v>
          </cell>
          <cell r="E100">
            <v>1479.16</v>
          </cell>
          <cell r="F100">
            <v>1209.33</v>
          </cell>
          <cell r="G100">
            <v>1449.76</v>
          </cell>
          <cell r="H100">
            <v>1347.8</v>
          </cell>
          <cell r="I100">
            <v>1549.39</v>
          </cell>
          <cell r="J100">
            <v>1511.35</v>
          </cell>
          <cell r="K100">
            <v>1526.59</v>
          </cell>
          <cell r="L100">
            <v>1541.96</v>
          </cell>
          <cell r="M100">
            <v>1519.61</v>
          </cell>
          <cell r="N100">
            <v>1516.71</v>
          </cell>
          <cell r="O100">
            <v>1563.78</v>
          </cell>
          <cell r="P100">
            <v>1523.22</v>
          </cell>
          <cell r="Q100">
            <v>1523.28</v>
          </cell>
          <cell r="R100">
            <v>1592.75</v>
          </cell>
          <cell r="S100">
            <v>1456.39</v>
          </cell>
          <cell r="T100">
            <v>1595.87</v>
          </cell>
          <cell r="U100">
            <v>1459.57</v>
          </cell>
          <cell r="V100">
            <v>1360.79</v>
          </cell>
          <cell r="W100">
            <v>1494.7</v>
          </cell>
          <cell r="X100">
            <v>1652.22</v>
          </cell>
          <cell r="Y100">
            <v>1561.58</v>
          </cell>
          <cell r="Z100">
            <v>1393.43</v>
          </cell>
          <cell r="AA100">
            <v>1421.26</v>
          </cell>
          <cell r="AB100">
            <v>1411.69</v>
          </cell>
          <cell r="AC100">
            <v>1333.92</v>
          </cell>
          <cell r="AD100">
            <v>1325.9</v>
          </cell>
          <cell r="AE100">
            <v>1515.1</v>
          </cell>
          <cell r="AF100">
            <v>1428.16</v>
          </cell>
        </row>
        <row r="101">
          <cell r="B101">
            <v>1440.83</v>
          </cell>
          <cell r="C101">
            <v>1304.94</v>
          </cell>
          <cell r="D101">
            <v>1471.99</v>
          </cell>
          <cell r="E101">
            <v>1477.19</v>
          </cell>
          <cell r="F101">
            <v>1201.8900000000001</v>
          </cell>
          <cell r="G101">
            <v>1445.71</v>
          </cell>
          <cell r="H101">
            <v>1357.62</v>
          </cell>
          <cell r="I101">
            <v>1516.47</v>
          </cell>
          <cell r="J101">
            <v>1479.53</v>
          </cell>
          <cell r="K101">
            <v>1510.97</v>
          </cell>
          <cell r="L101">
            <v>1510.37</v>
          </cell>
          <cell r="M101">
            <v>1504.24</v>
          </cell>
          <cell r="N101">
            <v>1510.46</v>
          </cell>
          <cell r="O101">
            <v>1522.15</v>
          </cell>
          <cell r="P101">
            <v>1485.99</v>
          </cell>
          <cell r="Q101">
            <v>1502.33</v>
          </cell>
          <cell r="R101">
            <v>1579.35</v>
          </cell>
          <cell r="S101">
            <v>1455.01</v>
          </cell>
          <cell r="T101">
            <v>1539.77</v>
          </cell>
          <cell r="U101">
            <v>1458.62</v>
          </cell>
          <cell r="V101">
            <v>1086.73</v>
          </cell>
          <cell r="W101">
            <v>1493.72</v>
          </cell>
          <cell r="X101">
            <v>1617.16</v>
          </cell>
          <cell r="Y101">
            <v>1483.93</v>
          </cell>
          <cell r="Z101">
            <v>1247.48</v>
          </cell>
          <cell r="AA101">
            <v>1454.35</v>
          </cell>
          <cell r="AB101">
            <v>1410.16</v>
          </cell>
          <cell r="AC101">
            <v>1311.93</v>
          </cell>
          <cell r="AD101">
            <v>1310.17</v>
          </cell>
          <cell r="AE101">
            <v>1495.34</v>
          </cell>
          <cell r="AF101">
            <v>1306.74</v>
          </cell>
        </row>
        <row r="104">
          <cell r="B104">
            <v>1552.1</v>
          </cell>
          <cell r="C104">
            <v>1429.52</v>
          </cell>
          <cell r="D104">
            <v>1598.78</v>
          </cell>
          <cell r="E104">
            <v>1602.17</v>
          </cell>
          <cell r="F104">
            <v>1322.88</v>
          </cell>
          <cell r="G104">
            <v>1400.78</v>
          </cell>
          <cell r="H104">
            <v>1445.69</v>
          </cell>
          <cell r="I104">
            <v>1404.27</v>
          </cell>
          <cell r="J104">
            <v>1540.42</v>
          </cell>
          <cell r="K104">
            <v>1519.58</v>
          </cell>
          <cell r="L104">
            <v>1603.5</v>
          </cell>
          <cell r="M104">
            <v>1633.43</v>
          </cell>
          <cell r="N104">
            <v>1449.82</v>
          </cell>
          <cell r="O104">
            <v>1644.4</v>
          </cell>
          <cell r="P104">
            <v>1538.72</v>
          </cell>
          <cell r="Q104">
            <v>1542.47</v>
          </cell>
          <cell r="R104">
            <v>1699.4</v>
          </cell>
          <cell r="S104">
            <v>1645.14</v>
          </cell>
          <cell r="T104">
            <v>1638.79</v>
          </cell>
          <cell r="U104">
            <v>1584.72</v>
          </cell>
          <cell r="V104">
            <v>1528.83</v>
          </cell>
          <cell r="W104">
            <v>1582.19</v>
          </cell>
          <cell r="X104">
            <v>1614.66</v>
          </cell>
          <cell r="Y104">
            <v>1608.92</v>
          </cell>
          <cell r="Z104">
            <v>1522.02</v>
          </cell>
          <cell r="AA104">
            <v>1564.67</v>
          </cell>
          <cell r="AB104">
            <v>1556.3</v>
          </cell>
          <cell r="AC104">
            <v>1455</v>
          </cell>
          <cell r="AD104">
            <v>1615.23</v>
          </cell>
          <cell r="AE104">
            <v>1614.66</v>
          </cell>
          <cell r="AF104">
            <v>1190.52</v>
          </cell>
        </row>
        <row r="105">
          <cell r="B105">
            <v>1542.59</v>
          </cell>
          <cell r="C105">
            <v>1430.23</v>
          </cell>
          <cell r="D105">
            <v>1561.4</v>
          </cell>
          <cell r="E105">
            <v>1563.79</v>
          </cell>
          <cell r="F105">
            <v>1309.46</v>
          </cell>
          <cell r="G105">
            <v>1401.98</v>
          </cell>
          <cell r="H105">
            <v>1309.56</v>
          </cell>
          <cell r="I105">
            <v>1283.31</v>
          </cell>
          <cell r="J105">
            <v>1526.33</v>
          </cell>
          <cell r="K105">
            <v>1510.96</v>
          </cell>
          <cell r="L105">
            <v>1517.01</v>
          </cell>
          <cell r="M105">
            <v>1608.72</v>
          </cell>
          <cell r="N105">
            <v>1473.95</v>
          </cell>
          <cell r="O105">
            <v>1636.25</v>
          </cell>
          <cell r="P105">
            <v>1526.68</v>
          </cell>
          <cell r="Q105">
            <v>1530.85</v>
          </cell>
          <cell r="R105">
            <v>1691.22</v>
          </cell>
          <cell r="S105">
            <v>1575.96</v>
          </cell>
          <cell r="T105">
            <v>1615.75</v>
          </cell>
          <cell r="U105">
            <v>1519.76</v>
          </cell>
          <cell r="V105">
            <v>1518.71</v>
          </cell>
          <cell r="W105">
            <v>1566.36</v>
          </cell>
          <cell r="X105">
            <v>1379.24</v>
          </cell>
          <cell r="Y105">
            <v>1512.78</v>
          </cell>
          <cell r="Z105">
            <v>1524.58</v>
          </cell>
          <cell r="AA105">
            <v>1570.93</v>
          </cell>
          <cell r="AB105">
            <v>1552.6</v>
          </cell>
          <cell r="AC105">
            <v>1437.54</v>
          </cell>
          <cell r="AD105">
            <v>1435.23</v>
          </cell>
          <cell r="AE105">
            <v>1613.02</v>
          </cell>
          <cell r="AF105">
            <v>1185.1600000000001</v>
          </cell>
        </row>
        <row r="106">
          <cell r="B106">
            <v>1548.86</v>
          </cell>
          <cell r="C106">
            <v>1433.98</v>
          </cell>
          <cell r="D106">
            <v>1563.28</v>
          </cell>
          <cell r="E106">
            <v>1558.33</v>
          </cell>
          <cell r="F106">
            <v>1509.06</v>
          </cell>
          <cell r="G106">
            <v>1403.44</v>
          </cell>
          <cell r="H106">
            <v>1315.93</v>
          </cell>
          <cell r="I106">
            <v>1353.38</v>
          </cell>
          <cell r="J106">
            <v>1530.73</v>
          </cell>
          <cell r="K106">
            <v>1519.02</v>
          </cell>
          <cell r="L106">
            <v>1519.67</v>
          </cell>
          <cell r="M106">
            <v>1597.05</v>
          </cell>
          <cell r="N106">
            <v>1494.28</v>
          </cell>
          <cell r="O106">
            <v>1634.17</v>
          </cell>
          <cell r="P106">
            <v>1531.17</v>
          </cell>
          <cell r="Q106">
            <v>1445.09</v>
          </cell>
          <cell r="R106">
            <v>1684.07</v>
          </cell>
          <cell r="S106">
            <v>1614.49</v>
          </cell>
          <cell r="T106">
            <v>1611.71</v>
          </cell>
          <cell r="U106">
            <v>1515.66</v>
          </cell>
          <cell r="V106">
            <v>1561.35</v>
          </cell>
          <cell r="W106">
            <v>1449.82</v>
          </cell>
          <cell r="X106">
            <v>1452.07</v>
          </cell>
          <cell r="Y106">
            <v>1529.07</v>
          </cell>
          <cell r="Z106">
            <v>1524.13</v>
          </cell>
          <cell r="AA106">
            <v>1578.21</v>
          </cell>
          <cell r="AB106">
            <v>1587.83</v>
          </cell>
          <cell r="AC106">
            <v>1444.17</v>
          </cell>
          <cell r="AD106">
            <v>1615.25</v>
          </cell>
          <cell r="AE106">
            <v>1587.56</v>
          </cell>
          <cell r="AF106">
            <v>1500.55</v>
          </cell>
        </row>
        <row r="107">
          <cell r="B107">
            <v>1563.17</v>
          </cell>
          <cell r="C107">
            <v>1517.76</v>
          </cell>
          <cell r="D107">
            <v>1564.61</v>
          </cell>
          <cell r="E107">
            <v>1296.42</v>
          </cell>
          <cell r="F107">
            <v>1505.68</v>
          </cell>
          <cell r="G107">
            <v>1529.74</v>
          </cell>
          <cell r="H107">
            <v>822.35</v>
          </cell>
          <cell r="I107">
            <v>1374.63</v>
          </cell>
          <cell r="J107">
            <v>1523.71</v>
          </cell>
          <cell r="K107">
            <v>1279.7</v>
          </cell>
          <cell r="L107">
            <v>1298.24</v>
          </cell>
          <cell r="M107">
            <v>1587.18</v>
          </cell>
          <cell r="N107">
            <v>1460.04</v>
          </cell>
          <cell r="O107">
            <v>1442.37</v>
          </cell>
          <cell r="P107">
            <v>1532.9</v>
          </cell>
          <cell r="Q107">
            <v>1447.2</v>
          </cell>
          <cell r="R107">
            <v>1646.46</v>
          </cell>
          <cell r="S107">
            <v>1527.4</v>
          </cell>
          <cell r="T107">
            <v>1623.61</v>
          </cell>
          <cell r="U107">
            <v>1516.64</v>
          </cell>
          <cell r="V107">
            <v>1527.62</v>
          </cell>
          <cell r="W107">
            <v>1390.88</v>
          </cell>
          <cell r="X107">
            <v>1382.24</v>
          </cell>
          <cell r="Y107">
            <v>1541.71</v>
          </cell>
          <cell r="Z107">
            <v>1372.74</v>
          </cell>
          <cell r="AA107">
            <v>1569.81</v>
          </cell>
          <cell r="AB107">
            <v>1553.39</v>
          </cell>
          <cell r="AC107">
            <v>1518.23</v>
          </cell>
          <cell r="AD107">
            <v>1558.45</v>
          </cell>
          <cell r="AE107">
            <v>1555.91</v>
          </cell>
          <cell r="AF107">
            <v>1513.55</v>
          </cell>
        </row>
        <row r="108">
          <cell r="B108">
            <v>1589.7</v>
          </cell>
          <cell r="C108">
            <v>1555.79</v>
          </cell>
          <cell r="D108">
            <v>1615.05</v>
          </cell>
          <cell r="E108">
            <v>1566.04</v>
          </cell>
          <cell r="F108">
            <v>1553.07</v>
          </cell>
          <cell r="G108">
            <v>1577.44</v>
          </cell>
          <cell r="H108">
            <v>1469.25</v>
          </cell>
          <cell r="I108">
            <v>1521.48</v>
          </cell>
          <cell r="J108">
            <v>1587.93</v>
          </cell>
          <cell r="K108">
            <v>1568.06</v>
          </cell>
          <cell r="L108">
            <v>1509.2</v>
          </cell>
          <cell r="M108">
            <v>1636.2</v>
          </cell>
          <cell r="N108">
            <v>1611.75</v>
          </cell>
          <cell r="O108">
            <v>1653.56</v>
          </cell>
          <cell r="P108">
            <v>1621.15</v>
          </cell>
          <cell r="Q108">
            <v>1528.78</v>
          </cell>
          <cell r="R108">
            <v>1684.39</v>
          </cell>
          <cell r="S108">
            <v>1599.46</v>
          </cell>
          <cell r="T108">
            <v>1700.77</v>
          </cell>
          <cell r="U108">
            <v>1599.27</v>
          </cell>
          <cell r="V108">
            <v>1588.85</v>
          </cell>
          <cell r="W108">
            <v>1576.62</v>
          </cell>
          <cell r="X108">
            <v>1577.87</v>
          </cell>
          <cell r="Y108">
            <v>1576.07</v>
          </cell>
          <cell r="Z108">
            <v>1528.54</v>
          </cell>
          <cell r="AA108">
            <v>1622.65</v>
          </cell>
          <cell r="AB108">
            <v>1567.13</v>
          </cell>
          <cell r="AC108">
            <v>1572.16</v>
          </cell>
          <cell r="AD108">
            <v>1616.23</v>
          </cell>
          <cell r="AE108">
            <v>1608.33</v>
          </cell>
          <cell r="AF108">
            <v>1552.99</v>
          </cell>
        </row>
        <row r="109">
          <cell r="B109">
            <v>1646.24</v>
          </cell>
          <cell r="C109">
            <v>1601.46</v>
          </cell>
          <cell r="D109">
            <v>1709.91</v>
          </cell>
          <cell r="E109">
            <v>1653.72</v>
          </cell>
          <cell r="F109">
            <v>1730.02</v>
          </cell>
          <cell r="G109">
            <v>1640.49</v>
          </cell>
          <cell r="H109">
            <v>1529.1</v>
          </cell>
          <cell r="I109">
            <v>1648.67</v>
          </cell>
          <cell r="J109">
            <v>1645.6</v>
          </cell>
          <cell r="K109">
            <v>1643.69</v>
          </cell>
          <cell r="L109">
            <v>1605.13</v>
          </cell>
          <cell r="M109">
            <v>1740.67</v>
          </cell>
          <cell r="N109">
            <v>1704.06</v>
          </cell>
          <cell r="O109">
            <v>1729.33</v>
          </cell>
          <cell r="P109">
            <v>1688.62</v>
          </cell>
          <cell r="Q109">
            <v>1667.97</v>
          </cell>
          <cell r="R109">
            <v>1731.14</v>
          </cell>
          <cell r="S109">
            <v>1640.53</v>
          </cell>
          <cell r="T109">
            <v>1752.81</v>
          </cell>
          <cell r="U109">
            <v>1658.99</v>
          </cell>
          <cell r="V109">
            <v>1651.49</v>
          </cell>
          <cell r="W109">
            <v>1649.18</v>
          </cell>
          <cell r="X109">
            <v>1691.21</v>
          </cell>
          <cell r="Y109">
            <v>1663.91</v>
          </cell>
          <cell r="Z109">
            <v>1583.75</v>
          </cell>
          <cell r="AA109">
            <v>1719.41</v>
          </cell>
          <cell r="AB109">
            <v>1610.45</v>
          </cell>
          <cell r="AC109">
            <v>1649.85</v>
          </cell>
          <cell r="AD109">
            <v>1687.31</v>
          </cell>
          <cell r="AE109">
            <v>1667.54</v>
          </cell>
          <cell r="AF109">
            <v>1641.11</v>
          </cell>
        </row>
        <row r="110">
          <cell r="B110">
            <v>1763.12</v>
          </cell>
          <cell r="C110">
            <v>1773.44</v>
          </cell>
          <cell r="D110">
            <v>1722.75</v>
          </cell>
          <cell r="E110">
            <v>1667.44</v>
          </cell>
          <cell r="F110">
            <v>1867.3</v>
          </cell>
          <cell r="G110">
            <v>1773.71</v>
          </cell>
          <cell r="H110">
            <v>1701.34</v>
          </cell>
          <cell r="I110">
            <v>1766.34</v>
          </cell>
          <cell r="J110">
            <v>1836.06</v>
          </cell>
          <cell r="K110">
            <v>1663.65</v>
          </cell>
          <cell r="L110">
            <v>1643.56</v>
          </cell>
          <cell r="M110">
            <v>1907.21</v>
          </cell>
          <cell r="N110">
            <v>1812.87</v>
          </cell>
          <cell r="O110">
            <v>1945.73</v>
          </cell>
          <cell r="P110">
            <v>1804.91</v>
          </cell>
          <cell r="Q110">
            <v>1751.66</v>
          </cell>
          <cell r="R110">
            <v>1797.8</v>
          </cell>
          <cell r="S110">
            <v>1735.64</v>
          </cell>
          <cell r="T110">
            <v>1820.4</v>
          </cell>
          <cell r="U110">
            <v>1731.2</v>
          </cell>
          <cell r="V110">
            <v>1746.92</v>
          </cell>
          <cell r="W110">
            <v>1788.76</v>
          </cell>
          <cell r="X110">
            <v>1790.46</v>
          </cell>
          <cell r="Y110">
            <v>1733.35</v>
          </cell>
          <cell r="Z110">
            <v>1674.6</v>
          </cell>
          <cell r="AA110">
            <v>1805.49</v>
          </cell>
          <cell r="AB110">
            <v>1803.74</v>
          </cell>
          <cell r="AC110">
            <v>1788.8</v>
          </cell>
          <cell r="AD110">
            <v>1988.91</v>
          </cell>
          <cell r="AE110">
            <v>1782.4</v>
          </cell>
          <cell r="AF110">
            <v>1734.49</v>
          </cell>
        </row>
        <row r="111">
          <cell r="B111">
            <v>1874.14</v>
          </cell>
          <cell r="C111">
            <v>1874.77</v>
          </cell>
          <cell r="D111">
            <v>1863.9</v>
          </cell>
          <cell r="E111">
            <v>1754.84</v>
          </cell>
          <cell r="F111">
            <v>1991.86</v>
          </cell>
          <cell r="G111">
            <v>1922.32</v>
          </cell>
          <cell r="H111">
            <v>1829.45</v>
          </cell>
          <cell r="I111">
            <v>1876.25</v>
          </cell>
          <cell r="J111">
            <v>1975.43</v>
          </cell>
          <cell r="K111">
            <v>1727.63</v>
          </cell>
          <cell r="L111">
            <v>1692.9</v>
          </cell>
          <cell r="M111">
            <v>2042.49</v>
          </cell>
          <cell r="N111">
            <v>2046.78</v>
          </cell>
          <cell r="O111">
            <v>2094.4899999999998</v>
          </cell>
          <cell r="P111">
            <v>1909.45</v>
          </cell>
          <cell r="Q111">
            <v>1869.94</v>
          </cell>
          <cell r="R111">
            <v>2024.73</v>
          </cell>
          <cell r="S111">
            <v>1799.7</v>
          </cell>
          <cell r="T111">
            <v>1918.86</v>
          </cell>
          <cell r="U111">
            <v>1847.49</v>
          </cell>
          <cell r="V111">
            <v>1888.55</v>
          </cell>
          <cell r="W111">
            <v>1929.81</v>
          </cell>
          <cell r="X111">
            <v>1959.59</v>
          </cell>
          <cell r="Y111">
            <v>1782.79</v>
          </cell>
          <cell r="Z111">
            <v>1699.12</v>
          </cell>
          <cell r="AA111">
            <v>2024.09</v>
          </cell>
          <cell r="AB111">
            <v>1963.51</v>
          </cell>
          <cell r="AC111">
            <v>1852.54</v>
          </cell>
          <cell r="AD111">
            <v>2014.79</v>
          </cell>
          <cell r="AE111">
            <v>1921.46</v>
          </cell>
          <cell r="AF111">
            <v>1857.02</v>
          </cell>
        </row>
        <row r="112">
          <cell r="B112">
            <v>1873.29</v>
          </cell>
          <cell r="C112">
            <v>1889.75</v>
          </cell>
          <cell r="D112">
            <v>1926.82</v>
          </cell>
          <cell r="E112">
            <v>1802.12</v>
          </cell>
          <cell r="F112">
            <v>2051.34</v>
          </cell>
          <cell r="G112">
            <v>1995.52</v>
          </cell>
          <cell r="H112">
            <v>1895.58</v>
          </cell>
          <cell r="I112">
            <v>1941.85</v>
          </cell>
          <cell r="J112">
            <v>2119.71</v>
          </cell>
          <cell r="K112">
            <v>1923.88</v>
          </cell>
          <cell r="L112">
            <v>1890.48</v>
          </cell>
          <cell r="M112">
            <v>2097.38</v>
          </cell>
          <cell r="N112">
            <v>2125.31</v>
          </cell>
          <cell r="O112">
            <v>2148.3000000000002</v>
          </cell>
          <cell r="P112">
            <v>1944.02</v>
          </cell>
          <cell r="Q112">
            <v>1917.19</v>
          </cell>
          <cell r="R112">
            <v>2175.3000000000002</v>
          </cell>
          <cell r="S112">
            <v>1921.69</v>
          </cell>
          <cell r="T112">
            <v>2121.5</v>
          </cell>
          <cell r="U112">
            <v>1941.98</v>
          </cell>
          <cell r="V112">
            <v>1914.49</v>
          </cell>
          <cell r="W112">
            <v>1969.22</v>
          </cell>
          <cell r="X112">
            <v>1962.02</v>
          </cell>
          <cell r="Y112">
            <v>1916.08</v>
          </cell>
          <cell r="Z112">
            <v>1799.9</v>
          </cell>
          <cell r="AA112">
            <v>1991.07</v>
          </cell>
          <cell r="AB112">
            <v>2036.9</v>
          </cell>
          <cell r="AC112">
            <v>1961.7</v>
          </cell>
          <cell r="AD112">
            <v>2123.0300000000002</v>
          </cell>
          <cell r="AE112">
            <v>1974.41</v>
          </cell>
          <cell r="AF112">
            <v>1881.39</v>
          </cell>
        </row>
        <row r="113">
          <cell r="B113">
            <v>1881.47</v>
          </cell>
          <cell r="C113">
            <v>1894.9</v>
          </cell>
          <cell r="D113">
            <v>1859.57</v>
          </cell>
          <cell r="E113">
            <v>1858.41</v>
          </cell>
          <cell r="F113">
            <v>2086.8200000000002</v>
          </cell>
          <cell r="G113">
            <v>2039.51</v>
          </cell>
          <cell r="H113">
            <v>1982.12</v>
          </cell>
          <cell r="I113">
            <v>1947.89</v>
          </cell>
          <cell r="J113">
            <v>2146.58</v>
          </cell>
          <cell r="K113">
            <v>1974.08</v>
          </cell>
          <cell r="L113">
            <v>1941.29</v>
          </cell>
          <cell r="M113">
            <v>2160.14</v>
          </cell>
          <cell r="N113">
            <v>2132.3000000000002</v>
          </cell>
          <cell r="O113">
            <v>2144.9899999999998</v>
          </cell>
          <cell r="P113">
            <v>1988.01</v>
          </cell>
          <cell r="Q113">
            <v>1964.63</v>
          </cell>
          <cell r="R113">
            <v>2223.71</v>
          </cell>
          <cell r="S113">
            <v>1972.57</v>
          </cell>
          <cell r="T113">
            <v>2157.92</v>
          </cell>
          <cell r="U113">
            <v>1999.43</v>
          </cell>
          <cell r="V113">
            <v>1973.12</v>
          </cell>
          <cell r="W113">
            <v>1990.38</v>
          </cell>
          <cell r="X113">
            <v>2037.02</v>
          </cell>
          <cell r="Y113">
            <v>1956.56</v>
          </cell>
          <cell r="Z113">
            <v>1942.25</v>
          </cell>
          <cell r="AA113">
            <v>2035.48</v>
          </cell>
          <cell r="AB113">
            <v>2039.49</v>
          </cell>
          <cell r="AC113">
            <v>1962.42</v>
          </cell>
          <cell r="AD113">
            <v>2124.1999999999998</v>
          </cell>
          <cell r="AE113">
            <v>1963.92</v>
          </cell>
          <cell r="AF113">
            <v>1960.25</v>
          </cell>
        </row>
        <row r="114">
          <cell r="B114">
            <v>1876.01</v>
          </cell>
          <cell r="C114">
            <v>1974.9</v>
          </cell>
          <cell r="D114">
            <v>1856.09</v>
          </cell>
          <cell r="E114">
            <v>1855.55</v>
          </cell>
          <cell r="F114">
            <v>2119.66</v>
          </cell>
          <cell r="G114">
            <v>2039.45</v>
          </cell>
          <cell r="H114">
            <v>1984.75</v>
          </cell>
          <cell r="I114">
            <v>1946.41</v>
          </cell>
          <cell r="J114">
            <v>2117.1</v>
          </cell>
          <cell r="K114">
            <v>1924.35</v>
          </cell>
          <cell r="L114">
            <v>1942.91</v>
          </cell>
          <cell r="M114">
            <v>2130.15</v>
          </cell>
          <cell r="N114">
            <v>2136.96</v>
          </cell>
          <cell r="O114">
            <v>2187</v>
          </cell>
          <cell r="P114">
            <v>1944.73</v>
          </cell>
          <cell r="Q114">
            <v>1919.85</v>
          </cell>
          <cell r="R114">
            <v>2191.63</v>
          </cell>
          <cell r="S114">
            <v>2027.68</v>
          </cell>
          <cell r="T114">
            <v>2158.44</v>
          </cell>
          <cell r="U114">
            <v>1977.72</v>
          </cell>
          <cell r="V114">
            <v>1973</v>
          </cell>
          <cell r="W114">
            <v>1985.37</v>
          </cell>
          <cell r="X114">
            <v>2021.97</v>
          </cell>
          <cell r="Y114">
            <v>1940.39</v>
          </cell>
          <cell r="Z114">
            <v>1938.96</v>
          </cell>
          <cell r="AA114">
            <v>2035.24</v>
          </cell>
          <cell r="AB114">
            <v>2037.03</v>
          </cell>
          <cell r="AC114">
            <v>1962.39</v>
          </cell>
          <cell r="AD114">
            <v>2123.4</v>
          </cell>
          <cell r="AE114">
            <v>1963.21</v>
          </cell>
          <cell r="AF114">
            <v>1958.27</v>
          </cell>
        </row>
        <row r="115">
          <cell r="B115">
            <v>1875.95</v>
          </cell>
          <cell r="C115">
            <v>1960.14</v>
          </cell>
          <cell r="D115">
            <v>1851.12</v>
          </cell>
          <cell r="E115">
            <v>1831.7</v>
          </cell>
          <cell r="F115">
            <v>2140.98</v>
          </cell>
          <cell r="G115">
            <v>1970.07</v>
          </cell>
          <cell r="H115">
            <v>1896.85</v>
          </cell>
          <cell r="I115">
            <v>1948.31</v>
          </cell>
          <cell r="J115">
            <v>2113.89</v>
          </cell>
          <cell r="K115">
            <v>1918.04</v>
          </cell>
          <cell r="L115">
            <v>1941.42</v>
          </cell>
          <cell r="M115">
            <v>2130.8200000000002</v>
          </cell>
          <cell r="N115">
            <v>2138.5700000000002</v>
          </cell>
          <cell r="O115">
            <v>2197.21</v>
          </cell>
          <cell r="P115">
            <v>1974.68</v>
          </cell>
          <cell r="Q115">
            <v>1916.19</v>
          </cell>
          <cell r="R115">
            <v>2170.33</v>
          </cell>
          <cell r="S115">
            <v>1984.23</v>
          </cell>
          <cell r="T115">
            <v>2147.58</v>
          </cell>
          <cell r="U115">
            <v>1971.86</v>
          </cell>
          <cell r="V115">
            <v>2084.6999999999998</v>
          </cell>
          <cell r="W115">
            <v>2009.1</v>
          </cell>
          <cell r="X115">
            <v>2035.19</v>
          </cell>
          <cell r="Y115">
            <v>1953.39</v>
          </cell>
          <cell r="Z115">
            <v>1921.91</v>
          </cell>
          <cell r="AA115">
            <v>2014.13</v>
          </cell>
          <cell r="AB115">
            <v>2117.73</v>
          </cell>
          <cell r="AC115">
            <v>1962.37</v>
          </cell>
          <cell r="AD115">
            <v>2124.5700000000002</v>
          </cell>
          <cell r="AE115">
            <v>1962.38</v>
          </cell>
          <cell r="AF115">
            <v>1959.79</v>
          </cell>
        </row>
        <row r="116">
          <cell r="B116">
            <v>1875.63</v>
          </cell>
          <cell r="C116">
            <v>1959.25</v>
          </cell>
          <cell r="D116">
            <v>1852.81</v>
          </cell>
          <cell r="E116">
            <v>1828.56</v>
          </cell>
          <cell r="F116">
            <v>2121.2399999999998</v>
          </cell>
          <cell r="G116">
            <v>1933.59</v>
          </cell>
          <cell r="H116">
            <v>1857.71</v>
          </cell>
          <cell r="I116">
            <v>1948.96</v>
          </cell>
          <cell r="J116">
            <v>2120.0100000000002</v>
          </cell>
          <cell r="K116">
            <v>1921.63</v>
          </cell>
          <cell r="L116">
            <v>1943.22</v>
          </cell>
          <cell r="M116">
            <v>2148.83</v>
          </cell>
          <cell r="N116">
            <v>2143.4</v>
          </cell>
          <cell r="O116">
            <v>2193.35</v>
          </cell>
          <cell r="P116">
            <v>1951.91</v>
          </cell>
          <cell r="Q116">
            <v>1915.75</v>
          </cell>
          <cell r="R116">
            <v>2138.2800000000002</v>
          </cell>
          <cell r="S116">
            <v>1972.67</v>
          </cell>
          <cell r="T116">
            <v>2146.3000000000002</v>
          </cell>
          <cell r="U116">
            <v>1982.76</v>
          </cell>
          <cell r="V116">
            <v>2086.08</v>
          </cell>
          <cell r="W116">
            <v>2016.66</v>
          </cell>
          <cell r="X116">
            <v>2028.54</v>
          </cell>
          <cell r="Y116">
            <v>1950.83</v>
          </cell>
          <cell r="Z116">
            <v>1908.16</v>
          </cell>
          <cell r="AA116">
            <v>1971.55</v>
          </cell>
          <cell r="AB116">
            <v>2083.39</v>
          </cell>
          <cell r="AC116">
            <v>1962.59</v>
          </cell>
          <cell r="AD116">
            <v>2118.29</v>
          </cell>
          <cell r="AE116">
            <v>2012.78</v>
          </cell>
          <cell r="AF116">
            <v>1958.05</v>
          </cell>
        </row>
        <row r="117">
          <cell r="B117">
            <v>1874.84</v>
          </cell>
          <cell r="C117">
            <v>1977.09</v>
          </cell>
          <cell r="D117">
            <v>1851.33</v>
          </cell>
          <cell r="E117">
            <v>1836.6</v>
          </cell>
          <cell r="F117">
            <v>2124.17</v>
          </cell>
          <cell r="G117">
            <v>1897.33</v>
          </cell>
          <cell r="H117">
            <v>1869.11</v>
          </cell>
          <cell r="I117">
            <v>2072.33</v>
          </cell>
          <cell r="J117">
            <v>2140.7199999999998</v>
          </cell>
          <cell r="K117">
            <v>1923.03</v>
          </cell>
          <cell r="L117">
            <v>1941.32</v>
          </cell>
          <cell r="M117">
            <v>2127.9899999999998</v>
          </cell>
          <cell r="N117">
            <v>2149.81</v>
          </cell>
          <cell r="O117">
            <v>2188.9899999999998</v>
          </cell>
          <cell r="P117">
            <v>1930.43</v>
          </cell>
          <cell r="Q117">
            <v>1923.25</v>
          </cell>
          <cell r="R117">
            <v>2140.02</v>
          </cell>
          <cell r="S117">
            <v>2032.89</v>
          </cell>
          <cell r="T117">
            <v>2076.69</v>
          </cell>
          <cell r="U117">
            <v>2048.09</v>
          </cell>
          <cell r="V117">
            <v>2116.5</v>
          </cell>
          <cell r="W117">
            <v>1999.92</v>
          </cell>
          <cell r="X117">
            <v>2029.18</v>
          </cell>
          <cell r="Y117">
            <v>1941.56</v>
          </cell>
          <cell r="Z117">
            <v>1922.94</v>
          </cell>
          <cell r="AA117">
            <v>1971.38</v>
          </cell>
          <cell r="AB117">
            <v>2093.9699999999998</v>
          </cell>
          <cell r="AC117">
            <v>1962.54</v>
          </cell>
          <cell r="AD117">
            <v>2123.13</v>
          </cell>
          <cell r="AE117">
            <v>1965.23</v>
          </cell>
          <cell r="AF117">
            <v>1958.22</v>
          </cell>
        </row>
        <row r="118">
          <cell r="B118">
            <v>1871.7</v>
          </cell>
          <cell r="C118">
            <v>1955.02</v>
          </cell>
          <cell r="D118">
            <v>1848.29</v>
          </cell>
          <cell r="E118">
            <v>1832.36</v>
          </cell>
          <cell r="F118">
            <v>2106.48</v>
          </cell>
          <cell r="G118">
            <v>1951.49</v>
          </cell>
          <cell r="H118">
            <v>1868.03</v>
          </cell>
          <cell r="I118">
            <v>2069.44</v>
          </cell>
          <cell r="J118">
            <v>2157.25</v>
          </cell>
          <cell r="K118">
            <v>1900.7</v>
          </cell>
          <cell r="L118">
            <v>1942.25</v>
          </cell>
          <cell r="M118">
            <v>2113.35</v>
          </cell>
          <cell r="N118">
            <v>2149.11</v>
          </cell>
          <cell r="O118">
            <v>2200.35</v>
          </cell>
          <cell r="P118">
            <v>1911.38</v>
          </cell>
          <cell r="Q118">
            <v>1910.67</v>
          </cell>
          <cell r="R118">
            <v>2093.62</v>
          </cell>
          <cell r="S118">
            <v>2017.12</v>
          </cell>
          <cell r="T118">
            <v>2035.64</v>
          </cell>
          <cell r="U118">
            <v>2004.02</v>
          </cell>
          <cell r="V118">
            <v>2103.27</v>
          </cell>
          <cell r="W118">
            <v>1965.79</v>
          </cell>
          <cell r="X118">
            <v>1972.82</v>
          </cell>
          <cell r="Y118">
            <v>1938.21</v>
          </cell>
          <cell r="Z118">
            <v>1915.13</v>
          </cell>
          <cell r="AA118">
            <v>1971.76</v>
          </cell>
          <cell r="AB118">
            <v>2077.33</v>
          </cell>
          <cell r="AC118">
            <v>1964.03</v>
          </cell>
          <cell r="AD118">
            <v>2121.81</v>
          </cell>
          <cell r="AE118">
            <v>1965.21</v>
          </cell>
          <cell r="AF118">
            <v>1963.85</v>
          </cell>
        </row>
        <row r="119">
          <cell r="B119">
            <v>1860.76</v>
          </cell>
          <cell r="C119">
            <v>1835.8</v>
          </cell>
          <cell r="D119">
            <v>1837.06</v>
          </cell>
          <cell r="E119">
            <v>1825.2</v>
          </cell>
          <cell r="F119">
            <v>2050.92</v>
          </cell>
          <cell r="G119">
            <v>1968.74</v>
          </cell>
          <cell r="H119">
            <v>1875.91</v>
          </cell>
          <cell r="I119">
            <v>1941.4</v>
          </cell>
          <cell r="J119">
            <v>2107.65</v>
          </cell>
          <cell r="K119">
            <v>1884.42</v>
          </cell>
          <cell r="L119">
            <v>1930.11</v>
          </cell>
          <cell r="M119">
            <v>2089.63</v>
          </cell>
          <cell r="N119">
            <v>2119.44</v>
          </cell>
          <cell r="O119">
            <v>2124.5700000000002</v>
          </cell>
          <cell r="P119">
            <v>1885.4</v>
          </cell>
          <cell r="Q119">
            <v>1859.67</v>
          </cell>
          <cell r="R119">
            <v>2015</v>
          </cell>
          <cell r="S119">
            <v>1965.34</v>
          </cell>
          <cell r="T119">
            <v>2006.55</v>
          </cell>
          <cell r="U119">
            <v>2024.23</v>
          </cell>
          <cell r="V119">
            <v>2053.9299999999998</v>
          </cell>
          <cell r="W119">
            <v>1890.5</v>
          </cell>
          <cell r="X119">
            <v>1960.63</v>
          </cell>
          <cell r="Y119">
            <v>1911.83</v>
          </cell>
          <cell r="Z119">
            <v>1892.04</v>
          </cell>
          <cell r="AA119">
            <v>1875.72</v>
          </cell>
          <cell r="AB119">
            <v>2058.52</v>
          </cell>
          <cell r="AC119">
            <v>1997.23</v>
          </cell>
          <cell r="AD119">
            <v>2117.4499999999998</v>
          </cell>
          <cell r="AE119">
            <v>1964.98</v>
          </cell>
          <cell r="AF119">
            <v>1963.04</v>
          </cell>
        </row>
        <row r="120">
          <cell r="B120">
            <v>1855.33</v>
          </cell>
          <cell r="C120">
            <v>1832.09</v>
          </cell>
          <cell r="D120">
            <v>1836.79</v>
          </cell>
          <cell r="E120">
            <v>1848.35</v>
          </cell>
          <cell r="F120">
            <v>1999.65</v>
          </cell>
          <cell r="G120">
            <v>1932.95</v>
          </cell>
          <cell r="H120">
            <v>1861.97</v>
          </cell>
          <cell r="I120">
            <v>1944.21</v>
          </cell>
          <cell r="J120">
            <v>2044.91</v>
          </cell>
          <cell r="K120">
            <v>1871.01</v>
          </cell>
          <cell r="L120">
            <v>1932.82</v>
          </cell>
          <cell r="M120">
            <v>2059.88</v>
          </cell>
          <cell r="N120">
            <v>2120.2399999999998</v>
          </cell>
          <cell r="O120">
            <v>2115.34</v>
          </cell>
          <cell r="P120">
            <v>1884.62</v>
          </cell>
          <cell r="Q120">
            <v>1863.42</v>
          </cell>
          <cell r="R120">
            <v>2049.4</v>
          </cell>
          <cell r="S120">
            <v>1965.41</v>
          </cell>
          <cell r="T120">
            <v>2050.02</v>
          </cell>
          <cell r="U120">
            <v>2049.83</v>
          </cell>
          <cell r="V120">
            <v>2064.64</v>
          </cell>
          <cell r="W120">
            <v>1961.59</v>
          </cell>
          <cell r="X120">
            <v>1960.64</v>
          </cell>
          <cell r="Y120">
            <v>1926.7</v>
          </cell>
          <cell r="Z120">
            <v>1899.83</v>
          </cell>
          <cell r="AA120">
            <v>1870.47</v>
          </cell>
          <cell r="AB120">
            <v>2011.43</v>
          </cell>
          <cell r="AC120">
            <v>2072.17</v>
          </cell>
          <cell r="AD120">
            <v>2136.59</v>
          </cell>
          <cell r="AE120">
            <v>1964.47</v>
          </cell>
          <cell r="AF120">
            <v>1962.85</v>
          </cell>
        </row>
        <row r="121">
          <cell r="B121">
            <v>1915.9</v>
          </cell>
          <cell r="C121">
            <v>1856.36</v>
          </cell>
          <cell r="D121">
            <v>1923.41</v>
          </cell>
          <cell r="E121">
            <v>1901.83</v>
          </cell>
          <cell r="F121">
            <v>1923.97</v>
          </cell>
          <cell r="G121">
            <v>1905.36</v>
          </cell>
          <cell r="H121">
            <v>1812.42</v>
          </cell>
          <cell r="I121">
            <v>1949.44</v>
          </cell>
          <cell r="J121">
            <v>1908.4</v>
          </cell>
          <cell r="K121">
            <v>1885.51</v>
          </cell>
          <cell r="L121">
            <v>1937.64</v>
          </cell>
          <cell r="M121">
            <v>2036.91</v>
          </cell>
          <cell r="N121">
            <v>2110.88</v>
          </cell>
          <cell r="O121">
            <v>2097.08</v>
          </cell>
          <cell r="P121">
            <v>1885.24</v>
          </cell>
          <cell r="Q121">
            <v>1856.58</v>
          </cell>
          <cell r="R121">
            <v>2040.76</v>
          </cell>
          <cell r="S121">
            <v>1966.39</v>
          </cell>
          <cell r="T121">
            <v>2019.71</v>
          </cell>
          <cell r="U121">
            <v>1971.76</v>
          </cell>
          <cell r="V121">
            <v>2042.87</v>
          </cell>
          <cell r="W121">
            <v>1898.16</v>
          </cell>
          <cell r="X121">
            <v>1960.09</v>
          </cell>
          <cell r="Y121">
            <v>1908.46</v>
          </cell>
          <cell r="Z121">
            <v>1889.79</v>
          </cell>
          <cell r="AA121">
            <v>1878.57</v>
          </cell>
          <cell r="AB121">
            <v>1970.8</v>
          </cell>
          <cell r="AC121">
            <v>2069.88</v>
          </cell>
          <cell r="AD121">
            <v>2157.7800000000002</v>
          </cell>
          <cell r="AE121">
            <v>1964.72</v>
          </cell>
          <cell r="AF121">
            <v>2030.13</v>
          </cell>
        </row>
        <row r="122">
          <cell r="B122">
            <v>1854.99</v>
          </cell>
          <cell r="C122">
            <v>1830.85</v>
          </cell>
          <cell r="D122">
            <v>1921.72</v>
          </cell>
          <cell r="E122">
            <v>1847.61</v>
          </cell>
          <cell r="F122">
            <v>1933.09</v>
          </cell>
          <cell r="G122">
            <v>1910.88</v>
          </cell>
          <cell r="H122">
            <v>1799.65</v>
          </cell>
          <cell r="I122">
            <v>1943.98</v>
          </cell>
          <cell r="J122">
            <v>1925.11</v>
          </cell>
          <cell r="K122">
            <v>1859.96</v>
          </cell>
          <cell r="L122">
            <v>1923.44</v>
          </cell>
          <cell r="M122">
            <v>1976.43</v>
          </cell>
          <cell r="N122">
            <v>1995.97</v>
          </cell>
          <cell r="O122">
            <v>2069.2800000000002</v>
          </cell>
          <cell r="P122">
            <v>1869.48</v>
          </cell>
          <cell r="Q122">
            <v>1870.49</v>
          </cell>
          <cell r="R122">
            <v>1993.82</v>
          </cell>
          <cell r="S122">
            <v>1962.89</v>
          </cell>
          <cell r="T122">
            <v>1964.93</v>
          </cell>
          <cell r="U122">
            <v>1976.17</v>
          </cell>
          <cell r="V122">
            <v>2008.9</v>
          </cell>
          <cell r="W122">
            <v>1891.48</v>
          </cell>
          <cell r="X122">
            <v>1873.81</v>
          </cell>
          <cell r="Y122">
            <v>1889.55</v>
          </cell>
          <cell r="Z122">
            <v>1887.17</v>
          </cell>
          <cell r="AA122">
            <v>1817.21</v>
          </cell>
          <cell r="AB122">
            <v>2037.19</v>
          </cell>
          <cell r="AC122">
            <v>2117.77</v>
          </cell>
          <cell r="AD122">
            <v>1861.79</v>
          </cell>
          <cell r="AE122">
            <v>1963.07</v>
          </cell>
          <cell r="AF122">
            <v>1964.53</v>
          </cell>
        </row>
        <row r="123">
          <cell r="B123">
            <v>1833.02</v>
          </cell>
          <cell r="C123">
            <v>1799.02</v>
          </cell>
          <cell r="D123">
            <v>1819.59</v>
          </cell>
          <cell r="E123">
            <v>1840.57</v>
          </cell>
          <cell r="F123">
            <v>1889.24</v>
          </cell>
          <cell r="G123">
            <v>1883.97</v>
          </cell>
          <cell r="H123">
            <v>1759.9</v>
          </cell>
          <cell r="I123">
            <v>1916.92</v>
          </cell>
          <cell r="J123">
            <v>1860.64</v>
          </cell>
          <cell r="K123">
            <v>1823.97</v>
          </cell>
          <cell r="L123">
            <v>1863.07</v>
          </cell>
          <cell r="M123">
            <v>1864.34</v>
          </cell>
          <cell r="N123">
            <v>1938.62</v>
          </cell>
          <cell r="O123">
            <v>1993.62</v>
          </cell>
          <cell r="P123">
            <v>1824.61</v>
          </cell>
          <cell r="Q123">
            <v>1822.73</v>
          </cell>
          <cell r="R123">
            <v>1950.44</v>
          </cell>
          <cell r="S123">
            <v>1915.15</v>
          </cell>
          <cell r="T123">
            <v>1889.11</v>
          </cell>
          <cell r="U123">
            <v>1861.91</v>
          </cell>
          <cell r="V123">
            <v>1894.88</v>
          </cell>
          <cell r="W123">
            <v>1872.57</v>
          </cell>
          <cell r="X123">
            <v>1870.54</v>
          </cell>
          <cell r="Y123">
            <v>1855</v>
          </cell>
          <cell r="Z123">
            <v>1823.91</v>
          </cell>
          <cell r="AA123">
            <v>1805.21</v>
          </cell>
          <cell r="AB123">
            <v>1964.39</v>
          </cell>
          <cell r="AC123">
            <v>1960.51</v>
          </cell>
          <cell r="AD123">
            <v>1800.7</v>
          </cell>
          <cell r="AE123">
            <v>1894.91</v>
          </cell>
          <cell r="AF123">
            <v>1962.41</v>
          </cell>
        </row>
        <row r="124">
          <cell r="B124">
            <v>1766.63</v>
          </cell>
          <cell r="C124">
            <v>1437.66</v>
          </cell>
          <cell r="D124">
            <v>1802.65</v>
          </cell>
          <cell r="E124">
            <v>1764.74</v>
          </cell>
          <cell r="F124">
            <v>1823.03</v>
          </cell>
          <cell r="G124">
            <v>1807.23</v>
          </cell>
          <cell r="H124">
            <v>1489.82</v>
          </cell>
          <cell r="I124">
            <v>1841.15</v>
          </cell>
          <cell r="J124">
            <v>1808.32</v>
          </cell>
          <cell r="K124">
            <v>1806.74</v>
          </cell>
          <cell r="L124">
            <v>1718.36</v>
          </cell>
          <cell r="M124">
            <v>1725.02</v>
          </cell>
          <cell r="N124">
            <v>1874.07</v>
          </cell>
          <cell r="O124">
            <v>1850.58</v>
          </cell>
          <cell r="P124">
            <v>1731.7</v>
          </cell>
          <cell r="Q124">
            <v>1720.86</v>
          </cell>
          <cell r="R124">
            <v>1797.14</v>
          </cell>
          <cell r="S124">
            <v>1783.85</v>
          </cell>
          <cell r="T124">
            <v>1799.79</v>
          </cell>
          <cell r="U124">
            <v>1797.68</v>
          </cell>
          <cell r="V124">
            <v>1800.78</v>
          </cell>
          <cell r="W124">
            <v>1799.78</v>
          </cell>
          <cell r="X124">
            <v>1865.08</v>
          </cell>
          <cell r="Y124">
            <v>1807.92</v>
          </cell>
          <cell r="Z124">
            <v>1786.84</v>
          </cell>
          <cell r="AA124">
            <v>1661.89</v>
          </cell>
          <cell r="AB124">
            <v>1881.84</v>
          </cell>
          <cell r="AC124">
            <v>1880.72</v>
          </cell>
          <cell r="AD124">
            <v>1629.35</v>
          </cell>
          <cell r="AE124">
            <v>1794.4</v>
          </cell>
          <cell r="AF124">
            <v>1795.91</v>
          </cell>
        </row>
        <row r="125">
          <cell r="B125">
            <v>1570.96</v>
          </cell>
          <cell r="C125">
            <v>1434.62</v>
          </cell>
          <cell r="D125">
            <v>1638.31</v>
          </cell>
          <cell r="E125">
            <v>1667.49</v>
          </cell>
          <cell r="F125">
            <v>1758.24</v>
          </cell>
          <cell r="G125">
            <v>1578.4</v>
          </cell>
          <cell r="H125">
            <v>1479.46</v>
          </cell>
          <cell r="I125">
            <v>1736.81</v>
          </cell>
          <cell r="J125">
            <v>1787.37</v>
          </cell>
          <cell r="K125">
            <v>1695.18</v>
          </cell>
          <cell r="L125">
            <v>1684.17</v>
          </cell>
          <cell r="M125">
            <v>1674.53</v>
          </cell>
          <cell r="N125">
            <v>1645.83</v>
          </cell>
          <cell r="O125">
            <v>1716.48</v>
          </cell>
          <cell r="P125">
            <v>1665.69</v>
          </cell>
          <cell r="Q125">
            <v>1666.62</v>
          </cell>
          <cell r="R125">
            <v>1786.23</v>
          </cell>
          <cell r="S125">
            <v>1657.21</v>
          </cell>
          <cell r="T125">
            <v>1755.39</v>
          </cell>
          <cell r="U125">
            <v>1783.79</v>
          </cell>
          <cell r="V125">
            <v>1646.12</v>
          </cell>
          <cell r="W125">
            <v>1791.25</v>
          </cell>
          <cell r="X125">
            <v>1790.97</v>
          </cell>
          <cell r="Y125">
            <v>1780.73</v>
          </cell>
          <cell r="Z125">
            <v>1588.14</v>
          </cell>
          <cell r="AA125">
            <v>1623.56</v>
          </cell>
          <cell r="AB125">
            <v>1786.43</v>
          </cell>
          <cell r="AC125">
            <v>1708.3</v>
          </cell>
          <cell r="AD125">
            <v>1619.62</v>
          </cell>
          <cell r="AE125">
            <v>1709.33</v>
          </cell>
          <cell r="AF125">
            <v>1683.37</v>
          </cell>
        </row>
        <row r="126">
          <cell r="B126">
            <v>1568.15</v>
          </cell>
          <cell r="C126">
            <v>1432.79</v>
          </cell>
          <cell r="D126">
            <v>1635.36</v>
          </cell>
          <cell r="E126">
            <v>1605.61</v>
          </cell>
          <cell r="F126">
            <v>1335.78</v>
          </cell>
          <cell r="G126">
            <v>1576.21</v>
          </cell>
          <cell r="H126">
            <v>1474.25</v>
          </cell>
          <cell r="I126">
            <v>1675.84</v>
          </cell>
          <cell r="J126">
            <v>1637.8</v>
          </cell>
          <cell r="K126">
            <v>1653.04</v>
          </cell>
          <cell r="L126">
            <v>1668.41</v>
          </cell>
          <cell r="M126">
            <v>1646.06</v>
          </cell>
          <cell r="N126">
            <v>1643.16</v>
          </cell>
          <cell r="O126">
            <v>1690.23</v>
          </cell>
          <cell r="P126">
            <v>1649.67</v>
          </cell>
          <cell r="Q126">
            <v>1649.73</v>
          </cell>
          <cell r="R126">
            <v>1719.2</v>
          </cell>
          <cell r="S126">
            <v>1582.84</v>
          </cell>
          <cell r="T126">
            <v>1722.32</v>
          </cell>
          <cell r="U126">
            <v>1586.02</v>
          </cell>
          <cell r="V126">
            <v>1487.24</v>
          </cell>
          <cell r="W126">
            <v>1621.15</v>
          </cell>
          <cell r="X126">
            <v>1778.67</v>
          </cell>
          <cell r="Y126">
            <v>1688.03</v>
          </cell>
          <cell r="Z126">
            <v>1519.88</v>
          </cell>
          <cell r="AA126">
            <v>1547.71</v>
          </cell>
          <cell r="AB126">
            <v>1538.14</v>
          </cell>
          <cell r="AC126">
            <v>1460.37</v>
          </cell>
          <cell r="AD126">
            <v>1452.35</v>
          </cell>
          <cell r="AE126">
            <v>1641.55</v>
          </cell>
          <cell r="AF126">
            <v>1554.61</v>
          </cell>
        </row>
        <row r="127">
          <cell r="B127">
            <v>1567.28</v>
          </cell>
          <cell r="C127">
            <v>1431.39</v>
          </cell>
          <cell r="D127">
            <v>1598.44</v>
          </cell>
          <cell r="E127">
            <v>1603.64</v>
          </cell>
          <cell r="F127">
            <v>1328.34</v>
          </cell>
          <cell r="G127">
            <v>1572.16</v>
          </cell>
          <cell r="H127">
            <v>1484.07</v>
          </cell>
          <cell r="I127">
            <v>1642.92</v>
          </cell>
          <cell r="J127">
            <v>1605.98</v>
          </cell>
          <cell r="K127">
            <v>1637.42</v>
          </cell>
          <cell r="L127">
            <v>1636.82</v>
          </cell>
          <cell r="M127">
            <v>1630.69</v>
          </cell>
          <cell r="N127">
            <v>1636.91</v>
          </cell>
          <cell r="O127">
            <v>1648.6</v>
          </cell>
          <cell r="P127">
            <v>1612.44</v>
          </cell>
          <cell r="Q127">
            <v>1628.78</v>
          </cell>
          <cell r="R127">
            <v>1705.8</v>
          </cell>
          <cell r="S127">
            <v>1581.46</v>
          </cell>
          <cell r="T127">
            <v>1666.22</v>
          </cell>
          <cell r="U127">
            <v>1585.07</v>
          </cell>
          <cell r="V127">
            <v>1213.18</v>
          </cell>
          <cell r="W127">
            <v>1620.17</v>
          </cell>
          <cell r="X127">
            <v>1743.61</v>
          </cell>
          <cell r="Y127">
            <v>1610.38</v>
          </cell>
          <cell r="Z127">
            <v>1373.93</v>
          </cell>
          <cell r="AA127">
            <v>1580.8</v>
          </cell>
          <cell r="AB127">
            <v>1536.61</v>
          </cell>
          <cell r="AC127">
            <v>1438.38</v>
          </cell>
          <cell r="AD127">
            <v>1436.62</v>
          </cell>
          <cell r="AE127">
            <v>1621.79</v>
          </cell>
          <cell r="AF127">
            <v>1433.19</v>
          </cell>
        </row>
        <row r="130">
          <cell r="B130">
            <v>1753.78</v>
          </cell>
          <cell r="C130">
            <v>1631.2</v>
          </cell>
          <cell r="D130">
            <v>1800.46</v>
          </cell>
          <cell r="E130">
            <v>1803.85</v>
          </cell>
          <cell r="F130">
            <v>1524.56</v>
          </cell>
          <cell r="G130">
            <v>1602.46</v>
          </cell>
          <cell r="H130">
            <v>1647.37</v>
          </cell>
          <cell r="I130">
            <v>1605.95</v>
          </cell>
          <cell r="J130">
            <v>1742.1</v>
          </cell>
          <cell r="K130">
            <v>1721.26</v>
          </cell>
          <cell r="L130">
            <v>1805.18</v>
          </cell>
          <cell r="M130">
            <v>1835.11</v>
          </cell>
          <cell r="N130">
            <v>1651.5</v>
          </cell>
          <cell r="O130">
            <v>1846.08</v>
          </cell>
          <cell r="P130">
            <v>1740.4</v>
          </cell>
          <cell r="Q130">
            <v>1744.15</v>
          </cell>
          <cell r="R130">
            <v>1901.08</v>
          </cell>
          <cell r="S130">
            <v>1846.82</v>
          </cell>
          <cell r="T130">
            <v>1840.47</v>
          </cell>
          <cell r="U130">
            <v>1786.4</v>
          </cell>
          <cell r="V130">
            <v>1730.51</v>
          </cell>
          <cell r="W130">
            <v>1783.87</v>
          </cell>
          <cell r="X130">
            <v>1816.34</v>
          </cell>
          <cell r="Y130">
            <v>1810.6</v>
          </cell>
          <cell r="Z130">
            <v>1723.7</v>
          </cell>
          <cell r="AA130">
            <v>1766.35</v>
          </cell>
          <cell r="AB130">
            <v>1757.98</v>
          </cell>
          <cell r="AC130">
            <v>1656.68</v>
          </cell>
          <cell r="AD130">
            <v>1816.91</v>
          </cell>
          <cell r="AE130">
            <v>1816.34</v>
          </cell>
          <cell r="AF130">
            <v>1392.2</v>
          </cell>
        </row>
        <row r="131">
          <cell r="B131">
            <v>1744.27</v>
          </cell>
          <cell r="C131">
            <v>1631.91</v>
          </cell>
          <cell r="D131">
            <v>1763.08</v>
          </cell>
          <cell r="E131">
            <v>1765.47</v>
          </cell>
          <cell r="F131">
            <v>1511.14</v>
          </cell>
          <cell r="G131">
            <v>1603.66</v>
          </cell>
          <cell r="H131">
            <v>1511.24</v>
          </cell>
          <cell r="I131">
            <v>1484.99</v>
          </cell>
          <cell r="J131">
            <v>1728.01</v>
          </cell>
          <cell r="K131">
            <v>1712.64</v>
          </cell>
          <cell r="L131">
            <v>1718.69</v>
          </cell>
          <cell r="M131">
            <v>1810.4</v>
          </cell>
          <cell r="N131">
            <v>1675.63</v>
          </cell>
          <cell r="O131">
            <v>1837.93</v>
          </cell>
          <cell r="P131">
            <v>1728.36</v>
          </cell>
          <cell r="Q131">
            <v>1732.53</v>
          </cell>
          <cell r="R131">
            <v>1892.9</v>
          </cell>
          <cell r="S131">
            <v>1777.64</v>
          </cell>
          <cell r="T131">
            <v>1817.43</v>
          </cell>
          <cell r="U131">
            <v>1721.44</v>
          </cell>
          <cell r="V131">
            <v>1720.39</v>
          </cell>
          <cell r="W131">
            <v>1768.04</v>
          </cell>
          <cell r="X131">
            <v>1580.92</v>
          </cell>
          <cell r="Y131">
            <v>1714.46</v>
          </cell>
          <cell r="Z131">
            <v>1726.26</v>
          </cell>
          <cell r="AA131">
            <v>1772.61</v>
          </cell>
          <cell r="AB131">
            <v>1754.28</v>
          </cell>
          <cell r="AC131">
            <v>1639.22</v>
          </cell>
          <cell r="AD131">
            <v>1636.91</v>
          </cell>
          <cell r="AE131">
            <v>1814.7</v>
          </cell>
          <cell r="AF131">
            <v>1386.84</v>
          </cell>
        </row>
        <row r="132">
          <cell r="B132">
            <v>1750.54</v>
          </cell>
          <cell r="C132">
            <v>1635.66</v>
          </cell>
          <cell r="D132">
            <v>1764.96</v>
          </cell>
          <cell r="E132">
            <v>1760.01</v>
          </cell>
          <cell r="F132">
            <v>1710.74</v>
          </cell>
          <cell r="G132">
            <v>1605.12</v>
          </cell>
          <cell r="H132">
            <v>1517.61</v>
          </cell>
          <cell r="I132">
            <v>1555.06</v>
          </cell>
          <cell r="J132">
            <v>1732.41</v>
          </cell>
          <cell r="K132">
            <v>1720.7</v>
          </cell>
          <cell r="L132">
            <v>1721.35</v>
          </cell>
          <cell r="M132">
            <v>1798.73</v>
          </cell>
          <cell r="N132">
            <v>1695.96</v>
          </cell>
          <cell r="O132">
            <v>1835.85</v>
          </cell>
          <cell r="P132">
            <v>1732.85</v>
          </cell>
          <cell r="Q132">
            <v>1646.77</v>
          </cell>
          <cell r="R132">
            <v>1885.75</v>
          </cell>
          <cell r="S132">
            <v>1816.17</v>
          </cell>
          <cell r="T132">
            <v>1813.39</v>
          </cell>
          <cell r="U132">
            <v>1717.34</v>
          </cell>
          <cell r="V132">
            <v>1763.03</v>
          </cell>
          <cell r="W132">
            <v>1651.5</v>
          </cell>
          <cell r="X132">
            <v>1653.75</v>
          </cell>
          <cell r="Y132">
            <v>1730.75</v>
          </cell>
          <cell r="Z132">
            <v>1725.81</v>
          </cell>
          <cell r="AA132">
            <v>1779.89</v>
          </cell>
          <cell r="AB132">
            <v>1789.51</v>
          </cell>
          <cell r="AC132">
            <v>1645.85</v>
          </cell>
          <cell r="AD132">
            <v>1816.93</v>
          </cell>
          <cell r="AE132">
            <v>1789.24</v>
          </cell>
          <cell r="AF132">
            <v>1702.23</v>
          </cell>
        </row>
        <row r="133">
          <cell r="B133">
            <v>1764.85</v>
          </cell>
          <cell r="C133">
            <v>1719.44</v>
          </cell>
          <cell r="D133">
            <v>1766.29</v>
          </cell>
          <cell r="E133">
            <v>1498.1</v>
          </cell>
          <cell r="F133">
            <v>1707.36</v>
          </cell>
          <cell r="G133">
            <v>1731.42</v>
          </cell>
          <cell r="H133">
            <v>1024.03</v>
          </cell>
          <cell r="I133">
            <v>1576.31</v>
          </cell>
          <cell r="J133">
            <v>1725.39</v>
          </cell>
          <cell r="K133">
            <v>1481.38</v>
          </cell>
          <cell r="L133">
            <v>1499.92</v>
          </cell>
          <cell r="M133">
            <v>1788.86</v>
          </cell>
          <cell r="N133">
            <v>1661.72</v>
          </cell>
          <cell r="O133">
            <v>1644.05</v>
          </cell>
          <cell r="P133">
            <v>1734.58</v>
          </cell>
          <cell r="Q133">
            <v>1648.88</v>
          </cell>
          <cell r="R133">
            <v>1848.14</v>
          </cell>
          <cell r="S133">
            <v>1729.08</v>
          </cell>
          <cell r="T133">
            <v>1825.29</v>
          </cell>
          <cell r="U133">
            <v>1718.32</v>
          </cell>
          <cell r="V133">
            <v>1729.3</v>
          </cell>
          <cell r="W133">
            <v>1592.56</v>
          </cell>
          <cell r="X133">
            <v>1583.92</v>
          </cell>
          <cell r="Y133">
            <v>1743.39</v>
          </cell>
          <cell r="Z133">
            <v>1574.42</v>
          </cell>
          <cell r="AA133">
            <v>1771.49</v>
          </cell>
          <cell r="AB133">
            <v>1755.07</v>
          </cell>
          <cell r="AC133">
            <v>1719.91</v>
          </cell>
          <cell r="AD133">
            <v>1760.13</v>
          </cell>
          <cell r="AE133">
            <v>1757.59</v>
          </cell>
          <cell r="AF133">
            <v>1715.23</v>
          </cell>
        </row>
        <row r="134">
          <cell r="B134">
            <v>1791.38</v>
          </cell>
          <cell r="C134">
            <v>1757.47</v>
          </cell>
          <cell r="D134">
            <v>1816.73</v>
          </cell>
          <cell r="E134">
            <v>1767.72</v>
          </cell>
          <cell r="F134">
            <v>1754.75</v>
          </cell>
          <cell r="G134">
            <v>1779.12</v>
          </cell>
          <cell r="H134">
            <v>1670.93</v>
          </cell>
          <cell r="I134">
            <v>1723.16</v>
          </cell>
          <cell r="J134">
            <v>1789.61</v>
          </cell>
          <cell r="K134">
            <v>1769.74</v>
          </cell>
          <cell r="L134">
            <v>1710.88</v>
          </cell>
          <cell r="M134">
            <v>1837.88</v>
          </cell>
          <cell r="N134">
            <v>1813.43</v>
          </cell>
          <cell r="O134">
            <v>1855.24</v>
          </cell>
          <cell r="P134">
            <v>1822.83</v>
          </cell>
          <cell r="Q134">
            <v>1730.46</v>
          </cell>
          <cell r="R134">
            <v>1886.07</v>
          </cell>
          <cell r="S134">
            <v>1801.14</v>
          </cell>
          <cell r="T134">
            <v>1902.45</v>
          </cell>
          <cell r="U134">
            <v>1800.95</v>
          </cell>
          <cell r="V134">
            <v>1790.53</v>
          </cell>
          <cell r="W134">
            <v>1778.3</v>
          </cell>
          <cell r="X134">
            <v>1779.55</v>
          </cell>
          <cell r="Y134">
            <v>1777.75</v>
          </cell>
          <cell r="Z134">
            <v>1730.22</v>
          </cell>
          <cell r="AA134">
            <v>1824.33</v>
          </cell>
          <cell r="AB134">
            <v>1768.81</v>
          </cell>
          <cell r="AC134">
            <v>1773.84</v>
          </cell>
          <cell r="AD134">
            <v>1817.91</v>
          </cell>
          <cell r="AE134">
            <v>1810.01</v>
          </cell>
          <cell r="AF134">
            <v>1754.67</v>
          </cell>
        </row>
        <row r="135">
          <cell r="B135">
            <v>1847.92</v>
          </cell>
          <cell r="C135">
            <v>1803.14</v>
          </cell>
          <cell r="D135">
            <v>1911.59</v>
          </cell>
          <cell r="E135">
            <v>1855.4</v>
          </cell>
          <cell r="F135">
            <v>1931.7</v>
          </cell>
          <cell r="G135">
            <v>1842.17</v>
          </cell>
          <cell r="H135">
            <v>1730.78</v>
          </cell>
          <cell r="I135">
            <v>1850.35</v>
          </cell>
          <cell r="J135">
            <v>1847.28</v>
          </cell>
          <cell r="K135">
            <v>1845.37</v>
          </cell>
          <cell r="L135">
            <v>1806.81</v>
          </cell>
          <cell r="M135">
            <v>1942.35</v>
          </cell>
          <cell r="N135">
            <v>1905.74</v>
          </cell>
          <cell r="O135">
            <v>1931.01</v>
          </cell>
          <cell r="P135">
            <v>1890.3</v>
          </cell>
          <cell r="Q135">
            <v>1869.65</v>
          </cell>
          <cell r="R135">
            <v>1932.82</v>
          </cell>
          <cell r="S135">
            <v>1842.21</v>
          </cell>
          <cell r="T135">
            <v>1954.49</v>
          </cell>
          <cell r="U135">
            <v>1860.67</v>
          </cell>
          <cell r="V135">
            <v>1853.17</v>
          </cell>
          <cell r="W135">
            <v>1850.86</v>
          </cell>
          <cell r="X135">
            <v>1892.89</v>
          </cell>
          <cell r="Y135">
            <v>1865.59</v>
          </cell>
          <cell r="Z135">
            <v>1785.43</v>
          </cell>
          <cell r="AA135">
            <v>1921.09</v>
          </cell>
          <cell r="AB135">
            <v>1812.13</v>
          </cell>
          <cell r="AC135">
            <v>1851.53</v>
          </cell>
          <cell r="AD135">
            <v>1888.99</v>
          </cell>
          <cell r="AE135">
            <v>1869.22</v>
          </cell>
          <cell r="AF135">
            <v>1842.79</v>
          </cell>
        </row>
        <row r="136">
          <cell r="B136">
            <v>1964.8</v>
          </cell>
          <cell r="C136">
            <v>1975.12</v>
          </cell>
          <cell r="D136">
            <v>1924.43</v>
          </cell>
          <cell r="E136">
            <v>1869.12</v>
          </cell>
          <cell r="F136">
            <v>2068.98</v>
          </cell>
          <cell r="G136">
            <v>1975.39</v>
          </cell>
          <cell r="H136">
            <v>1903.02</v>
          </cell>
          <cell r="I136">
            <v>1968.02</v>
          </cell>
          <cell r="J136">
            <v>2037.74</v>
          </cell>
          <cell r="K136">
            <v>1865.33</v>
          </cell>
          <cell r="L136">
            <v>1845.24</v>
          </cell>
          <cell r="M136">
            <v>2108.89</v>
          </cell>
          <cell r="N136">
            <v>2014.55</v>
          </cell>
          <cell r="O136">
            <v>2147.41</v>
          </cell>
          <cell r="P136">
            <v>2006.59</v>
          </cell>
          <cell r="Q136">
            <v>1953.34</v>
          </cell>
          <cell r="R136">
            <v>1999.48</v>
          </cell>
          <cell r="S136">
            <v>1937.32</v>
          </cell>
          <cell r="T136">
            <v>2022.08</v>
          </cell>
          <cell r="U136">
            <v>1932.88</v>
          </cell>
          <cell r="V136">
            <v>1948.6</v>
          </cell>
          <cell r="W136">
            <v>1990.44</v>
          </cell>
          <cell r="X136">
            <v>1992.14</v>
          </cell>
          <cell r="Y136">
            <v>1935.03</v>
          </cell>
          <cell r="Z136">
            <v>1876.28</v>
          </cell>
          <cell r="AA136">
            <v>2007.17</v>
          </cell>
          <cell r="AB136">
            <v>2005.42</v>
          </cell>
          <cell r="AC136">
            <v>1990.48</v>
          </cell>
          <cell r="AD136">
            <v>2190.59</v>
          </cell>
          <cell r="AE136">
            <v>1984.08</v>
          </cell>
          <cell r="AF136">
            <v>1936.17</v>
          </cell>
        </row>
        <row r="137">
          <cell r="B137">
            <v>2075.8200000000002</v>
          </cell>
          <cell r="C137">
            <v>2076.4499999999998</v>
          </cell>
          <cell r="D137">
            <v>2065.58</v>
          </cell>
          <cell r="E137">
            <v>1956.52</v>
          </cell>
          <cell r="F137">
            <v>2193.54</v>
          </cell>
          <cell r="G137">
            <v>2124</v>
          </cell>
          <cell r="H137">
            <v>2031.13</v>
          </cell>
          <cell r="I137">
            <v>2077.9299999999998</v>
          </cell>
          <cell r="J137">
            <v>2177.11</v>
          </cell>
          <cell r="K137">
            <v>1929.31</v>
          </cell>
          <cell r="L137">
            <v>1894.58</v>
          </cell>
          <cell r="M137">
            <v>2244.17</v>
          </cell>
          <cell r="N137">
            <v>2248.46</v>
          </cell>
          <cell r="O137">
            <v>2296.17</v>
          </cell>
          <cell r="P137">
            <v>2111.13</v>
          </cell>
          <cell r="Q137">
            <v>2071.62</v>
          </cell>
          <cell r="R137">
            <v>2226.41</v>
          </cell>
          <cell r="S137">
            <v>2001.38</v>
          </cell>
          <cell r="T137">
            <v>2120.54</v>
          </cell>
          <cell r="U137">
            <v>2049.17</v>
          </cell>
          <cell r="V137">
            <v>2090.23</v>
          </cell>
          <cell r="W137">
            <v>2131.4899999999998</v>
          </cell>
          <cell r="X137">
            <v>2161.27</v>
          </cell>
          <cell r="Y137">
            <v>1984.47</v>
          </cell>
          <cell r="Z137">
            <v>1900.8</v>
          </cell>
          <cell r="AA137">
            <v>2225.77</v>
          </cell>
          <cell r="AB137">
            <v>2165.19</v>
          </cell>
          <cell r="AC137">
            <v>2054.2199999999998</v>
          </cell>
          <cell r="AD137">
            <v>2216.4699999999998</v>
          </cell>
          <cell r="AE137">
            <v>2123.14</v>
          </cell>
          <cell r="AF137">
            <v>2058.6999999999998</v>
          </cell>
        </row>
        <row r="138">
          <cell r="B138">
            <v>2074.9699999999998</v>
          </cell>
          <cell r="C138">
            <v>2091.4299999999998</v>
          </cell>
          <cell r="D138">
            <v>2128.5</v>
          </cell>
          <cell r="E138">
            <v>2003.8</v>
          </cell>
          <cell r="F138">
            <v>2253.02</v>
          </cell>
          <cell r="G138">
            <v>2197.1999999999998</v>
          </cell>
          <cell r="H138">
            <v>2097.2600000000002</v>
          </cell>
          <cell r="I138">
            <v>2143.5300000000002</v>
          </cell>
          <cell r="J138">
            <v>2321.39</v>
          </cell>
          <cell r="K138">
            <v>2125.56</v>
          </cell>
          <cell r="L138">
            <v>2092.16</v>
          </cell>
          <cell r="M138">
            <v>2299.06</v>
          </cell>
          <cell r="N138">
            <v>2326.9899999999998</v>
          </cell>
          <cell r="O138">
            <v>2349.98</v>
          </cell>
          <cell r="P138">
            <v>2145.6999999999998</v>
          </cell>
          <cell r="Q138">
            <v>2118.87</v>
          </cell>
          <cell r="R138">
            <v>2376.98</v>
          </cell>
          <cell r="S138">
            <v>2123.37</v>
          </cell>
          <cell r="T138">
            <v>2323.1799999999998</v>
          </cell>
          <cell r="U138">
            <v>2143.66</v>
          </cell>
          <cell r="V138">
            <v>2116.17</v>
          </cell>
          <cell r="W138">
            <v>2170.9</v>
          </cell>
          <cell r="X138">
            <v>2163.6999999999998</v>
          </cell>
          <cell r="Y138">
            <v>2117.7600000000002</v>
          </cell>
          <cell r="Z138">
            <v>2001.58</v>
          </cell>
          <cell r="AA138">
            <v>2192.75</v>
          </cell>
          <cell r="AB138">
            <v>2238.58</v>
          </cell>
          <cell r="AC138">
            <v>2163.38</v>
          </cell>
          <cell r="AD138">
            <v>2324.71</v>
          </cell>
          <cell r="AE138">
            <v>2176.09</v>
          </cell>
          <cell r="AF138">
            <v>2083.0700000000002</v>
          </cell>
        </row>
        <row r="139">
          <cell r="B139">
            <v>2083.15</v>
          </cell>
          <cell r="C139">
            <v>2096.58</v>
          </cell>
          <cell r="D139">
            <v>2061.25</v>
          </cell>
          <cell r="E139">
            <v>2060.09</v>
          </cell>
          <cell r="F139">
            <v>2288.5</v>
          </cell>
          <cell r="G139">
            <v>2241.19</v>
          </cell>
          <cell r="H139">
            <v>2183.8000000000002</v>
          </cell>
          <cell r="I139">
            <v>2149.5700000000002</v>
          </cell>
          <cell r="J139">
            <v>2348.2600000000002</v>
          </cell>
          <cell r="K139">
            <v>2175.7600000000002</v>
          </cell>
          <cell r="L139">
            <v>2142.9699999999998</v>
          </cell>
          <cell r="M139">
            <v>2361.8200000000002</v>
          </cell>
          <cell r="N139">
            <v>2333.98</v>
          </cell>
          <cell r="O139">
            <v>2346.67</v>
          </cell>
          <cell r="P139">
            <v>2189.69</v>
          </cell>
          <cell r="Q139">
            <v>2166.31</v>
          </cell>
          <cell r="R139">
            <v>2425.39</v>
          </cell>
          <cell r="S139">
            <v>2174.25</v>
          </cell>
          <cell r="T139">
            <v>2359.6</v>
          </cell>
          <cell r="U139">
            <v>2201.11</v>
          </cell>
          <cell r="V139">
            <v>2174.8000000000002</v>
          </cell>
          <cell r="W139">
            <v>2192.06</v>
          </cell>
          <cell r="X139">
            <v>2238.6999999999998</v>
          </cell>
          <cell r="Y139">
            <v>2158.2399999999998</v>
          </cell>
          <cell r="Z139">
            <v>2143.9299999999998</v>
          </cell>
          <cell r="AA139">
            <v>2237.16</v>
          </cell>
          <cell r="AB139">
            <v>2241.17</v>
          </cell>
          <cell r="AC139">
            <v>2164.1</v>
          </cell>
          <cell r="AD139">
            <v>2325.88</v>
          </cell>
          <cell r="AE139">
            <v>2165.6</v>
          </cell>
          <cell r="AF139">
            <v>2161.9299999999998</v>
          </cell>
        </row>
        <row r="140">
          <cell r="B140">
            <v>2077.69</v>
          </cell>
          <cell r="C140">
            <v>2176.58</v>
          </cell>
          <cell r="D140">
            <v>2057.77</v>
          </cell>
          <cell r="E140">
            <v>2057.23</v>
          </cell>
          <cell r="F140">
            <v>2321.34</v>
          </cell>
          <cell r="G140">
            <v>2241.13</v>
          </cell>
          <cell r="H140">
            <v>2186.4299999999998</v>
          </cell>
          <cell r="I140">
            <v>2148.09</v>
          </cell>
          <cell r="J140">
            <v>2318.7800000000002</v>
          </cell>
          <cell r="K140">
            <v>2126.0300000000002</v>
          </cell>
          <cell r="L140">
            <v>2144.59</v>
          </cell>
          <cell r="M140">
            <v>2331.83</v>
          </cell>
          <cell r="N140">
            <v>2338.64</v>
          </cell>
          <cell r="O140">
            <v>2388.6799999999998</v>
          </cell>
          <cell r="P140">
            <v>2146.41</v>
          </cell>
          <cell r="Q140">
            <v>2121.5300000000002</v>
          </cell>
          <cell r="R140">
            <v>2393.31</v>
          </cell>
          <cell r="S140">
            <v>2229.36</v>
          </cell>
          <cell r="T140">
            <v>2360.12</v>
          </cell>
          <cell r="U140">
            <v>2179.4</v>
          </cell>
          <cell r="V140">
            <v>2174.6799999999998</v>
          </cell>
          <cell r="W140">
            <v>2187.0500000000002</v>
          </cell>
          <cell r="X140">
            <v>2223.65</v>
          </cell>
          <cell r="Y140">
            <v>2142.0700000000002</v>
          </cell>
          <cell r="Z140">
            <v>2140.64</v>
          </cell>
          <cell r="AA140">
            <v>2236.92</v>
          </cell>
          <cell r="AB140">
            <v>2238.71</v>
          </cell>
          <cell r="AC140">
            <v>2164.0700000000002</v>
          </cell>
          <cell r="AD140">
            <v>2325.08</v>
          </cell>
          <cell r="AE140">
            <v>2164.89</v>
          </cell>
          <cell r="AF140">
            <v>2159.9499999999998</v>
          </cell>
        </row>
        <row r="141">
          <cell r="B141">
            <v>2077.63</v>
          </cell>
          <cell r="C141">
            <v>2161.8200000000002</v>
          </cell>
          <cell r="D141">
            <v>2052.8000000000002</v>
          </cell>
          <cell r="E141">
            <v>2033.38</v>
          </cell>
          <cell r="F141">
            <v>2342.66</v>
          </cell>
          <cell r="G141">
            <v>2171.75</v>
          </cell>
          <cell r="H141">
            <v>2098.5300000000002</v>
          </cell>
          <cell r="I141">
            <v>2149.9899999999998</v>
          </cell>
          <cell r="J141">
            <v>2315.5700000000002</v>
          </cell>
          <cell r="K141">
            <v>2119.7199999999998</v>
          </cell>
          <cell r="L141">
            <v>2143.1</v>
          </cell>
          <cell r="M141">
            <v>2332.5</v>
          </cell>
          <cell r="N141">
            <v>2340.25</v>
          </cell>
          <cell r="O141">
            <v>2398.89</v>
          </cell>
          <cell r="P141">
            <v>2176.36</v>
          </cell>
          <cell r="Q141">
            <v>2117.87</v>
          </cell>
          <cell r="R141">
            <v>2372.0100000000002</v>
          </cell>
          <cell r="S141">
            <v>2185.91</v>
          </cell>
          <cell r="T141">
            <v>2349.2600000000002</v>
          </cell>
          <cell r="U141">
            <v>2173.54</v>
          </cell>
          <cell r="V141">
            <v>2286.38</v>
          </cell>
          <cell r="W141">
            <v>2210.7800000000002</v>
          </cell>
          <cell r="X141">
            <v>2236.87</v>
          </cell>
          <cell r="Y141">
            <v>2155.0700000000002</v>
          </cell>
          <cell r="Z141">
            <v>2123.59</v>
          </cell>
          <cell r="AA141">
            <v>2215.81</v>
          </cell>
          <cell r="AB141">
            <v>2319.41</v>
          </cell>
          <cell r="AC141">
            <v>2164.0500000000002</v>
          </cell>
          <cell r="AD141">
            <v>2326.25</v>
          </cell>
          <cell r="AE141">
            <v>2164.06</v>
          </cell>
          <cell r="AF141">
            <v>2161.4699999999998</v>
          </cell>
        </row>
        <row r="142">
          <cell r="B142">
            <v>2077.31</v>
          </cell>
          <cell r="C142">
            <v>2160.9299999999998</v>
          </cell>
          <cell r="D142">
            <v>2054.4899999999998</v>
          </cell>
          <cell r="E142">
            <v>2030.24</v>
          </cell>
          <cell r="F142">
            <v>2322.92</v>
          </cell>
          <cell r="G142">
            <v>2135.27</v>
          </cell>
          <cell r="H142">
            <v>2059.39</v>
          </cell>
          <cell r="I142">
            <v>2150.64</v>
          </cell>
          <cell r="J142">
            <v>2321.69</v>
          </cell>
          <cell r="K142">
            <v>2123.31</v>
          </cell>
          <cell r="L142">
            <v>2144.9</v>
          </cell>
          <cell r="M142">
            <v>2350.5100000000002</v>
          </cell>
          <cell r="N142">
            <v>2345.08</v>
          </cell>
          <cell r="O142">
            <v>2395.0300000000002</v>
          </cell>
          <cell r="P142">
            <v>2153.59</v>
          </cell>
          <cell r="Q142">
            <v>2117.4299999999998</v>
          </cell>
          <cell r="R142">
            <v>2339.96</v>
          </cell>
          <cell r="S142">
            <v>2174.35</v>
          </cell>
          <cell r="T142">
            <v>2347.98</v>
          </cell>
          <cell r="U142">
            <v>2184.44</v>
          </cell>
          <cell r="V142">
            <v>2287.7600000000002</v>
          </cell>
          <cell r="W142">
            <v>2218.34</v>
          </cell>
          <cell r="X142">
            <v>2230.2199999999998</v>
          </cell>
          <cell r="Y142">
            <v>2152.5100000000002</v>
          </cell>
          <cell r="Z142">
            <v>2109.84</v>
          </cell>
          <cell r="AA142">
            <v>2173.23</v>
          </cell>
          <cell r="AB142">
            <v>2285.0700000000002</v>
          </cell>
          <cell r="AC142">
            <v>2164.27</v>
          </cell>
          <cell r="AD142">
            <v>2319.9699999999998</v>
          </cell>
          <cell r="AE142">
            <v>2214.46</v>
          </cell>
          <cell r="AF142">
            <v>2159.73</v>
          </cell>
        </row>
        <row r="143">
          <cell r="B143">
            <v>2076.52</v>
          </cell>
          <cell r="C143">
            <v>2178.77</v>
          </cell>
          <cell r="D143">
            <v>2053.0100000000002</v>
          </cell>
          <cell r="E143">
            <v>2038.28</v>
          </cell>
          <cell r="F143">
            <v>2325.85</v>
          </cell>
          <cell r="G143">
            <v>2099.0100000000002</v>
          </cell>
          <cell r="H143">
            <v>2070.79</v>
          </cell>
          <cell r="I143">
            <v>2274.0100000000002</v>
          </cell>
          <cell r="J143">
            <v>2342.4</v>
          </cell>
          <cell r="K143">
            <v>2124.71</v>
          </cell>
          <cell r="L143">
            <v>2143</v>
          </cell>
          <cell r="M143">
            <v>2329.67</v>
          </cell>
          <cell r="N143">
            <v>2351.4899999999998</v>
          </cell>
          <cell r="O143">
            <v>2390.67</v>
          </cell>
          <cell r="P143">
            <v>2132.11</v>
          </cell>
          <cell r="Q143">
            <v>2124.9299999999998</v>
          </cell>
          <cell r="R143">
            <v>2341.6999999999998</v>
          </cell>
          <cell r="S143">
            <v>2234.5700000000002</v>
          </cell>
          <cell r="T143">
            <v>2278.37</v>
          </cell>
          <cell r="U143">
            <v>2249.77</v>
          </cell>
          <cell r="V143">
            <v>2318.1799999999998</v>
          </cell>
          <cell r="W143">
            <v>2201.6</v>
          </cell>
          <cell r="X143">
            <v>2230.86</v>
          </cell>
          <cell r="Y143">
            <v>2143.2399999999998</v>
          </cell>
          <cell r="Z143">
            <v>2124.62</v>
          </cell>
          <cell r="AA143">
            <v>2173.06</v>
          </cell>
          <cell r="AB143">
            <v>2295.65</v>
          </cell>
          <cell r="AC143">
            <v>2164.2199999999998</v>
          </cell>
          <cell r="AD143">
            <v>2324.81</v>
          </cell>
          <cell r="AE143">
            <v>2166.91</v>
          </cell>
          <cell r="AF143">
            <v>2159.9</v>
          </cell>
        </row>
        <row r="144">
          <cell r="B144">
            <v>2073.38</v>
          </cell>
          <cell r="C144">
            <v>2156.6999999999998</v>
          </cell>
          <cell r="D144">
            <v>2049.9699999999998</v>
          </cell>
          <cell r="E144">
            <v>2034.04</v>
          </cell>
          <cell r="F144">
            <v>2308.16</v>
          </cell>
          <cell r="G144">
            <v>2153.17</v>
          </cell>
          <cell r="H144">
            <v>2069.71</v>
          </cell>
          <cell r="I144">
            <v>2271.12</v>
          </cell>
          <cell r="J144">
            <v>2358.9299999999998</v>
          </cell>
          <cell r="K144">
            <v>2102.38</v>
          </cell>
          <cell r="L144">
            <v>2143.9299999999998</v>
          </cell>
          <cell r="M144">
            <v>2315.0300000000002</v>
          </cell>
          <cell r="N144">
            <v>2350.79</v>
          </cell>
          <cell r="O144">
            <v>2402.0300000000002</v>
          </cell>
          <cell r="P144">
            <v>2113.06</v>
          </cell>
          <cell r="Q144">
            <v>2112.35</v>
          </cell>
          <cell r="R144">
            <v>2295.3000000000002</v>
          </cell>
          <cell r="S144">
            <v>2218.8000000000002</v>
          </cell>
          <cell r="T144">
            <v>2237.3200000000002</v>
          </cell>
          <cell r="U144">
            <v>2205.6999999999998</v>
          </cell>
          <cell r="V144">
            <v>2304.9499999999998</v>
          </cell>
          <cell r="W144">
            <v>2167.4699999999998</v>
          </cell>
          <cell r="X144">
            <v>2174.5</v>
          </cell>
          <cell r="Y144">
            <v>2139.89</v>
          </cell>
          <cell r="Z144">
            <v>2116.81</v>
          </cell>
          <cell r="AA144">
            <v>2173.44</v>
          </cell>
          <cell r="AB144">
            <v>2279.0100000000002</v>
          </cell>
          <cell r="AC144">
            <v>2165.71</v>
          </cell>
          <cell r="AD144">
            <v>2323.4899999999998</v>
          </cell>
          <cell r="AE144">
            <v>2166.89</v>
          </cell>
          <cell r="AF144">
            <v>2165.5300000000002</v>
          </cell>
        </row>
        <row r="145">
          <cell r="B145">
            <v>2062.44</v>
          </cell>
          <cell r="C145">
            <v>2037.48</v>
          </cell>
          <cell r="D145">
            <v>2038.74</v>
          </cell>
          <cell r="E145">
            <v>2026.88</v>
          </cell>
          <cell r="F145">
            <v>2252.6</v>
          </cell>
          <cell r="G145">
            <v>2170.42</v>
          </cell>
          <cell r="H145">
            <v>2077.59</v>
          </cell>
          <cell r="I145">
            <v>2143.08</v>
          </cell>
          <cell r="J145">
            <v>2309.33</v>
          </cell>
          <cell r="K145">
            <v>2086.1</v>
          </cell>
          <cell r="L145">
            <v>2131.79</v>
          </cell>
          <cell r="M145">
            <v>2291.31</v>
          </cell>
          <cell r="N145">
            <v>2321.12</v>
          </cell>
          <cell r="O145">
            <v>2326.25</v>
          </cell>
          <cell r="P145">
            <v>2087.08</v>
          </cell>
          <cell r="Q145">
            <v>2061.35</v>
          </cell>
          <cell r="R145">
            <v>2216.6799999999998</v>
          </cell>
          <cell r="S145">
            <v>2167.02</v>
          </cell>
          <cell r="T145">
            <v>2208.23</v>
          </cell>
          <cell r="U145">
            <v>2225.91</v>
          </cell>
          <cell r="V145">
            <v>2255.61</v>
          </cell>
          <cell r="W145">
            <v>2092.1799999999998</v>
          </cell>
          <cell r="X145">
            <v>2162.31</v>
          </cell>
          <cell r="Y145">
            <v>2113.5100000000002</v>
          </cell>
          <cell r="Z145">
            <v>2093.7199999999998</v>
          </cell>
          <cell r="AA145">
            <v>2077.4</v>
          </cell>
          <cell r="AB145">
            <v>2260.1999999999998</v>
          </cell>
          <cell r="AC145">
            <v>2198.91</v>
          </cell>
          <cell r="AD145">
            <v>2319.13</v>
          </cell>
          <cell r="AE145">
            <v>2166.66</v>
          </cell>
          <cell r="AF145">
            <v>2164.7199999999998</v>
          </cell>
        </row>
        <row r="146">
          <cell r="B146">
            <v>2057.0100000000002</v>
          </cell>
          <cell r="C146">
            <v>2033.77</v>
          </cell>
          <cell r="D146">
            <v>2038.47</v>
          </cell>
          <cell r="E146">
            <v>2050.0300000000002</v>
          </cell>
          <cell r="F146">
            <v>2201.33</v>
          </cell>
          <cell r="G146">
            <v>2134.63</v>
          </cell>
          <cell r="H146">
            <v>2063.65</v>
          </cell>
          <cell r="I146">
            <v>2145.89</v>
          </cell>
          <cell r="J146">
            <v>2246.59</v>
          </cell>
          <cell r="K146">
            <v>2072.69</v>
          </cell>
          <cell r="L146">
            <v>2134.5</v>
          </cell>
          <cell r="M146">
            <v>2261.56</v>
          </cell>
          <cell r="N146">
            <v>2321.92</v>
          </cell>
          <cell r="O146">
            <v>2317.02</v>
          </cell>
          <cell r="P146">
            <v>2086.3000000000002</v>
          </cell>
          <cell r="Q146">
            <v>2065.1</v>
          </cell>
          <cell r="R146">
            <v>2251.08</v>
          </cell>
          <cell r="S146">
            <v>2167.09</v>
          </cell>
          <cell r="T146">
            <v>2251.6999999999998</v>
          </cell>
          <cell r="U146">
            <v>2251.5100000000002</v>
          </cell>
          <cell r="V146">
            <v>2266.3200000000002</v>
          </cell>
          <cell r="W146">
            <v>2163.27</v>
          </cell>
          <cell r="X146">
            <v>2162.3200000000002</v>
          </cell>
          <cell r="Y146">
            <v>2128.38</v>
          </cell>
          <cell r="Z146">
            <v>2101.5100000000002</v>
          </cell>
          <cell r="AA146">
            <v>2072.15</v>
          </cell>
          <cell r="AB146">
            <v>2213.11</v>
          </cell>
          <cell r="AC146">
            <v>2273.85</v>
          </cell>
          <cell r="AD146">
            <v>2338.27</v>
          </cell>
          <cell r="AE146">
            <v>2166.15</v>
          </cell>
          <cell r="AF146">
            <v>2164.5300000000002</v>
          </cell>
        </row>
        <row r="147">
          <cell r="B147">
            <v>2117.58</v>
          </cell>
          <cell r="C147">
            <v>2058.04</v>
          </cell>
          <cell r="D147">
            <v>2125.09</v>
          </cell>
          <cell r="E147">
            <v>2103.5100000000002</v>
          </cell>
          <cell r="F147">
            <v>2125.65</v>
          </cell>
          <cell r="G147">
            <v>2107.04</v>
          </cell>
          <cell r="H147">
            <v>2014.1</v>
          </cell>
          <cell r="I147">
            <v>2151.12</v>
          </cell>
          <cell r="J147">
            <v>2110.08</v>
          </cell>
          <cell r="K147">
            <v>2087.19</v>
          </cell>
          <cell r="L147">
            <v>2139.3200000000002</v>
          </cell>
          <cell r="M147">
            <v>2238.59</v>
          </cell>
          <cell r="N147">
            <v>2312.56</v>
          </cell>
          <cell r="O147">
            <v>2298.7600000000002</v>
          </cell>
          <cell r="P147">
            <v>2086.92</v>
          </cell>
          <cell r="Q147">
            <v>2058.2600000000002</v>
          </cell>
          <cell r="R147">
            <v>2242.44</v>
          </cell>
          <cell r="S147">
            <v>2168.0700000000002</v>
          </cell>
          <cell r="T147">
            <v>2221.39</v>
          </cell>
          <cell r="U147">
            <v>2173.44</v>
          </cell>
          <cell r="V147">
            <v>2244.5500000000002</v>
          </cell>
          <cell r="W147">
            <v>2099.84</v>
          </cell>
          <cell r="X147">
            <v>2161.77</v>
          </cell>
          <cell r="Y147">
            <v>2110.14</v>
          </cell>
          <cell r="Z147">
            <v>2091.4699999999998</v>
          </cell>
          <cell r="AA147">
            <v>2080.25</v>
          </cell>
          <cell r="AB147">
            <v>2172.48</v>
          </cell>
          <cell r="AC147">
            <v>2271.56</v>
          </cell>
          <cell r="AD147">
            <v>2359.46</v>
          </cell>
          <cell r="AE147">
            <v>2166.4</v>
          </cell>
          <cell r="AF147">
            <v>2231.81</v>
          </cell>
        </row>
        <row r="148">
          <cell r="B148">
            <v>2056.67</v>
          </cell>
          <cell r="C148">
            <v>2032.53</v>
          </cell>
          <cell r="D148">
            <v>2123.4</v>
          </cell>
          <cell r="E148">
            <v>2049.29</v>
          </cell>
          <cell r="F148">
            <v>2134.77</v>
          </cell>
          <cell r="G148">
            <v>2112.56</v>
          </cell>
          <cell r="H148">
            <v>2001.33</v>
          </cell>
          <cell r="I148">
            <v>2145.66</v>
          </cell>
          <cell r="J148">
            <v>2126.79</v>
          </cell>
          <cell r="K148">
            <v>2061.64</v>
          </cell>
          <cell r="L148">
            <v>2125.12</v>
          </cell>
          <cell r="M148">
            <v>2178.11</v>
          </cell>
          <cell r="N148">
            <v>2197.65</v>
          </cell>
          <cell r="O148">
            <v>2270.96</v>
          </cell>
          <cell r="P148">
            <v>2071.16</v>
          </cell>
          <cell r="Q148">
            <v>2072.17</v>
          </cell>
          <cell r="R148">
            <v>2195.5</v>
          </cell>
          <cell r="S148">
            <v>2164.5700000000002</v>
          </cell>
          <cell r="T148">
            <v>2166.61</v>
          </cell>
          <cell r="U148">
            <v>2177.85</v>
          </cell>
          <cell r="V148">
            <v>2210.58</v>
          </cell>
          <cell r="W148">
            <v>2093.16</v>
          </cell>
          <cell r="X148">
            <v>2075.4899999999998</v>
          </cell>
          <cell r="Y148">
            <v>2091.23</v>
          </cell>
          <cell r="Z148">
            <v>2088.85</v>
          </cell>
          <cell r="AA148">
            <v>2018.89</v>
          </cell>
          <cell r="AB148">
            <v>2238.87</v>
          </cell>
          <cell r="AC148">
            <v>2319.4499999999998</v>
          </cell>
          <cell r="AD148">
            <v>2063.4699999999998</v>
          </cell>
          <cell r="AE148">
            <v>2164.75</v>
          </cell>
          <cell r="AF148">
            <v>2166.21</v>
          </cell>
        </row>
        <row r="149">
          <cell r="B149">
            <v>2034.7</v>
          </cell>
          <cell r="C149">
            <v>2000.7</v>
          </cell>
          <cell r="D149">
            <v>2021.27</v>
          </cell>
          <cell r="E149">
            <v>2042.25</v>
          </cell>
          <cell r="F149">
            <v>2090.92</v>
          </cell>
          <cell r="G149">
            <v>2085.65</v>
          </cell>
          <cell r="H149">
            <v>1961.58</v>
          </cell>
          <cell r="I149">
            <v>2118.6</v>
          </cell>
          <cell r="J149">
            <v>2062.3200000000002</v>
          </cell>
          <cell r="K149">
            <v>2025.65</v>
          </cell>
          <cell r="L149">
            <v>2064.75</v>
          </cell>
          <cell r="M149">
            <v>2066.02</v>
          </cell>
          <cell r="N149">
            <v>2140.3000000000002</v>
          </cell>
          <cell r="O149">
            <v>2195.3000000000002</v>
          </cell>
          <cell r="P149">
            <v>2026.29</v>
          </cell>
          <cell r="Q149">
            <v>2024.41</v>
          </cell>
          <cell r="R149">
            <v>2152.12</v>
          </cell>
          <cell r="S149">
            <v>2116.83</v>
          </cell>
          <cell r="T149">
            <v>2090.79</v>
          </cell>
          <cell r="U149">
            <v>2063.59</v>
          </cell>
          <cell r="V149">
            <v>2096.56</v>
          </cell>
          <cell r="W149">
            <v>2074.25</v>
          </cell>
          <cell r="X149">
            <v>2072.2199999999998</v>
          </cell>
          <cell r="Y149">
            <v>2056.6799999999998</v>
          </cell>
          <cell r="Z149">
            <v>2025.59</v>
          </cell>
          <cell r="AA149">
            <v>2006.89</v>
          </cell>
          <cell r="AB149">
            <v>2166.0700000000002</v>
          </cell>
          <cell r="AC149">
            <v>2162.19</v>
          </cell>
          <cell r="AD149">
            <v>2002.38</v>
          </cell>
          <cell r="AE149">
            <v>2096.59</v>
          </cell>
          <cell r="AF149">
            <v>2164.09</v>
          </cell>
        </row>
        <row r="150">
          <cell r="B150">
            <v>1968.31</v>
          </cell>
          <cell r="C150">
            <v>1639.34</v>
          </cell>
          <cell r="D150">
            <v>2004.33</v>
          </cell>
          <cell r="E150">
            <v>1966.42</v>
          </cell>
          <cell r="F150">
            <v>2024.71</v>
          </cell>
          <cell r="G150">
            <v>2008.91</v>
          </cell>
          <cell r="H150">
            <v>1691.5</v>
          </cell>
          <cell r="I150">
            <v>2042.83</v>
          </cell>
          <cell r="J150">
            <v>2010</v>
          </cell>
          <cell r="K150">
            <v>2008.42</v>
          </cell>
          <cell r="L150">
            <v>1920.04</v>
          </cell>
          <cell r="M150">
            <v>1926.7</v>
          </cell>
          <cell r="N150">
            <v>2075.75</v>
          </cell>
          <cell r="O150">
            <v>2052.2600000000002</v>
          </cell>
          <cell r="P150">
            <v>1933.38</v>
          </cell>
          <cell r="Q150">
            <v>1922.54</v>
          </cell>
          <cell r="R150">
            <v>1998.82</v>
          </cell>
          <cell r="S150">
            <v>1985.53</v>
          </cell>
          <cell r="T150">
            <v>2001.47</v>
          </cell>
          <cell r="U150">
            <v>1999.36</v>
          </cell>
          <cell r="V150">
            <v>2002.46</v>
          </cell>
          <cell r="W150">
            <v>2001.46</v>
          </cell>
          <cell r="X150">
            <v>2066.7600000000002</v>
          </cell>
          <cell r="Y150">
            <v>2009.6</v>
          </cell>
          <cell r="Z150">
            <v>1988.52</v>
          </cell>
          <cell r="AA150">
            <v>1863.57</v>
          </cell>
          <cell r="AB150">
            <v>2083.52</v>
          </cell>
          <cell r="AC150">
            <v>2082.4</v>
          </cell>
          <cell r="AD150">
            <v>1831.03</v>
          </cell>
          <cell r="AE150">
            <v>1996.08</v>
          </cell>
          <cell r="AF150">
            <v>1997.59</v>
          </cell>
        </row>
        <row r="151">
          <cell r="B151">
            <v>1772.64</v>
          </cell>
          <cell r="C151">
            <v>1636.3</v>
          </cell>
          <cell r="D151">
            <v>1839.99</v>
          </cell>
          <cell r="E151">
            <v>1869.17</v>
          </cell>
          <cell r="F151">
            <v>1959.92</v>
          </cell>
          <cell r="G151">
            <v>1780.08</v>
          </cell>
          <cell r="H151">
            <v>1681.14</v>
          </cell>
          <cell r="I151">
            <v>1938.49</v>
          </cell>
          <cell r="J151">
            <v>1989.05</v>
          </cell>
          <cell r="K151">
            <v>1896.86</v>
          </cell>
          <cell r="L151">
            <v>1885.85</v>
          </cell>
          <cell r="M151">
            <v>1876.21</v>
          </cell>
          <cell r="N151">
            <v>1847.51</v>
          </cell>
          <cell r="O151">
            <v>1918.16</v>
          </cell>
          <cell r="P151">
            <v>1867.37</v>
          </cell>
          <cell r="Q151">
            <v>1868.3</v>
          </cell>
          <cell r="R151">
            <v>1987.91</v>
          </cell>
          <cell r="S151">
            <v>1858.89</v>
          </cell>
          <cell r="T151">
            <v>1957.07</v>
          </cell>
          <cell r="U151">
            <v>1985.47</v>
          </cell>
          <cell r="V151">
            <v>1847.8</v>
          </cell>
          <cell r="W151">
            <v>1992.93</v>
          </cell>
          <cell r="X151">
            <v>1992.65</v>
          </cell>
          <cell r="Y151">
            <v>1982.41</v>
          </cell>
          <cell r="Z151">
            <v>1789.82</v>
          </cell>
          <cell r="AA151">
            <v>1825.24</v>
          </cell>
          <cell r="AB151">
            <v>1988.11</v>
          </cell>
          <cell r="AC151">
            <v>1909.98</v>
          </cell>
          <cell r="AD151">
            <v>1821.3</v>
          </cell>
          <cell r="AE151">
            <v>1911.01</v>
          </cell>
          <cell r="AF151">
            <v>1885.05</v>
          </cell>
        </row>
        <row r="152">
          <cell r="B152">
            <v>1769.83</v>
          </cell>
          <cell r="C152">
            <v>1634.47</v>
          </cell>
          <cell r="D152">
            <v>1837.04</v>
          </cell>
          <cell r="E152">
            <v>1807.29</v>
          </cell>
          <cell r="F152">
            <v>1537.46</v>
          </cell>
          <cell r="G152">
            <v>1777.89</v>
          </cell>
          <cell r="H152">
            <v>1675.93</v>
          </cell>
          <cell r="I152">
            <v>1877.52</v>
          </cell>
          <cell r="J152">
            <v>1839.48</v>
          </cell>
          <cell r="K152">
            <v>1854.72</v>
          </cell>
          <cell r="L152">
            <v>1870.09</v>
          </cell>
          <cell r="M152">
            <v>1847.74</v>
          </cell>
          <cell r="N152">
            <v>1844.84</v>
          </cell>
          <cell r="O152">
            <v>1891.91</v>
          </cell>
          <cell r="P152">
            <v>1851.35</v>
          </cell>
          <cell r="Q152">
            <v>1851.41</v>
          </cell>
          <cell r="R152">
            <v>1920.88</v>
          </cell>
          <cell r="S152">
            <v>1784.52</v>
          </cell>
          <cell r="T152">
            <v>1924</v>
          </cell>
          <cell r="U152">
            <v>1787.7</v>
          </cell>
          <cell r="V152">
            <v>1688.92</v>
          </cell>
          <cell r="W152">
            <v>1822.83</v>
          </cell>
          <cell r="X152">
            <v>1980.35</v>
          </cell>
          <cell r="Y152">
            <v>1889.71</v>
          </cell>
          <cell r="Z152">
            <v>1721.56</v>
          </cell>
          <cell r="AA152">
            <v>1749.39</v>
          </cell>
          <cell r="AB152">
            <v>1739.82</v>
          </cell>
          <cell r="AC152">
            <v>1662.05</v>
          </cell>
          <cell r="AD152">
            <v>1654.03</v>
          </cell>
          <cell r="AE152">
            <v>1843.23</v>
          </cell>
          <cell r="AF152">
            <v>1756.29</v>
          </cell>
        </row>
        <row r="153">
          <cell r="B153">
            <v>1768.96</v>
          </cell>
          <cell r="C153">
            <v>1633.07</v>
          </cell>
          <cell r="D153">
            <v>1800.12</v>
          </cell>
          <cell r="E153">
            <v>1805.32</v>
          </cell>
          <cell r="F153">
            <v>1530.02</v>
          </cell>
          <cell r="G153">
            <v>1773.84</v>
          </cell>
          <cell r="H153">
            <v>1685.75</v>
          </cell>
          <cell r="I153">
            <v>1844.6</v>
          </cell>
          <cell r="J153">
            <v>1807.66</v>
          </cell>
          <cell r="K153">
            <v>1839.1</v>
          </cell>
          <cell r="L153">
            <v>1838.5</v>
          </cell>
          <cell r="M153">
            <v>1832.37</v>
          </cell>
          <cell r="N153">
            <v>1838.59</v>
          </cell>
          <cell r="O153">
            <v>1850.28</v>
          </cell>
          <cell r="P153">
            <v>1814.12</v>
          </cell>
          <cell r="Q153">
            <v>1830.46</v>
          </cell>
          <cell r="R153">
            <v>1907.48</v>
          </cell>
          <cell r="S153">
            <v>1783.14</v>
          </cell>
          <cell r="T153">
            <v>1867.9</v>
          </cell>
          <cell r="U153">
            <v>1786.75</v>
          </cell>
          <cell r="V153">
            <v>1414.86</v>
          </cell>
          <cell r="W153">
            <v>1821.85</v>
          </cell>
          <cell r="X153">
            <v>1945.29</v>
          </cell>
          <cell r="Y153">
            <v>1812.06</v>
          </cell>
          <cell r="Z153">
            <v>1575.61</v>
          </cell>
          <cell r="AA153">
            <v>1782.48</v>
          </cell>
          <cell r="AB153">
            <v>1738.29</v>
          </cell>
          <cell r="AC153">
            <v>1640.06</v>
          </cell>
          <cell r="AD153">
            <v>1638.3</v>
          </cell>
          <cell r="AE153">
            <v>1823.47</v>
          </cell>
          <cell r="AF153">
            <v>1634.87</v>
          </cell>
        </row>
      </sheetData>
      <sheetData sheetId="5">
        <row r="46">
          <cell r="G46">
            <v>725400.03</v>
          </cell>
        </row>
        <row r="52">
          <cell r="B52">
            <v>1115.5899999999999</v>
          </cell>
          <cell r="C52">
            <v>993.01</v>
          </cell>
          <cell r="D52">
            <v>1162.27</v>
          </cell>
          <cell r="E52">
            <v>1165.6600000000001</v>
          </cell>
          <cell r="F52">
            <v>886.37</v>
          </cell>
          <cell r="G52">
            <v>964.27</v>
          </cell>
          <cell r="H52">
            <v>1009.18</v>
          </cell>
          <cell r="I52">
            <v>967.76</v>
          </cell>
          <cell r="J52">
            <v>1103.9100000000001</v>
          </cell>
          <cell r="K52">
            <v>1083.07</v>
          </cell>
          <cell r="L52">
            <v>1166.99</v>
          </cell>
          <cell r="M52">
            <v>1196.92</v>
          </cell>
          <cell r="N52">
            <v>1013.31</v>
          </cell>
          <cell r="O52">
            <v>1207.8900000000001</v>
          </cell>
          <cell r="P52">
            <v>1102.21</v>
          </cell>
          <cell r="Q52">
            <v>1105.96</v>
          </cell>
          <cell r="R52">
            <v>1262.8900000000001</v>
          </cell>
          <cell r="S52">
            <v>1208.6300000000001</v>
          </cell>
          <cell r="T52">
            <v>1202.28</v>
          </cell>
          <cell r="U52">
            <v>1148.21</v>
          </cell>
          <cell r="V52">
            <v>1092.32</v>
          </cell>
          <cell r="W52">
            <v>1145.68</v>
          </cell>
          <cell r="X52">
            <v>1178.1500000000001</v>
          </cell>
          <cell r="Y52">
            <v>1172.4100000000001</v>
          </cell>
          <cell r="Z52">
            <v>1085.51</v>
          </cell>
          <cell r="AA52">
            <v>1128.1600000000001</v>
          </cell>
          <cell r="AB52">
            <v>1119.79</v>
          </cell>
          <cell r="AC52">
            <v>1018.49</v>
          </cell>
          <cell r="AD52">
            <v>1178.72</v>
          </cell>
          <cell r="AE52">
            <v>1178.1500000000001</v>
          </cell>
          <cell r="AF52">
            <v>754.01</v>
          </cell>
        </row>
        <row r="53">
          <cell r="B53">
            <v>1106.08</v>
          </cell>
          <cell r="C53">
            <v>993.72</v>
          </cell>
          <cell r="D53">
            <v>1124.8900000000001</v>
          </cell>
          <cell r="E53">
            <v>1127.28</v>
          </cell>
          <cell r="F53">
            <v>872.95</v>
          </cell>
          <cell r="G53">
            <v>965.47</v>
          </cell>
          <cell r="H53">
            <v>873.05</v>
          </cell>
          <cell r="I53">
            <v>846.8</v>
          </cell>
          <cell r="J53">
            <v>1089.82</v>
          </cell>
          <cell r="K53">
            <v>1074.45</v>
          </cell>
          <cell r="L53">
            <v>1080.5</v>
          </cell>
          <cell r="M53">
            <v>1172.21</v>
          </cell>
          <cell r="N53">
            <v>1037.44</v>
          </cell>
          <cell r="O53">
            <v>1199.74</v>
          </cell>
          <cell r="P53">
            <v>1090.17</v>
          </cell>
          <cell r="Q53">
            <v>1094.3399999999999</v>
          </cell>
          <cell r="R53">
            <v>1254.71</v>
          </cell>
          <cell r="S53">
            <v>1139.45</v>
          </cell>
          <cell r="T53">
            <v>1179.24</v>
          </cell>
          <cell r="U53">
            <v>1083.25</v>
          </cell>
          <cell r="V53">
            <v>1082.2</v>
          </cell>
          <cell r="W53">
            <v>1129.8499999999999</v>
          </cell>
          <cell r="X53">
            <v>942.73</v>
          </cell>
          <cell r="Y53">
            <v>1076.27</v>
          </cell>
          <cell r="Z53">
            <v>1088.07</v>
          </cell>
          <cell r="AA53">
            <v>1134.42</v>
          </cell>
          <cell r="AB53">
            <v>1116.0899999999999</v>
          </cell>
          <cell r="AC53">
            <v>1001.03</v>
          </cell>
          <cell r="AD53">
            <v>998.72</v>
          </cell>
          <cell r="AE53">
            <v>1176.51</v>
          </cell>
          <cell r="AF53">
            <v>748.65</v>
          </cell>
        </row>
        <row r="54">
          <cell r="B54">
            <v>1112.3499999999999</v>
          </cell>
          <cell r="C54">
            <v>997.47</v>
          </cell>
          <cell r="D54">
            <v>1126.77</v>
          </cell>
          <cell r="E54">
            <v>1121.82</v>
          </cell>
          <cell r="F54">
            <v>1072.55</v>
          </cell>
          <cell r="G54">
            <v>966.93</v>
          </cell>
          <cell r="H54">
            <v>879.42</v>
          </cell>
          <cell r="I54">
            <v>916.87</v>
          </cell>
          <cell r="J54">
            <v>1094.22</v>
          </cell>
          <cell r="K54">
            <v>1082.51</v>
          </cell>
          <cell r="L54">
            <v>1083.1600000000001</v>
          </cell>
          <cell r="M54">
            <v>1160.54</v>
          </cell>
          <cell r="N54">
            <v>1057.77</v>
          </cell>
          <cell r="O54">
            <v>1197.6600000000001</v>
          </cell>
          <cell r="P54">
            <v>1094.6600000000001</v>
          </cell>
          <cell r="Q54">
            <v>1008.58</v>
          </cell>
          <cell r="R54">
            <v>1247.56</v>
          </cell>
          <cell r="S54">
            <v>1177.98</v>
          </cell>
          <cell r="T54">
            <v>1175.2</v>
          </cell>
          <cell r="U54">
            <v>1079.1500000000001</v>
          </cell>
          <cell r="V54">
            <v>1124.8399999999999</v>
          </cell>
          <cell r="W54">
            <v>1013.31</v>
          </cell>
          <cell r="X54">
            <v>1015.56</v>
          </cell>
          <cell r="Y54">
            <v>1092.56</v>
          </cell>
          <cell r="Z54">
            <v>1087.6199999999999</v>
          </cell>
          <cell r="AA54">
            <v>1141.7</v>
          </cell>
          <cell r="AB54">
            <v>1151.32</v>
          </cell>
          <cell r="AC54">
            <v>1007.66</v>
          </cell>
          <cell r="AD54">
            <v>1178.74</v>
          </cell>
          <cell r="AE54">
            <v>1151.05</v>
          </cell>
          <cell r="AF54">
            <v>1064.04</v>
          </cell>
        </row>
        <row r="55">
          <cell r="B55">
            <v>1126.6600000000001</v>
          </cell>
          <cell r="C55">
            <v>1081.25</v>
          </cell>
          <cell r="D55">
            <v>1128.0999999999999</v>
          </cell>
          <cell r="E55">
            <v>859.91</v>
          </cell>
          <cell r="F55">
            <v>1069.17</v>
          </cell>
          <cell r="G55">
            <v>1093.23</v>
          </cell>
          <cell r="H55">
            <v>385.84</v>
          </cell>
          <cell r="I55">
            <v>938.12</v>
          </cell>
          <cell r="J55">
            <v>1087.2</v>
          </cell>
          <cell r="K55">
            <v>843.19</v>
          </cell>
          <cell r="L55">
            <v>861.73</v>
          </cell>
          <cell r="M55">
            <v>1150.67</v>
          </cell>
          <cell r="N55">
            <v>1023.53</v>
          </cell>
          <cell r="O55">
            <v>1005.86</v>
          </cell>
          <cell r="P55">
            <v>1096.3900000000001</v>
          </cell>
          <cell r="Q55">
            <v>1010.69</v>
          </cell>
          <cell r="R55">
            <v>1209.95</v>
          </cell>
          <cell r="S55">
            <v>1090.8900000000001</v>
          </cell>
          <cell r="T55">
            <v>1187.0999999999999</v>
          </cell>
          <cell r="U55">
            <v>1080.1300000000001</v>
          </cell>
          <cell r="V55">
            <v>1091.1099999999999</v>
          </cell>
          <cell r="W55">
            <v>954.37</v>
          </cell>
          <cell r="X55">
            <v>945.73</v>
          </cell>
          <cell r="Y55">
            <v>1105.2</v>
          </cell>
          <cell r="Z55">
            <v>936.23</v>
          </cell>
          <cell r="AA55">
            <v>1133.3</v>
          </cell>
          <cell r="AB55">
            <v>1116.8800000000001</v>
          </cell>
          <cell r="AC55">
            <v>1081.72</v>
          </cell>
          <cell r="AD55">
            <v>1121.94</v>
          </cell>
          <cell r="AE55">
            <v>1119.4000000000001</v>
          </cell>
          <cell r="AF55">
            <v>1077.04</v>
          </cell>
        </row>
        <row r="56">
          <cell r="B56">
            <v>1153.19</v>
          </cell>
          <cell r="C56">
            <v>1119.28</v>
          </cell>
          <cell r="D56">
            <v>1178.54</v>
          </cell>
          <cell r="E56">
            <v>1129.53</v>
          </cell>
          <cell r="F56">
            <v>1116.56</v>
          </cell>
          <cell r="G56">
            <v>1140.93</v>
          </cell>
          <cell r="H56">
            <v>1032.74</v>
          </cell>
          <cell r="I56">
            <v>1084.97</v>
          </cell>
          <cell r="J56">
            <v>1151.42</v>
          </cell>
          <cell r="K56">
            <v>1131.55</v>
          </cell>
          <cell r="L56">
            <v>1072.69</v>
          </cell>
          <cell r="M56">
            <v>1199.69</v>
          </cell>
          <cell r="N56">
            <v>1175.24</v>
          </cell>
          <cell r="O56">
            <v>1217.05</v>
          </cell>
          <cell r="P56">
            <v>1184.6400000000001</v>
          </cell>
          <cell r="Q56">
            <v>1092.27</v>
          </cell>
          <cell r="R56">
            <v>1247.8800000000001</v>
          </cell>
          <cell r="S56">
            <v>1162.95</v>
          </cell>
          <cell r="T56">
            <v>1264.26</v>
          </cell>
          <cell r="U56">
            <v>1162.76</v>
          </cell>
          <cell r="V56">
            <v>1152.3399999999999</v>
          </cell>
          <cell r="W56">
            <v>1140.1099999999999</v>
          </cell>
          <cell r="X56">
            <v>1141.3599999999999</v>
          </cell>
          <cell r="Y56">
            <v>1139.56</v>
          </cell>
          <cell r="Z56">
            <v>1092.03</v>
          </cell>
          <cell r="AA56">
            <v>1186.1400000000001</v>
          </cell>
          <cell r="AB56">
            <v>1130.6199999999999</v>
          </cell>
          <cell r="AC56">
            <v>1135.6500000000001</v>
          </cell>
          <cell r="AD56">
            <v>1179.72</v>
          </cell>
          <cell r="AE56">
            <v>1171.82</v>
          </cell>
          <cell r="AF56">
            <v>1116.48</v>
          </cell>
        </row>
        <row r="57">
          <cell r="B57">
            <v>1209.73</v>
          </cell>
          <cell r="C57">
            <v>1164.95</v>
          </cell>
          <cell r="D57">
            <v>1273.4000000000001</v>
          </cell>
          <cell r="E57">
            <v>1217.21</v>
          </cell>
          <cell r="F57">
            <v>1293.51</v>
          </cell>
          <cell r="G57">
            <v>1203.98</v>
          </cell>
          <cell r="H57">
            <v>1092.5899999999999</v>
          </cell>
          <cell r="I57">
            <v>1212.1600000000001</v>
          </cell>
          <cell r="J57">
            <v>1209.0899999999999</v>
          </cell>
          <cell r="K57">
            <v>1207.18</v>
          </cell>
          <cell r="L57">
            <v>1168.6199999999999</v>
          </cell>
          <cell r="M57">
            <v>1304.1600000000001</v>
          </cell>
          <cell r="N57">
            <v>1267.55</v>
          </cell>
          <cell r="O57">
            <v>1292.82</v>
          </cell>
          <cell r="P57">
            <v>1252.1099999999999</v>
          </cell>
          <cell r="Q57">
            <v>1231.46</v>
          </cell>
          <cell r="R57">
            <v>1294.6300000000001</v>
          </cell>
          <cell r="S57">
            <v>1204.02</v>
          </cell>
          <cell r="T57">
            <v>1316.3</v>
          </cell>
          <cell r="U57">
            <v>1222.48</v>
          </cell>
          <cell r="V57">
            <v>1214.98</v>
          </cell>
          <cell r="W57">
            <v>1212.67</v>
          </cell>
          <cell r="X57">
            <v>1254.7</v>
          </cell>
          <cell r="Y57">
            <v>1227.4000000000001</v>
          </cell>
          <cell r="Z57">
            <v>1147.24</v>
          </cell>
          <cell r="AA57">
            <v>1282.9000000000001</v>
          </cell>
          <cell r="AB57">
            <v>1173.94</v>
          </cell>
          <cell r="AC57">
            <v>1213.3399999999999</v>
          </cell>
          <cell r="AD57">
            <v>1250.8</v>
          </cell>
          <cell r="AE57">
            <v>1231.03</v>
          </cell>
          <cell r="AF57">
            <v>1204.5999999999999</v>
          </cell>
        </row>
        <row r="58">
          <cell r="B58">
            <v>1326.61</v>
          </cell>
          <cell r="C58">
            <v>1336.93</v>
          </cell>
          <cell r="D58">
            <v>1286.24</v>
          </cell>
          <cell r="E58">
            <v>1230.93</v>
          </cell>
          <cell r="F58">
            <v>1430.79</v>
          </cell>
          <cell r="G58">
            <v>1337.2</v>
          </cell>
          <cell r="H58">
            <v>1264.83</v>
          </cell>
          <cell r="I58">
            <v>1329.83</v>
          </cell>
          <cell r="J58">
            <v>1399.55</v>
          </cell>
          <cell r="K58">
            <v>1227.1400000000001</v>
          </cell>
          <cell r="L58">
            <v>1207.05</v>
          </cell>
          <cell r="M58">
            <v>1470.7</v>
          </cell>
          <cell r="N58">
            <v>1376.36</v>
          </cell>
          <cell r="O58">
            <v>1509.22</v>
          </cell>
          <cell r="P58">
            <v>1368.4</v>
          </cell>
          <cell r="Q58">
            <v>1315.15</v>
          </cell>
          <cell r="R58">
            <v>1361.29</v>
          </cell>
          <cell r="S58">
            <v>1299.1300000000001</v>
          </cell>
          <cell r="T58">
            <v>1383.89</v>
          </cell>
          <cell r="U58">
            <v>1294.69</v>
          </cell>
          <cell r="V58">
            <v>1310.4100000000001</v>
          </cell>
          <cell r="W58">
            <v>1352.25</v>
          </cell>
          <cell r="X58">
            <v>1353.95</v>
          </cell>
          <cell r="Y58">
            <v>1296.8399999999999</v>
          </cell>
          <cell r="Z58">
            <v>1238.0899999999999</v>
          </cell>
          <cell r="AA58">
            <v>1368.98</v>
          </cell>
          <cell r="AB58">
            <v>1367.23</v>
          </cell>
          <cell r="AC58">
            <v>1352.29</v>
          </cell>
          <cell r="AD58">
            <v>1552.4</v>
          </cell>
          <cell r="AE58">
            <v>1345.89</v>
          </cell>
          <cell r="AF58">
            <v>1297.98</v>
          </cell>
        </row>
        <row r="59">
          <cell r="B59">
            <v>1437.63</v>
          </cell>
          <cell r="C59">
            <v>1438.26</v>
          </cell>
          <cell r="D59">
            <v>1427.39</v>
          </cell>
          <cell r="E59">
            <v>1318.33</v>
          </cell>
          <cell r="F59">
            <v>1555.35</v>
          </cell>
          <cell r="G59">
            <v>1485.81</v>
          </cell>
          <cell r="H59">
            <v>1392.94</v>
          </cell>
          <cell r="I59">
            <v>1439.74</v>
          </cell>
          <cell r="J59">
            <v>1538.92</v>
          </cell>
          <cell r="K59">
            <v>1291.1199999999999</v>
          </cell>
          <cell r="L59">
            <v>1256.3900000000001</v>
          </cell>
          <cell r="M59">
            <v>1605.98</v>
          </cell>
          <cell r="N59">
            <v>1610.27</v>
          </cell>
          <cell r="O59">
            <v>1657.98</v>
          </cell>
          <cell r="P59">
            <v>1472.94</v>
          </cell>
          <cell r="Q59">
            <v>1433.43</v>
          </cell>
          <cell r="R59">
            <v>1588.22</v>
          </cell>
          <cell r="S59">
            <v>1363.19</v>
          </cell>
          <cell r="T59">
            <v>1482.35</v>
          </cell>
          <cell r="U59">
            <v>1410.98</v>
          </cell>
          <cell r="V59">
            <v>1452.04</v>
          </cell>
          <cell r="W59">
            <v>1493.3</v>
          </cell>
          <cell r="X59">
            <v>1523.08</v>
          </cell>
          <cell r="Y59">
            <v>1346.28</v>
          </cell>
          <cell r="Z59">
            <v>1262.6099999999999</v>
          </cell>
          <cell r="AA59">
            <v>1587.58</v>
          </cell>
          <cell r="AB59">
            <v>1527</v>
          </cell>
          <cell r="AC59">
            <v>1416.03</v>
          </cell>
          <cell r="AD59">
            <v>1578.28</v>
          </cell>
          <cell r="AE59">
            <v>1484.95</v>
          </cell>
          <cell r="AF59">
            <v>1420.51</v>
          </cell>
        </row>
        <row r="60">
          <cell r="B60">
            <v>1436.78</v>
          </cell>
          <cell r="C60">
            <v>1453.24</v>
          </cell>
          <cell r="D60">
            <v>1490.31</v>
          </cell>
          <cell r="E60">
            <v>1365.61</v>
          </cell>
          <cell r="F60">
            <v>1614.83</v>
          </cell>
          <cell r="G60">
            <v>1559.01</v>
          </cell>
          <cell r="H60">
            <v>1459.07</v>
          </cell>
          <cell r="I60">
            <v>1505.34</v>
          </cell>
          <cell r="J60">
            <v>1683.2</v>
          </cell>
          <cell r="K60">
            <v>1487.37</v>
          </cell>
          <cell r="L60">
            <v>1453.97</v>
          </cell>
          <cell r="M60">
            <v>1660.87</v>
          </cell>
          <cell r="N60">
            <v>1688.8</v>
          </cell>
          <cell r="O60">
            <v>1711.79</v>
          </cell>
          <cell r="P60">
            <v>1507.51</v>
          </cell>
          <cell r="Q60">
            <v>1480.68</v>
          </cell>
          <cell r="R60">
            <v>1738.79</v>
          </cell>
          <cell r="S60">
            <v>1485.18</v>
          </cell>
          <cell r="T60">
            <v>1684.99</v>
          </cell>
          <cell r="U60">
            <v>1505.47</v>
          </cell>
          <cell r="V60">
            <v>1477.98</v>
          </cell>
          <cell r="W60">
            <v>1532.71</v>
          </cell>
          <cell r="X60">
            <v>1525.51</v>
          </cell>
          <cell r="Y60">
            <v>1479.57</v>
          </cell>
          <cell r="Z60">
            <v>1363.39</v>
          </cell>
          <cell r="AA60">
            <v>1554.56</v>
          </cell>
          <cell r="AB60">
            <v>1600.39</v>
          </cell>
          <cell r="AC60">
            <v>1525.19</v>
          </cell>
          <cell r="AD60">
            <v>1686.52</v>
          </cell>
          <cell r="AE60">
            <v>1537.9</v>
          </cell>
          <cell r="AF60">
            <v>1444.88</v>
          </cell>
        </row>
        <row r="61">
          <cell r="B61">
            <v>1444.96</v>
          </cell>
          <cell r="C61">
            <v>1458.39</v>
          </cell>
          <cell r="D61">
            <v>1423.06</v>
          </cell>
          <cell r="E61">
            <v>1421.9</v>
          </cell>
          <cell r="F61">
            <v>1650.31</v>
          </cell>
          <cell r="G61">
            <v>1603</v>
          </cell>
          <cell r="H61">
            <v>1545.61</v>
          </cell>
          <cell r="I61">
            <v>1511.38</v>
          </cell>
          <cell r="J61">
            <v>1710.07</v>
          </cell>
          <cell r="K61">
            <v>1537.57</v>
          </cell>
          <cell r="L61">
            <v>1504.78</v>
          </cell>
          <cell r="M61">
            <v>1723.63</v>
          </cell>
          <cell r="N61">
            <v>1695.79</v>
          </cell>
          <cell r="O61">
            <v>1708.48</v>
          </cell>
          <cell r="P61">
            <v>1551.5</v>
          </cell>
          <cell r="Q61">
            <v>1528.12</v>
          </cell>
          <cell r="R61">
            <v>1787.2</v>
          </cell>
          <cell r="S61">
            <v>1536.06</v>
          </cell>
          <cell r="T61">
            <v>1721.41</v>
          </cell>
          <cell r="U61">
            <v>1562.92</v>
          </cell>
          <cell r="V61">
            <v>1536.61</v>
          </cell>
          <cell r="W61">
            <v>1553.87</v>
          </cell>
          <cell r="X61">
            <v>1600.51</v>
          </cell>
          <cell r="Y61">
            <v>1520.05</v>
          </cell>
          <cell r="Z61">
            <v>1505.74</v>
          </cell>
          <cell r="AA61">
            <v>1598.97</v>
          </cell>
          <cell r="AB61">
            <v>1602.98</v>
          </cell>
          <cell r="AC61">
            <v>1525.91</v>
          </cell>
          <cell r="AD61">
            <v>1687.69</v>
          </cell>
          <cell r="AE61">
            <v>1527.41</v>
          </cell>
          <cell r="AF61">
            <v>1523.74</v>
          </cell>
        </row>
        <row r="62">
          <cell r="B62">
            <v>1439.5</v>
          </cell>
          <cell r="C62">
            <v>1538.39</v>
          </cell>
          <cell r="D62">
            <v>1419.58</v>
          </cell>
          <cell r="E62">
            <v>1419.04</v>
          </cell>
          <cell r="F62">
            <v>1683.15</v>
          </cell>
          <cell r="G62">
            <v>1602.94</v>
          </cell>
          <cell r="H62">
            <v>1548.24</v>
          </cell>
          <cell r="I62">
            <v>1509.9</v>
          </cell>
          <cell r="J62">
            <v>1680.59</v>
          </cell>
          <cell r="K62">
            <v>1487.84</v>
          </cell>
          <cell r="L62">
            <v>1506.4</v>
          </cell>
          <cell r="M62">
            <v>1693.64</v>
          </cell>
          <cell r="N62">
            <v>1700.45</v>
          </cell>
          <cell r="O62">
            <v>1750.49</v>
          </cell>
          <cell r="P62">
            <v>1508.22</v>
          </cell>
          <cell r="Q62">
            <v>1483.34</v>
          </cell>
          <cell r="R62">
            <v>1755.12</v>
          </cell>
          <cell r="S62">
            <v>1591.17</v>
          </cell>
          <cell r="T62">
            <v>1721.93</v>
          </cell>
          <cell r="U62">
            <v>1541.21</v>
          </cell>
          <cell r="V62">
            <v>1536.49</v>
          </cell>
          <cell r="W62">
            <v>1548.86</v>
          </cell>
          <cell r="X62">
            <v>1585.46</v>
          </cell>
          <cell r="Y62">
            <v>1503.88</v>
          </cell>
          <cell r="Z62">
            <v>1502.45</v>
          </cell>
          <cell r="AA62">
            <v>1598.73</v>
          </cell>
          <cell r="AB62">
            <v>1600.52</v>
          </cell>
          <cell r="AC62">
            <v>1525.88</v>
          </cell>
          <cell r="AD62">
            <v>1686.89</v>
          </cell>
          <cell r="AE62">
            <v>1526.7</v>
          </cell>
          <cell r="AF62">
            <v>1521.76</v>
          </cell>
        </row>
        <row r="63">
          <cell r="B63">
            <v>1439.44</v>
          </cell>
          <cell r="C63">
            <v>1523.63</v>
          </cell>
          <cell r="D63">
            <v>1414.61</v>
          </cell>
          <cell r="E63">
            <v>1395.19</v>
          </cell>
          <cell r="F63">
            <v>1704.47</v>
          </cell>
          <cell r="G63">
            <v>1533.56</v>
          </cell>
          <cell r="H63">
            <v>1460.34</v>
          </cell>
          <cell r="I63">
            <v>1511.8</v>
          </cell>
          <cell r="J63">
            <v>1677.38</v>
          </cell>
          <cell r="K63">
            <v>1481.53</v>
          </cell>
          <cell r="L63">
            <v>1504.91</v>
          </cell>
          <cell r="M63">
            <v>1694.31</v>
          </cell>
          <cell r="N63">
            <v>1702.06</v>
          </cell>
          <cell r="O63">
            <v>1760.7</v>
          </cell>
          <cell r="P63">
            <v>1538.17</v>
          </cell>
          <cell r="Q63">
            <v>1479.68</v>
          </cell>
          <cell r="R63">
            <v>1733.82</v>
          </cell>
          <cell r="S63">
            <v>1547.72</v>
          </cell>
          <cell r="T63">
            <v>1711.07</v>
          </cell>
          <cell r="U63">
            <v>1535.35</v>
          </cell>
          <cell r="V63">
            <v>1648.19</v>
          </cell>
          <cell r="W63">
            <v>1572.59</v>
          </cell>
          <cell r="X63">
            <v>1598.68</v>
          </cell>
          <cell r="Y63">
            <v>1516.88</v>
          </cell>
          <cell r="Z63">
            <v>1485.4</v>
          </cell>
          <cell r="AA63">
            <v>1577.62</v>
          </cell>
          <cell r="AB63">
            <v>1681.22</v>
          </cell>
          <cell r="AC63">
            <v>1525.86</v>
          </cell>
          <cell r="AD63">
            <v>1688.06</v>
          </cell>
          <cell r="AE63">
            <v>1525.87</v>
          </cell>
          <cell r="AF63">
            <v>1523.28</v>
          </cell>
        </row>
        <row r="64">
          <cell r="B64">
            <v>1439.12</v>
          </cell>
          <cell r="C64">
            <v>1522.74</v>
          </cell>
          <cell r="D64">
            <v>1416.3</v>
          </cell>
          <cell r="E64">
            <v>1392.05</v>
          </cell>
          <cell r="F64">
            <v>1684.73</v>
          </cell>
          <cell r="G64">
            <v>1497.08</v>
          </cell>
          <cell r="H64">
            <v>1421.2</v>
          </cell>
          <cell r="I64">
            <v>1512.45</v>
          </cell>
          <cell r="J64">
            <v>1683.5</v>
          </cell>
          <cell r="K64">
            <v>1485.12</v>
          </cell>
          <cell r="L64">
            <v>1506.71</v>
          </cell>
          <cell r="M64">
            <v>1712.32</v>
          </cell>
          <cell r="N64">
            <v>1706.89</v>
          </cell>
          <cell r="O64">
            <v>1756.84</v>
          </cell>
          <cell r="P64">
            <v>1515.4</v>
          </cell>
          <cell r="Q64">
            <v>1479.24</v>
          </cell>
          <cell r="R64">
            <v>1701.77</v>
          </cell>
          <cell r="S64">
            <v>1536.16</v>
          </cell>
          <cell r="T64">
            <v>1709.79</v>
          </cell>
          <cell r="U64">
            <v>1546.25</v>
          </cell>
          <cell r="V64">
            <v>1649.57</v>
          </cell>
          <cell r="W64">
            <v>1580.15</v>
          </cell>
          <cell r="X64">
            <v>1592.03</v>
          </cell>
          <cell r="Y64">
            <v>1514.32</v>
          </cell>
          <cell r="Z64">
            <v>1471.65</v>
          </cell>
          <cell r="AA64">
            <v>1535.04</v>
          </cell>
          <cell r="AB64">
            <v>1646.88</v>
          </cell>
          <cell r="AC64">
            <v>1526.08</v>
          </cell>
          <cell r="AD64">
            <v>1681.78</v>
          </cell>
          <cell r="AE64">
            <v>1576.27</v>
          </cell>
          <cell r="AF64">
            <v>1521.54</v>
          </cell>
        </row>
        <row r="65">
          <cell r="B65">
            <v>1438.33</v>
          </cell>
          <cell r="C65">
            <v>1540.58</v>
          </cell>
          <cell r="D65">
            <v>1414.82</v>
          </cell>
          <cell r="E65">
            <v>1400.09</v>
          </cell>
          <cell r="F65">
            <v>1687.66</v>
          </cell>
          <cell r="G65">
            <v>1460.82</v>
          </cell>
          <cell r="H65">
            <v>1432.6</v>
          </cell>
          <cell r="I65">
            <v>1635.82</v>
          </cell>
          <cell r="J65">
            <v>1704.21</v>
          </cell>
          <cell r="K65">
            <v>1486.52</v>
          </cell>
          <cell r="L65">
            <v>1504.81</v>
          </cell>
          <cell r="M65">
            <v>1691.48</v>
          </cell>
          <cell r="N65">
            <v>1713.3</v>
          </cell>
          <cell r="O65">
            <v>1752.48</v>
          </cell>
          <cell r="P65">
            <v>1493.92</v>
          </cell>
          <cell r="Q65">
            <v>1486.74</v>
          </cell>
          <cell r="R65">
            <v>1703.51</v>
          </cell>
          <cell r="S65">
            <v>1596.38</v>
          </cell>
          <cell r="T65">
            <v>1640.18</v>
          </cell>
          <cell r="U65">
            <v>1611.58</v>
          </cell>
          <cell r="V65">
            <v>1679.99</v>
          </cell>
          <cell r="W65">
            <v>1563.41</v>
          </cell>
          <cell r="X65">
            <v>1592.67</v>
          </cell>
          <cell r="Y65">
            <v>1505.05</v>
          </cell>
          <cell r="Z65">
            <v>1486.43</v>
          </cell>
          <cell r="AA65">
            <v>1534.87</v>
          </cell>
          <cell r="AB65">
            <v>1657.46</v>
          </cell>
          <cell r="AC65">
            <v>1526.03</v>
          </cell>
          <cell r="AD65">
            <v>1686.62</v>
          </cell>
          <cell r="AE65">
            <v>1528.72</v>
          </cell>
          <cell r="AF65">
            <v>1521.71</v>
          </cell>
        </row>
        <row r="66">
          <cell r="B66">
            <v>1435.19</v>
          </cell>
          <cell r="C66">
            <v>1518.51</v>
          </cell>
          <cell r="D66">
            <v>1411.78</v>
          </cell>
          <cell r="E66">
            <v>1395.85</v>
          </cell>
          <cell r="F66">
            <v>1669.97</v>
          </cell>
          <cell r="G66">
            <v>1514.98</v>
          </cell>
          <cell r="H66">
            <v>1431.52</v>
          </cell>
          <cell r="I66">
            <v>1632.93</v>
          </cell>
          <cell r="J66">
            <v>1720.74</v>
          </cell>
          <cell r="K66">
            <v>1464.19</v>
          </cell>
          <cell r="L66">
            <v>1505.74</v>
          </cell>
          <cell r="M66">
            <v>1676.84</v>
          </cell>
          <cell r="N66">
            <v>1712.6</v>
          </cell>
          <cell r="O66">
            <v>1763.84</v>
          </cell>
          <cell r="P66">
            <v>1474.87</v>
          </cell>
          <cell r="Q66">
            <v>1474.16</v>
          </cell>
          <cell r="R66">
            <v>1657.11</v>
          </cell>
          <cell r="S66">
            <v>1580.61</v>
          </cell>
          <cell r="T66">
            <v>1599.13</v>
          </cell>
          <cell r="U66">
            <v>1567.51</v>
          </cell>
          <cell r="V66">
            <v>1666.76</v>
          </cell>
          <cell r="W66">
            <v>1529.28</v>
          </cell>
          <cell r="X66">
            <v>1536.31</v>
          </cell>
          <cell r="Y66">
            <v>1501.7</v>
          </cell>
          <cell r="Z66">
            <v>1478.62</v>
          </cell>
          <cell r="AA66">
            <v>1535.25</v>
          </cell>
          <cell r="AB66">
            <v>1640.82</v>
          </cell>
          <cell r="AC66">
            <v>1527.52</v>
          </cell>
          <cell r="AD66">
            <v>1685.3</v>
          </cell>
          <cell r="AE66">
            <v>1528.7</v>
          </cell>
          <cell r="AF66">
            <v>1527.34</v>
          </cell>
        </row>
        <row r="67">
          <cell r="B67">
            <v>1424.25</v>
          </cell>
          <cell r="C67">
            <v>1399.29</v>
          </cell>
          <cell r="D67">
            <v>1400.55</v>
          </cell>
          <cell r="E67">
            <v>1388.69</v>
          </cell>
          <cell r="F67">
            <v>1614.41</v>
          </cell>
          <cell r="G67">
            <v>1532.23</v>
          </cell>
          <cell r="H67">
            <v>1439.4</v>
          </cell>
          <cell r="I67">
            <v>1504.89</v>
          </cell>
          <cell r="J67">
            <v>1671.14</v>
          </cell>
          <cell r="K67">
            <v>1447.91</v>
          </cell>
          <cell r="L67">
            <v>1493.6</v>
          </cell>
          <cell r="M67">
            <v>1653.12</v>
          </cell>
          <cell r="N67">
            <v>1682.93</v>
          </cell>
          <cell r="O67">
            <v>1688.06</v>
          </cell>
          <cell r="P67">
            <v>1448.89</v>
          </cell>
          <cell r="Q67">
            <v>1423.16</v>
          </cell>
          <cell r="R67">
            <v>1578.49</v>
          </cell>
          <cell r="S67">
            <v>1528.83</v>
          </cell>
          <cell r="T67">
            <v>1570.04</v>
          </cell>
          <cell r="U67">
            <v>1587.72</v>
          </cell>
          <cell r="V67">
            <v>1617.42</v>
          </cell>
          <cell r="W67">
            <v>1453.99</v>
          </cell>
          <cell r="X67">
            <v>1524.12</v>
          </cell>
          <cell r="Y67">
            <v>1475.32</v>
          </cell>
          <cell r="Z67">
            <v>1455.53</v>
          </cell>
          <cell r="AA67">
            <v>1439.21</v>
          </cell>
          <cell r="AB67">
            <v>1622.01</v>
          </cell>
          <cell r="AC67">
            <v>1560.72</v>
          </cell>
          <cell r="AD67">
            <v>1680.94</v>
          </cell>
          <cell r="AE67">
            <v>1528.47</v>
          </cell>
          <cell r="AF67">
            <v>1526.53</v>
          </cell>
        </row>
        <row r="68">
          <cell r="B68">
            <v>1418.82</v>
          </cell>
          <cell r="C68">
            <v>1395.58</v>
          </cell>
          <cell r="D68">
            <v>1400.28</v>
          </cell>
          <cell r="E68">
            <v>1411.84</v>
          </cell>
          <cell r="F68">
            <v>1563.14</v>
          </cell>
          <cell r="G68">
            <v>1496.44</v>
          </cell>
          <cell r="H68">
            <v>1425.46</v>
          </cell>
          <cell r="I68">
            <v>1507.7</v>
          </cell>
          <cell r="J68">
            <v>1608.4</v>
          </cell>
          <cell r="K68">
            <v>1434.5</v>
          </cell>
          <cell r="L68">
            <v>1496.31</v>
          </cell>
          <cell r="M68">
            <v>1623.37</v>
          </cell>
          <cell r="N68">
            <v>1683.73</v>
          </cell>
          <cell r="O68">
            <v>1678.83</v>
          </cell>
          <cell r="P68">
            <v>1448.11</v>
          </cell>
          <cell r="Q68">
            <v>1426.91</v>
          </cell>
          <cell r="R68">
            <v>1612.89</v>
          </cell>
          <cell r="S68">
            <v>1528.9</v>
          </cell>
          <cell r="T68">
            <v>1613.51</v>
          </cell>
          <cell r="U68">
            <v>1613.32</v>
          </cell>
          <cell r="V68">
            <v>1628.13</v>
          </cell>
          <cell r="W68">
            <v>1525.08</v>
          </cell>
          <cell r="X68">
            <v>1524.13</v>
          </cell>
          <cell r="Y68">
            <v>1490.19</v>
          </cell>
          <cell r="Z68">
            <v>1463.32</v>
          </cell>
          <cell r="AA68">
            <v>1433.96</v>
          </cell>
          <cell r="AB68">
            <v>1574.92</v>
          </cell>
          <cell r="AC68">
            <v>1635.66</v>
          </cell>
          <cell r="AD68">
            <v>1700.08</v>
          </cell>
          <cell r="AE68">
            <v>1527.96</v>
          </cell>
          <cell r="AF68">
            <v>1526.34</v>
          </cell>
        </row>
        <row r="69">
          <cell r="B69">
            <v>1479.39</v>
          </cell>
          <cell r="C69">
            <v>1419.85</v>
          </cell>
          <cell r="D69">
            <v>1486.9</v>
          </cell>
          <cell r="E69">
            <v>1465.32</v>
          </cell>
          <cell r="F69">
            <v>1487.46</v>
          </cell>
          <cell r="G69">
            <v>1468.85</v>
          </cell>
          <cell r="H69">
            <v>1375.91</v>
          </cell>
          <cell r="I69">
            <v>1512.93</v>
          </cell>
          <cell r="J69">
            <v>1471.89</v>
          </cell>
          <cell r="K69">
            <v>1449</v>
          </cell>
          <cell r="L69">
            <v>1501.13</v>
          </cell>
          <cell r="M69">
            <v>1600.4</v>
          </cell>
          <cell r="N69">
            <v>1674.37</v>
          </cell>
          <cell r="O69">
            <v>1660.57</v>
          </cell>
          <cell r="P69">
            <v>1448.73</v>
          </cell>
          <cell r="Q69">
            <v>1420.07</v>
          </cell>
          <cell r="R69">
            <v>1604.25</v>
          </cell>
          <cell r="S69">
            <v>1529.88</v>
          </cell>
          <cell r="T69">
            <v>1583.2</v>
          </cell>
          <cell r="U69">
            <v>1535.25</v>
          </cell>
          <cell r="V69">
            <v>1606.36</v>
          </cell>
          <cell r="W69">
            <v>1461.65</v>
          </cell>
          <cell r="X69">
            <v>1523.58</v>
          </cell>
          <cell r="Y69">
            <v>1471.95</v>
          </cell>
          <cell r="Z69">
            <v>1453.28</v>
          </cell>
          <cell r="AA69">
            <v>1442.06</v>
          </cell>
          <cell r="AB69">
            <v>1534.29</v>
          </cell>
          <cell r="AC69">
            <v>1633.37</v>
          </cell>
          <cell r="AD69">
            <v>1721.27</v>
          </cell>
          <cell r="AE69">
            <v>1528.21</v>
          </cell>
          <cell r="AF69">
            <v>1593.62</v>
          </cell>
        </row>
        <row r="70">
          <cell r="B70">
            <v>1418.48</v>
          </cell>
          <cell r="C70">
            <v>1394.34</v>
          </cell>
          <cell r="D70">
            <v>1485.21</v>
          </cell>
          <cell r="E70">
            <v>1411.1</v>
          </cell>
          <cell r="F70">
            <v>1496.58</v>
          </cell>
          <cell r="G70">
            <v>1474.37</v>
          </cell>
          <cell r="H70">
            <v>1363.14</v>
          </cell>
          <cell r="I70">
            <v>1507.47</v>
          </cell>
          <cell r="J70">
            <v>1488.6</v>
          </cell>
          <cell r="K70">
            <v>1423.45</v>
          </cell>
          <cell r="L70">
            <v>1486.93</v>
          </cell>
          <cell r="M70">
            <v>1539.92</v>
          </cell>
          <cell r="N70">
            <v>1559.46</v>
          </cell>
          <cell r="O70">
            <v>1632.77</v>
          </cell>
          <cell r="P70">
            <v>1432.97</v>
          </cell>
          <cell r="Q70">
            <v>1433.98</v>
          </cell>
          <cell r="R70">
            <v>1557.31</v>
          </cell>
          <cell r="S70">
            <v>1526.38</v>
          </cell>
          <cell r="T70">
            <v>1528.42</v>
          </cell>
          <cell r="U70">
            <v>1539.66</v>
          </cell>
          <cell r="V70">
            <v>1572.39</v>
          </cell>
          <cell r="W70">
            <v>1454.97</v>
          </cell>
          <cell r="X70">
            <v>1437.3</v>
          </cell>
          <cell r="Y70">
            <v>1453.04</v>
          </cell>
          <cell r="Z70">
            <v>1450.66</v>
          </cell>
          <cell r="AA70">
            <v>1380.7</v>
          </cell>
          <cell r="AB70">
            <v>1600.68</v>
          </cell>
          <cell r="AC70">
            <v>1681.26</v>
          </cell>
          <cell r="AD70">
            <v>1425.28</v>
          </cell>
          <cell r="AE70">
            <v>1526.56</v>
          </cell>
          <cell r="AF70">
            <v>1528.02</v>
          </cell>
        </row>
        <row r="71">
          <cell r="B71">
            <v>1396.51</v>
          </cell>
          <cell r="C71">
            <v>1362.51</v>
          </cell>
          <cell r="D71">
            <v>1383.08</v>
          </cell>
          <cell r="E71">
            <v>1404.06</v>
          </cell>
          <cell r="F71">
            <v>1452.73</v>
          </cell>
          <cell r="G71">
            <v>1447.46</v>
          </cell>
          <cell r="H71">
            <v>1323.39</v>
          </cell>
          <cell r="I71">
            <v>1480.41</v>
          </cell>
          <cell r="J71">
            <v>1424.13</v>
          </cell>
          <cell r="K71">
            <v>1387.46</v>
          </cell>
          <cell r="L71">
            <v>1426.56</v>
          </cell>
          <cell r="M71">
            <v>1427.83</v>
          </cell>
          <cell r="N71">
            <v>1502.11</v>
          </cell>
          <cell r="O71">
            <v>1557.11</v>
          </cell>
          <cell r="P71">
            <v>1388.1</v>
          </cell>
          <cell r="Q71">
            <v>1386.22</v>
          </cell>
          <cell r="R71">
            <v>1513.93</v>
          </cell>
          <cell r="S71">
            <v>1478.64</v>
          </cell>
          <cell r="T71">
            <v>1452.6</v>
          </cell>
          <cell r="U71">
            <v>1425.4</v>
          </cell>
          <cell r="V71">
            <v>1458.37</v>
          </cell>
          <cell r="W71">
            <v>1436.06</v>
          </cell>
          <cell r="X71">
            <v>1434.03</v>
          </cell>
          <cell r="Y71">
            <v>1418.49</v>
          </cell>
          <cell r="Z71">
            <v>1387.4</v>
          </cell>
          <cell r="AA71">
            <v>1368.7</v>
          </cell>
          <cell r="AB71">
            <v>1527.88</v>
          </cell>
          <cell r="AC71">
            <v>1524</v>
          </cell>
          <cell r="AD71">
            <v>1364.19</v>
          </cell>
          <cell r="AE71">
            <v>1458.4</v>
          </cell>
          <cell r="AF71">
            <v>1525.9</v>
          </cell>
        </row>
        <row r="72">
          <cell r="B72">
            <v>1330.12</v>
          </cell>
          <cell r="C72">
            <v>1001.15</v>
          </cell>
          <cell r="D72">
            <v>1366.14</v>
          </cell>
          <cell r="E72">
            <v>1328.23</v>
          </cell>
          <cell r="F72">
            <v>1386.52</v>
          </cell>
          <cell r="G72">
            <v>1370.72</v>
          </cell>
          <cell r="H72">
            <v>1053.31</v>
          </cell>
          <cell r="I72">
            <v>1404.64</v>
          </cell>
          <cell r="J72">
            <v>1371.81</v>
          </cell>
          <cell r="K72">
            <v>1370.23</v>
          </cell>
          <cell r="L72">
            <v>1281.8499999999999</v>
          </cell>
          <cell r="M72">
            <v>1288.51</v>
          </cell>
          <cell r="N72">
            <v>1437.56</v>
          </cell>
          <cell r="O72">
            <v>1414.07</v>
          </cell>
          <cell r="P72">
            <v>1295.19</v>
          </cell>
          <cell r="Q72">
            <v>1284.3499999999999</v>
          </cell>
          <cell r="R72">
            <v>1360.63</v>
          </cell>
          <cell r="S72">
            <v>1347.34</v>
          </cell>
          <cell r="T72">
            <v>1363.28</v>
          </cell>
          <cell r="U72">
            <v>1361.17</v>
          </cell>
          <cell r="V72">
            <v>1364.27</v>
          </cell>
          <cell r="W72">
            <v>1363.27</v>
          </cell>
          <cell r="X72">
            <v>1428.57</v>
          </cell>
          <cell r="Y72">
            <v>1371.41</v>
          </cell>
          <cell r="Z72">
            <v>1350.33</v>
          </cell>
          <cell r="AA72">
            <v>1225.3800000000001</v>
          </cell>
          <cell r="AB72">
            <v>1445.33</v>
          </cell>
          <cell r="AC72">
            <v>1444.21</v>
          </cell>
          <cell r="AD72">
            <v>1192.8399999999999</v>
          </cell>
          <cell r="AE72">
            <v>1357.89</v>
          </cell>
          <cell r="AF72">
            <v>1359.4</v>
          </cell>
        </row>
        <row r="73">
          <cell r="B73">
            <v>1134.45</v>
          </cell>
          <cell r="C73">
            <v>998.11</v>
          </cell>
          <cell r="D73">
            <v>1201.8</v>
          </cell>
          <cell r="E73">
            <v>1230.98</v>
          </cell>
          <cell r="F73">
            <v>1321.73</v>
          </cell>
          <cell r="G73">
            <v>1141.8900000000001</v>
          </cell>
          <cell r="H73">
            <v>1042.95</v>
          </cell>
          <cell r="I73">
            <v>1300.3</v>
          </cell>
          <cell r="J73">
            <v>1350.86</v>
          </cell>
          <cell r="K73">
            <v>1258.67</v>
          </cell>
          <cell r="L73">
            <v>1247.6600000000001</v>
          </cell>
          <cell r="M73">
            <v>1238.02</v>
          </cell>
          <cell r="N73">
            <v>1209.32</v>
          </cell>
          <cell r="O73">
            <v>1279.97</v>
          </cell>
          <cell r="P73">
            <v>1229.18</v>
          </cell>
          <cell r="Q73">
            <v>1230.1099999999999</v>
          </cell>
          <cell r="R73">
            <v>1349.72</v>
          </cell>
          <cell r="S73">
            <v>1220.7</v>
          </cell>
          <cell r="T73">
            <v>1318.88</v>
          </cell>
          <cell r="U73">
            <v>1347.28</v>
          </cell>
          <cell r="V73">
            <v>1209.6099999999999</v>
          </cell>
          <cell r="W73">
            <v>1354.74</v>
          </cell>
          <cell r="X73">
            <v>1354.46</v>
          </cell>
          <cell r="Y73">
            <v>1344.22</v>
          </cell>
          <cell r="Z73">
            <v>1151.6300000000001</v>
          </cell>
          <cell r="AA73">
            <v>1187.05</v>
          </cell>
          <cell r="AB73">
            <v>1349.92</v>
          </cell>
          <cell r="AC73">
            <v>1271.79</v>
          </cell>
          <cell r="AD73">
            <v>1183.1099999999999</v>
          </cell>
          <cell r="AE73">
            <v>1272.82</v>
          </cell>
          <cell r="AF73">
            <v>1246.8599999999999</v>
          </cell>
        </row>
        <row r="74">
          <cell r="B74">
            <v>1131.6400000000001</v>
          </cell>
          <cell r="C74">
            <v>996.28</v>
          </cell>
          <cell r="D74">
            <v>1198.8499999999999</v>
          </cell>
          <cell r="E74">
            <v>1169.0999999999999</v>
          </cell>
          <cell r="F74">
            <v>899.27</v>
          </cell>
          <cell r="G74">
            <v>1139.7</v>
          </cell>
          <cell r="H74">
            <v>1037.74</v>
          </cell>
          <cell r="I74">
            <v>1239.33</v>
          </cell>
          <cell r="J74">
            <v>1201.29</v>
          </cell>
          <cell r="K74">
            <v>1216.53</v>
          </cell>
          <cell r="L74">
            <v>1231.9000000000001</v>
          </cell>
          <cell r="M74">
            <v>1209.55</v>
          </cell>
          <cell r="N74">
            <v>1206.6500000000001</v>
          </cell>
          <cell r="O74">
            <v>1253.72</v>
          </cell>
          <cell r="P74">
            <v>1213.1600000000001</v>
          </cell>
          <cell r="Q74">
            <v>1213.22</v>
          </cell>
          <cell r="R74">
            <v>1282.69</v>
          </cell>
          <cell r="S74">
            <v>1146.33</v>
          </cell>
          <cell r="T74">
            <v>1285.81</v>
          </cell>
          <cell r="U74">
            <v>1149.51</v>
          </cell>
          <cell r="V74">
            <v>1050.73</v>
          </cell>
          <cell r="W74">
            <v>1184.6400000000001</v>
          </cell>
          <cell r="X74">
            <v>1342.16</v>
          </cell>
          <cell r="Y74">
            <v>1251.52</v>
          </cell>
          <cell r="Z74">
            <v>1083.3699999999999</v>
          </cell>
          <cell r="AA74">
            <v>1111.2</v>
          </cell>
          <cell r="AB74">
            <v>1101.6300000000001</v>
          </cell>
          <cell r="AC74">
            <v>1023.86</v>
          </cell>
          <cell r="AD74">
            <v>1015.84</v>
          </cell>
          <cell r="AE74">
            <v>1205.04</v>
          </cell>
          <cell r="AF74">
            <v>1118.0999999999999</v>
          </cell>
        </row>
        <row r="75">
          <cell r="B75">
            <v>1130.77</v>
          </cell>
          <cell r="C75">
            <v>994.88</v>
          </cell>
          <cell r="D75">
            <v>1161.93</v>
          </cell>
          <cell r="E75">
            <v>1167.1300000000001</v>
          </cell>
          <cell r="F75">
            <v>891.83</v>
          </cell>
          <cell r="G75">
            <v>1135.6500000000001</v>
          </cell>
          <cell r="H75">
            <v>1047.56</v>
          </cell>
          <cell r="I75">
            <v>1206.4100000000001</v>
          </cell>
          <cell r="J75">
            <v>1169.47</v>
          </cell>
          <cell r="K75">
            <v>1200.9100000000001</v>
          </cell>
          <cell r="L75">
            <v>1200.31</v>
          </cell>
          <cell r="M75">
            <v>1194.18</v>
          </cell>
          <cell r="N75">
            <v>1200.4000000000001</v>
          </cell>
          <cell r="O75">
            <v>1212.0899999999999</v>
          </cell>
          <cell r="P75">
            <v>1175.93</v>
          </cell>
          <cell r="Q75">
            <v>1192.27</v>
          </cell>
          <cell r="R75">
            <v>1269.29</v>
          </cell>
          <cell r="S75">
            <v>1144.95</v>
          </cell>
          <cell r="T75">
            <v>1229.71</v>
          </cell>
          <cell r="U75">
            <v>1148.56</v>
          </cell>
          <cell r="V75">
            <v>776.67</v>
          </cell>
          <cell r="W75">
            <v>1183.6600000000001</v>
          </cell>
          <cell r="X75">
            <v>1307.0999999999999</v>
          </cell>
          <cell r="Y75">
            <v>1173.8699999999999</v>
          </cell>
          <cell r="Z75">
            <v>937.42</v>
          </cell>
          <cell r="AA75">
            <v>1144.29</v>
          </cell>
          <cell r="AB75">
            <v>1100.0999999999999</v>
          </cell>
          <cell r="AC75">
            <v>1001.87</v>
          </cell>
          <cell r="AD75">
            <v>1000.11</v>
          </cell>
          <cell r="AE75">
            <v>1185.28</v>
          </cell>
          <cell r="AF75">
            <v>996.68</v>
          </cell>
        </row>
        <row r="78">
          <cell r="B78">
            <v>1180.74</v>
          </cell>
          <cell r="C78">
            <v>1058.1600000000001</v>
          </cell>
          <cell r="D78">
            <v>1227.42</v>
          </cell>
          <cell r="E78">
            <v>1230.81</v>
          </cell>
          <cell r="F78">
            <v>951.52</v>
          </cell>
          <cell r="G78">
            <v>1029.42</v>
          </cell>
          <cell r="H78">
            <v>1074.33</v>
          </cell>
          <cell r="I78">
            <v>1032.9100000000001</v>
          </cell>
          <cell r="J78">
            <v>1169.06</v>
          </cell>
          <cell r="K78">
            <v>1148.22</v>
          </cell>
          <cell r="L78">
            <v>1232.1400000000001</v>
          </cell>
          <cell r="M78">
            <v>1262.07</v>
          </cell>
          <cell r="N78">
            <v>1078.46</v>
          </cell>
          <cell r="O78">
            <v>1273.04</v>
          </cell>
          <cell r="P78">
            <v>1167.3599999999999</v>
          </cell>
          <cell r="Q78">
            <v>1171.1099999999999</v>
          </cell>
          <cell r="R78">
            <v>1328.04</v>
          </cell>
          <cell r="S78">
            <v>1273.78</v>
          </cell>
          <cell r="T78">
            <v>1267.43</v>
          </cell>
          <cell r="U78">
            <v>1213.3599999999999</v>
          </cell>
          <cell r="V78">
            <v>1157.47</v>
          </cell>
          <cell r="W78">
            <v>1210.83</v>
          </cell>
          <cell r="X78">
            <v>1243.3</v>
          </cell>
          <cell r="Y78">
            <v>1237.56</v>
          </cell>
          <cell r="Z78">
            <v>1150.6600000000001</v>
          </cell>
          <cell r="AA78">
            <v>1193.31</v>
          </cell>
          <cell r="AB78">
            <v>1184.94</v>
          </cell>
          <cell r="AC78">
            <v>1083.6400000000001</v>
          </cell>
          <cell r="AD78">
            <v>1243.8699999999999</v>
          </cell>
          <cell r="AE78">
            <v>1243.3</v>
          </cell>
          <cell r="AF78">
            <v>819.16</v>
          </cell>
        </row>
        <row r="79">
          <cell r="B79">
            <v>1171.23</v>
          </cell>
          <cell r="C79">
            <v>1058.8699999999999</v>
          </cell>
          <cell r="D79">
            <v>1190.04</v>
          </cell>
          <cell r="E79">
            <v>1192.43</v>
          </cell>
          <cell r="F79">
            <v>938.1</v>
          </cell>
          <cell r="G79">
            <v>1030.6199999999999</v>
          </cell>
          <cell r="H79">
            <v>938.2</v>
          </cell>
          <cell r="I79">
            <v>911.95</v>
          </cell>
          <cell r="J79">
            <v>1154.97</v>
          </cell>
          <cell r="K79">
            <v>1139.5999999999999</v>
          </cell>
          <cell r="L79">
            <v>1145.6500000000001</v>
          </cell>
          <cell r="M79">
            <v>1237.3599999999999</v>
          </cell>
          <cell r="N79">
            <v>1102.5899999999999</v>
          </cell>
          <cell r="O79">
            <v>1264.8900000000001</v>
          </cell>
          <cell r="P79">
            <v>1155.32</v>
          </cell>
          <cell r="Q79">
            <v>1159.49</v>
          </cell>
          <cell r="R79">
            <v>1319.86</v>
          </cell>
          <cell r="S79">
            <v>1204.5999999999999</v>
          </cell>
          <cell r="T79">
            <v>1244.3900000000001</v>
          </cell>
          <cell r="U79">
            <v>1148.4000000000001</v>
          </cell>
          <cell r="V79">
            <v>1147.3499999999999</v>
          </cell>
          <cell r="W79">
            <v>1195</v>
          </cell>
          <cell r="X79">
            <v>1007.88</v>
          </cell>
          <cell r="Y79">
            <v>1141.42</v>
          </cell>
          <cell r="Z79">
            <v>1153.22</v>
          </cell>
          <cell r="AA79">
            <v>1199.57</v>
          </cell>
          <cell r="AB79">
            <v>1181.24</v>
          </cell>
          <cell r="AC79">
            <v>1066.18</v>
          </cell>
          <cell r="AD79">
            <v>1063.8699999999999</v>
          </cell>
          <cell r="AE79">
            <v>1241.6600000000001</v>
          </cell>
          <cell r="AF79">
            <v>813.8</v>
          </cell>
        </row>
        <row r="80">
          <cell r="B80">
            <v>1177.5</v>
          </cell>
          <cell r="C80">
            <v>1062.6199999999999</v>
          </cell>
          <cell r="D80">
            <v>1191.92</v>
          </cell>
          <cell r="E80">
            <v>1186.97</v>
          </cell>
          <cell r="F80">
            <v>1137.7</v>
          </cell>
          <cell r="G80">
            <v>1032.08</v>
          </cell>
          <cell r="H80">
            <v>944.57</v>
          </cell>
          <cell r="I80">
            <v>982.02</v>
          </cell>
          <cell r="J80">
            <v>1159.3699999999999</v>
          </cell>
          <cell r="K80">
            <v>1147.6600000000001</v>
          </cell>
          <cell r="L80">
            <v>1148.31</v>
          </cell>
          <cell r="M80">
            <v>1225.69</v>
          </cell>
          <cell r="N80">
            <v>1122.92</v>
          </cell>
          <cell r="O80">
            <v>1262.81</v>
          </cell>
          <cell r="P80">
            <v>1159.81</v>
          </cell>
          <cell r="Q80">
            <v>1073.73</v>
          </cell>
          <cell r="R80">
            <v>1312.71</v>
          </cell>
          <cell r="S80">
            <v>1243.1300000000001</v>
          </cell>
          <cell r="T80">
            <v>1240.3499999999999</v>
          </cell>
          <cell r="U80">
            <v>1144.3</v>
          </cell>
          <cell r="V80">
            <v>1189.99</v>
          </cell>
          <cell r="W80">
            <v>1078.46</v>
          </cell>
          <cell r="X80">
            <v>1080.71</v>
          </cell>
          <cell r="Y80">
            <v>1157.71</v>
          </cell>
          <cell r="Z80">
            <v>1152.77</v>
          </cell>
          <cell r="AA80">
            <v>1206.8499999999999</v>
          </cell>
          <cell r="AB80">
            <v>1216.47</v>
          </cell>
          <cell r="AC80">
            <v>1072.81</v>
          </cell>
          <cell r="AD80">
            <v>1243.8900000000001</v>
          </cell>
          <cell r="AE80">
            <v>1216.2</v>
          </cell>
          <cell r="AF80">
            <v>1129.19</v>
          </cell>
        </row>
        <row r="81">
          <cell r="B81">
            <v>1191.81</v>
          </cell>
          <cell r="C81">
            <v>1146.4000000000001</v>
          </cell>
          <cell r="D81">
            <v>1193.25</v>
          </cell>
          <cell r="E81">
            <v>925.06</v>
          </cell>
          <cell r="F81">
            <v>1134.32</v>
          </cell>
          <cell r="G81">
            <v>1158.3800000000001</v>
          </cell>
          <cell r="H81">
            <v>450.99</v>
          </cell>
          <cell r="I81">
            <v>1003.27</v>
          </cell>
          <cell r="J81">
            <v>1152.3499999999999</v>
          </cell>
          <cell r="K81">
            <v>908.34</v>
          </cell>
          <cell r="L81">
            <v>926.88</v>
          </cell>
          <cell r="M81">
            <v>1215.82</v>
          </cell>
          <cell r="N81">
            <v>1088.68</v>
          </cell>
          <cell r="O81">
            <v>1071.01</v>
          </cell>
          <cell r="P81">
            <v>1161.54</v>
          </cell>
          <cell r="Q81">
            <v>1075.8399999999999</v>
          </cell>
          <cell r="R81">
            <v>1275.0999999999999</v>
          </cell>
          <cell r="S81">
            <v>1156.04</v>
          </cell>
          <cell r="T81">
            <v>1252.25</v>
          </cell>
          <cell r="U81">
            <v>1145.28</v>
          </cell>
          <cell r="V81">
            <v>1156.26</v>
          </cell>
          <cell r="W81">
            <v>1019.52</v>
          </cell>
          <cell r="X81">
            <v>1010.88</v>
          </cell>
          <cell r="Y81">
            <v>1170.3499999999999</v>
          </cell>
          <cell r="Z81">
            <v>1001.38</v>
          </cell>
          <cell r="AA81">
            <v>1198.45</v>
          </cell>
          <cell r="AB81">
            <v>1182.03</v>
          </cell>
          <cell r="AC81">
            <v>1146.8699999999999</v>
          </cell>
          <cell r="AD81">
            <v>1187.0899999999999</v>
          </cell>
          <cell r="AE81">
            <v>1184.55</v>
          </cell>
          <cell r="AF81">
            <v>1142.19</v>
          </cell>
        </row>
        <row r="82">
          <cell r="B82">
            <v>1218.3399999999999</v>
          </cell>
          <cell r="C82">
            <v>1184.43</v>
          </cell>
          <cell r="D82">
            <v>1243.69</v>
          </cell>
          <cell r="E82">
            <v>1194.68</v>
          </cell>
          <cell r="F82">
            <v>1181.71</v>
          </cell>
          <cell r="G82">
            <v>1206.08</v>
          </cell>
          <cell r="H82">
            <v>1097.8900000000001</v>
          </cell>
          <cell r="I82">
            <v>1150.1199999999999</v>
          </cell>
          <cell r="J82">
            <v>1216.57</v>
          </cell>
          <cell r="K82">
            <v>1196.7</v>
          </cell>
          <cell r="L82">
            <v>1137.8399999999999</v>
          </cell>
          <cell r="M82">
            <v>1264.8399999999999</v>
          </cell>
          <cell r="N82">
            <v>1240.3900000000001</v>
          </cell>
          <cell r="O82">
            <v>1282.2</v>
          </cell>
          <cell r="P82">
            <v>1249.79</v>
          </cell>
          <cell r="Q82">
            <v>1157.42</v>
          </cell>
          <cell r="R82">
            <v>1313.03</v>
          </cell>
          <cell r="S82">
            <v>1228.0999999999999</v>
          </cell>
          <cell r="T82">
            <v>1329.41</v>
          </cell>
          <cell r="U82">
            <v>1227.9100000000001</v>
          </cell>
          <cell r="V82">
            <v>1217.49</v>
          </cell>
          <cell r="W82">
            <v>1205.26</v>
          </cell>
          <cell r="X82">
            <v>1206.51</v>
          </cell>
          <cell r="Y82">
            <v>1204.71</v>
          </cell>
          <cell r="Z82">
            <v>1157.18</v>
          </cell>
          <cell r="AA82">
            <v>1251.29</v>
          </cell>
          <cell r="AB82">
            <v>1195.77</v>
          </cell>
          <cell r="AC82">
            <v>1200.8</v>
          </cell>
          <cell r="AD82">
            <v>1244.8699999999999</v>
          </cell>
          <cell r="AE82">
            <v>1236.97</v>
          </cell>
          <cell r="AF82">
            <v>1181.6300000000001</v>
          </cell>
        </row>
        <row r="83">
          <cell r="B83">
            <v>1274.8800000000001</v>
          </cell>
          <cell r="C83">
            <v>1230.0999999999999</v>
          </cell>
          <cell r="D83">
            <v>1338.55</v>
          </cell>
          <cell r="E83">
            <v>1282.3599999999999</v>
          </cell>
          <cell r="F83">
            <v>1358.66</v>
          </cell>
          <cell r="G83">
            <v>1269.1300000000001</v>
          </cell>
          <cell r="H83">
            <v>1157.74</v>
          </cell>
          <cell r="I83">
            <v>1277.31</v>
          </cell>
          <cell r="J83">
            <v>1274.24</v>
          </cell>
          <cell r="K83">
            <v>1272.33</v>
          </cell>
          <cell r="L83">
            <v>1233.77</v>
          </cell>
          <cell r="M83">
            <v>1369.31</v>
          </cell>
          <cell r="N83">
            <v>1332.7</v>
          </cell>
          <cell r="O83">
            <v>1357.97</v>
          </cell>
          <cell r="P83">
            <v>1317.26</v>
          </cell>
          <cell r="Q83">
            <v>1296.6099999999999</v>
          </cell>
          <cell r="R83">
            <v>1359.78</v>
          </cell>
          <cell r="S83">
            <v>1269.17</v>
          </cell>
          <cell r="T83">
            <v>1381.45</v>
          </cell>
          <cell r="U83">
            <v>1287.6300000000001</v>
          </cell>
          <cell r="V83">
            <v>1280.1300000000001</v>
          </cell>
          <cell r="W83">
            <v>1277.82</v>
          </cell>
          <cell r="X83">
            <v>1319.85</v>
          </cell>
          <cell r="Y83">
            <v>1292.55</v>
          </cell>
          <cell r="Z83">
            <v>1212.3900000000001</v>
          </cell>
          <cell r="AA83">
            <v>1348.05</v>
          </cell>
          <cell r="AB83">
            <v>1239.0899999999999</v>
          </cell>
          <cell r="AC83">
            <v>1278.49</v>
          </cell>
          <cell r="AD83">
            <v>1315.95</v>
          </cell>
          <cell r="AE83">
            <v>1296.18</v>
          </cell>
          <cell r="AF83">
            <v>1269.75</v>
          </cell>
        </row>
        <row r="84">
          <cell r="B84">
            <v>1391.76</v>
          </cell>
          <cell r="C84">
            <v>1402.08</v>
          </cell>
          <cell r="D84">
            <v>1351.39</v>
          </cell>
          <cell r="E84">
            <v>1296.08</v>
          </cell>
          <cell r="F84">
            <v>1495.94</v>
          </cell>
          <cell r="G84">
            <v>1402.35</v>
          </cell>
          <cell r="H84">
            <v>1329.98</v>
          </cell>
          <cell r="I84">
            <v>1394.98</v>
          </cell>
          <cell r="J84">
            <v>1464.7</v>
          </cell>
          <cell r="K84">
            <v>1292.29</v>
          </cell>
          <cell r="L84">
            <v>1272.2</v>
          </cell>
          <cell r="M84">
            <v>1535.85</v>
          </cell>
          <cell r="N84">
            <v>1441.51</v>
          </cell>
          <cell r="O84">
            <v>1574.37</v>
          </cell>
          <cell r="P84">
            <v>1433.55</v>
          </cell>
          <cell r="Q84">
            <v>1380.3</v>
          </cell>
          <cell r="R84">
            <v>1426.44</v>
          </cell>
          <cell r="S84">
            <v>1364.28</v>
          </cell>
          <cell r="T84">
            <v>1449.04</v>
          </cell>
          <cell r="U84">
            <v>1359.84</v>
          </cell>
          <cell r="V84">
            <v>1375.56</v>
          </cell>
          <cell r="W84">
            <v>1417.4</v>
          </cell>
          <cell r="X84">
            <v>1419.1</v>
          </cell>
          <cell r="Y84">
            <v>1361.99</v>
          </cell>
          <cell r="Z84">
            <v>1303.24</v>
          </cell>
          <cell r="AA84">
            <v>1434.13</v>
          </cell>
          <cell r="AB84">
            <v>1432.38</v>
          </cell>
          <cell r="AC84">
            <v>1417.44</v>
          </cell>
          <cell r="AD84">
            <v>1617.55</v>
          </cell>
          <cell r="AE84">
            <v>1411.04</v>
          </cell>
          <cell r="AF84">
            <v>1363.13</v>
          </cell>
        </row>
        <row r="85">
          <cell r="B85">
            <v>1502.78</v>
          </cell>
          <cell r="C85">
            <v>1503.41</v>
          </cell>
          <cell r="D85">
            <v>1492.54</v>
          </cell>
          <cell r="E85">
            <v>1383.48</v>
          </cell>
          <cell r="F85">
            <v>1620.5</v>
          </cell>
          <cell r="G85">
            <v>1550.96</v>
          </cell>
          <cell r="H85">
            <v>1458.09</v>
          </cell>
          <cell r="I85">
            <v>1504.89</v>
          </cell>
          <cell r="J85">
            <v>1604.07</v>
          </cell>
          <cell r="K85">
            <v>1356.27</v>
          </cell>
          <cell r="L85">
            <v>1321.54</v>
          </cell>
          <cell r="M85">
            <v>1671.13</v>
          </cell>
          <cell r="N85">
            <v>1675.42</v>
          </cell>
          <cell r="O85">
            <v>1723.13</v>
          </cell>
          <cell r="P85">
            <v>1538.09</v>
          </cell>
          <cell r="Q85">
            <v>1498.58</v>
          </cell>
          <cell r="R85">
            <v>1653.37</v>
          </cell>
          <cell r="S85">
            <v>1428.34</v>
          </cell>
          <cell r="T85">
            <v>1547.5</v>
          </cell>
          <cell r="U85">
            <v>1476.13</v>
          </cell>
          <cell r="V85">
            <v>1517.19</v>
          </cell>
          <cell r="W85">
            <v>1558.45</v>
          </cell>
          <cell r="X85">
            <v>1588.23</v>
          </cell>
          <cell r="Y85">
            <v>1411.43</v>
          </cell>
          <cell r="Z85">
            <v>1327.76</v>
          </cell>
          <cell r="AA85">
            <v>1652.73</v>
          </cell>
          <cell r="AB85">
            <v>1592.15</v>
          </cell>
          <cell r="AC85">
            <v>1481.18</v>
          </cell>
          <cell r="AD85">
            <v>1643.43</v>
          </cell>
          <cell r="AE85">
            <v>1550.1</v>
          </cell>
          <cell r="AF85">
            <v>1485.66</v>
          </cell>
        </row>
        <row r="86">
          <cell r="B86">
            <v>1501.93</v>
          </cell>
          <cell r="C86">
            <v>1518.39</v>
          </cell>
          <cell r="D86">
            <v>1555.46</v>
          </cell>
          <cell r="E86">
            <v>1430.76</v>
          </cell>
          <cell r="F86">
            <v>1679.98</v>
          </cell>
          <cell r="G86">
            <v>1624.16</v>
          </cell>
          <cell r="H86">
            <v>1524.22</v>
          </cell>
          <cell r="I86">
            <v>1570.49</v>
          </cell>
          <cell r="J86">
            <v>1748.35</v>
          </cell>
          <cell r="K86">
            <v>1552.52</v>
          </cell>
          <cell r="L86">
            <v>1519.12</v>
          </cell>
          <cell r="M86">
            <v>1726.02</v>
          </cell>
          <cell r="N86">
            <v>1753.95</v>
          </cell>
          <cell r="O86">
            <v>1776.94</v>
          </cell>
          <cell r="P86">
            <v>1572.66</v>
          </cell>
          <cell r="Q86">
            <v>1545.83</v>
          </cell>
          <cell r="R86">
            <v>1803.94</v>
          </cell>
          <cell r="S86">
            <v>1550.33</v>
          </cell>
          <cell r="T86">
            <v>1750.14</v>
          </cell>
          <cell r="U86">
            <v>1570.62</v>
          </cell>
          <cell r="V86">
            <v>1543.13</v>
          </cell>
          <cell r="W86">
            <v>1597.86</v>
          </cell>
          <cell r="X86">
            <v>1590.66</v>
          </cell>
          <cell r="Y86">
            <v>1544.72</v>
          </cell>
          <cell r="Z86">
            <v>1428.54</v>
          </cell>
          <cell r="AA86">
            <v>1619.71</v>
          </cell>
          <cell r="AB86">
            <v>1665.54</v>
          </cell>
          <cell r="AC86">
            <v>1590.34</v>
          </cell>
          <cell r="AD86">
            <v>1751.67</v>
          </cell>
          <cell r="AE86">
            <v>1603.05</v>
          </cell>
          <cell r="AF86">
            <v>1510.03</v>
          </cell>
        </row>
        <row r="87">
          <cell r="B87">
            <v>1510.11</v>
          </cell>
          <cell r="C87">
            <v>1523.54</v>
          </cell>
          <cell r="D87">
            <v>1488.21</v>
          </cell>
          <cell r="E87">
            <v>1487.05</v>
          </cell>
          <cell r="F87">
            <v>1715.46</v>
          </cell>
          <cell r="G87">
            <v>1668.15</v>
          </cell>
          <cell r="H87">
            <v>1610.76</v>
          </cell>
          <cell r="I87">
            <v>1576.53</v>
          </cell>
          <cell r="J87">
            <v>1775.22</v>
          </cell>
          <cell r="K87">
            <v>1602.72</v>
          </cell>
          <cell r="L87">
            <v>1569.93</v>
          </cell>
          <cell r="M87">
            <v>1788.78</v>
          </cell>
          <cell r="N87">
            <v>1760.94</v>
          </cell>
          <cell r="O87">
            <v>1773.63</v>
          </cell>
          <cell r="P87">
            <v>1616.65</v>
          </cell>
          <cell r="Q87">
            <v>1593.27</v>
          </cell>
          <cell r="R87">
            <v>1852.35</v>
          </cell>
          <cell r="S87">
            <v>1601.21</v>
          </cell>
          <cell r="T87">
            <v>1786.56</v>
          </cell>
          <cell r="U87">
            <v>1628.07</v>
          </cell>
          <cell r="V87">
            <v>1601.76</v>
          </cell>
          <cell r="W87">
            <v>1619.02</v>
          </cell>
          <cell r="X87">
            <v>1665.66</v>
          </cell>
          <cell r="Y87">
            <v>1585.2</v>
          </cell>
          <cell r="Z87">
            <v>1570.89</v>
          </cell>
          <cell r="AA87">
            <v>1664.12</v>
          </cell>
          <cell r="AB87">
            <v>1668.13</v>
          </cell>
          <cell r="AC87">
            <v>1591.06</v>
          </cell>
          <cell r="AD87">
            <v>1752.84</v>
          </cell>
          <cell r="AE87">
            <v>1592.56</v>
          </cell>
          <cell r="AF87">
            <v>1588.89</v>
          </cell>
        </row>
        <row r="88">
          <cell r="B88">
            <v>1504.65</v>
          </cell>
          <cell r="C88">
            <v>1603.54</v>
          </cell>
          <cell r="D88">
            <v>1484.73</v>
          </cell>
          <cell r="E88">
            <v>1484.19</v>
          </cell>
          <cell r="F88">
            <v>1748.3</v>
          </cell>
          <cell r="G88">
            <v>1668.09</v>
          </cell>
          <cell r="H88">
            <v>1613.39</v>
          </cell>
          <cell r="I88">
            <v>1575.05</v>
          </cell>
          <cell r="J88">
            <v>1745.74</v>
          </cell>
          <cell r="K88">
            <v>1552.99</v>
          </cell>
          <cell r="L88">
            <v>1571.55</v>
          </cell>
          <cell r="M88">
            <v>1758.79</v>
          </cell>
          <cell r="N88">
            <v>1765.6</v>
          </cell>
          <cell r="O88">
            <v>1815.64</v>
          </cell>
          <cell r="P88">
            <v>1573.37</v>
          </cell>
          <cell r="Q88">
            <v>1548.49</v>
          </cell>
          <cell r="R88">
            <v>1820.27</v>
          </cell>
          <cell r="S88">
            <v>1656.32</v>
          </cell>
          <cell r="T88">
            <v>1787.08</v>
          </cell>
          <cell r="U88">
            <v>1606.36</v>
          </cell>
          <cell r="V88">
            <v>1601.64</v>
          </cell>
          <cell r="W88">
            <v>1614.01</v>
          </cell>
          <cell r="X88">
            <v>1650.61</v>
          </cell>
          <cell r="Y88">
            <v>1569.03</v>
          </cell>
          <cell r="Z88">
            <v>1567.6</v>
          </cell>
          <cell r="AA88">
            <v>1663.88</v>
          </cell>
          <cell r="AB88">
            <v>1665.67</v>
          </cell>
          <cell r="AC88">
            <v>1591.03</v>
          </cell>
          <cell r="AD88">
            <v>1752.04</v>
          </cell>
          <cell r="AE88">
            <v>1591.85</v>
          </cell>
          <cell r="AF88">
            <v>1586.91</v>
          </cell>
        </row>
        <row r="89">
          <cell r="B89">
            <v>1504.59</v>
          </cell>
          <cell r="C89">
            <v>1588.78</v>
          </cell>
          <cell r="D89">
            <v>1479.76</v>
          </cell>
          <cell r="E89">
            <v>1460.34</v>
          </cell>
          <cell r="F89">
            <v>1769.62</v>
          </cell>
          <cell r="G89">
            <v>1598.71</v>
          </cell>
          <cell r="H89">
            <v>1525.49</v>
          </cell>
          <cell r="I89">
            <v>1576.95</v>
          </cell>
          <cell r="J89">
            <v>1742.53</v>
          </cell>
          <cell r="K89">
            <v>1546.68</v>
          </cell>
          <cell r="L89">
            <v>1570.06</v>
          </cell>
          <cell r="M89">
            <v>1759.46</v>
          </cell>
          <cell r="N89">
            <v>1767.21</v>
          </cell>
          <cell r="O89">
            <v>1825.85</v>
          </cell>
          <cell r="P89">
            <v>1603.32</v>
          </cell>
          <cell r="Q89">
            <v>1544.83</v>
          </cell>
          <cell r="R89">
            <v>1798.97</v>
          </cell>
          <cell r="S89">
            <v>1612.87</v>
          </cell>
          <cell r="T89">
            <v>1776.22</v>
          </cell>
          <cell r="U89">
            <v>1600.5</v>
          </cell>
          <cell r="V89">
            <v>1713.34</v>
          </cell>
          <cell r="W89">
            <v>1637.74</v>
          </cell>
          <cell r="X89">
            <v>1663.83</v>
          </cell>
          <cell r="Y89">
            <v>1582.03</v>
          </cell>
          <cell r="Z89">
            <v>1550.55</v>
          </cell>
          <cell r="AA89">
            <v>1642.77</v>
          </cell>
          <cell r="AB89">
            <v>1746.37</v>
          </cell>
          <cell r="AC89">
            <v>1591.01</v>
          </cell>
          <cell r="AD89">
            <v>1753.21</v>
          </cell>
          <cell r="AE89">
            <v>1591.02</v>
          </cell>
          <cell r="AF89">
            <v>1588.43</v>
          </cell>
        </row>
        <row r="90">
          <cell r="B90">
            <v>1504.27</v>
          </cell>
          <cell r="C90">
            <v>1587.89</v>
          </cell>
          <cell r="D90">
            <v>1481.45</v>
          </cell>
          <cell r="E90">
            <v>1457.2</v>
          </cell>
          <cell r="F90">
            <v>1749.88</v>
          </cell>
          <cell r="G90">
            <v>1562.23</v>
          </cell>
          <cell r="H90">
            <v>1486.35</v>
          </cell>
          <cell r="I90">
            <v>1577.6</v>
          </cell>
          <cell r="J90">
            <v>1748.65</v>
          </cell>
          <cell r="K90">
            <v>1550.27</v>
          </cell>
          <cell r="L90">
            <v>1571.86</v>
          </cell>
          <cell r="M90">
            <v>1777.47</v>
          </cell>
          <cell r="N90">
            <v>1772.04</v>
          </cell>
          <cell r="O90">
            <v>1821.99</v>
          </cell>
          <cell r="P90">
            <v>1580.55</v>
          </cell>
          <cell r="Q90">
            <v>1544.39</v>
          </cell>
          <cell r="R90">
            <v>1766.92</v>
          </cell>
          <cell r="S90">
            <v>1601.31</v>
          </cell>
          <cell r="T90">
            <v>1774.94</v>
          </cell>
          <cell r="U90">
            <v>1611.4</v>
          </cell>
          <cell r="V90">
            <v>1714.72</v>
          </cell>
          <cell r="W90">
            <v>1645.3</v>
          </cell>
          <cell r="X90">
            <v>1657.18</v>
          </cell>
          <cell r="Y90">
            <v>1579.47</v>
          </cell>
          <cell r="Z90">
            <v>1536.8</v>
          </cell>
          <cell r="AA90">
            <v>1600.19</v>
          </cell>
          <cell r="AB90">
            <v>1712.03</v>
          </cell>
          <cell r="AC90">
            <v>1591.23</v>
          </cell>
          <cell r="AD90">
            <v>1746.93</v>
          </cell>
          <cell r="AE90">
            <v>1641.42</v>
          </cell>
          <cell r="AF90">
            <v>1586.69</v>
          </cell>
        </row>
        <row r="91">
          <cell r="B91">
            <v>1503.48</v>
          </cell>
          <cell r="C91">
            <v>1605.73</v>
          </cell>
          <cell r="D91">
            <v>1479.97</v>
          </cell>
          <cell r="E91">
            <v>1465.24</v>
          </cell>
          <cell r="F91">
            <v>1752.81</v>
          </cell>
          <cell r="G91">
            <v>1525.97</v>
          </cell>
          <cell r="H91">
            <v>1497.75</v>
          </cell>
          <cell r="I91">
            <v>1700.97</v>
          </cell>
          <cell r="J91">
            <v>1769.36</v>
          </cell>
          <cell r="K91">
            <v>1551.67</v>
          </cell>
          <cell r="L91">
            <v>1569.96</v>
          </cell>
          <cell r="M91">
            <v>1756.63</v>
          </cell>
          <cell r="N91">
            <v>1778.45</v>
          </cell>
          <cell r="O91">
            <v>1817.63</v>
          </cell>
          <cell r="P91">
            <v>1559.07</v>
          </cell>
          <cell r="Q91">
            <v>1551.89</v>
          </cell>
          <cell r="R91">
            <v>1768.66</v>
          </cell>
          <cell r="S91">
            <v>1661.53</v>
          </cell>
          <cell r="T91">
            <v>1705.33</v>
          </cell>
          <cell r="U91">
            <v>1676.73</v>
          </cell>
          <cell r="V91">
            <v>1745.14</v>
          </cell>
          <cell r="W91">
            <v>1628.56</v>
          </cell>
          <cell r="X91">
            <v>1657.82</v>
          </cell>
          <cell r="Y91">
            <v>1570.2</v>
          </cell>
          <cell r="Z91">
            <v>1551.58</v>
          </cell>
          <cell r="AA91">
            <v>1600.02</v>
          </cell>
          <cell r="AB91">
            <v>1722.61</v>
          </cell>
          <cell r="AC91">
            <v>1591.18</v>
          </cell>
          <cell r="AD91">
            <v>1751.77</v>
          </cell>
          <cell r="AE91">
            <v>1593.87</v>
          </cell>
          <cell r="AF91">
            <v>1586.86</v>
          </cell>
        </row>
        <row r="92">
          <cell r="B92">
            <v>1500.34</v>
          </cell>
          <cell r="C92">
            <v>1583.66</v>
          </cell>
          <cell r="D92">
            <v>1476.93</v>
          </cell>
          <cell r="E92">
            <v>1461</v>
          </cell>
          <cell r="F92">
            <v>1735.12</v>
          </cell>
          <cell r="G92">
            <v>1580.13</v>
          </cell>
          <cell r="H92">
            <v>1496.67</v>
          </cell>
          <cell r="I92">
            <v>1698.08</v>
          </cell>
          <cell r="J92">
            <v>1785.89</v>
          </cell>
          <cell r="K92">
            <v>1529.34</v>
          </cell>
          <cell r="L92">
            <v>1570.89</v>
          </cell>
          <cell r="M92">
            <v>1741.99</v>
          </cell>
          <cell r="N92">
            <v>1777.75</v>
          </cell>
          <cell r="O92">
            <v>1828.99</v>
          </cell>
          <cell r="P92">
            <v>1540.02</v>
          </cell>
          <cell r="Q92">
            <v>1539.31</v>
          </cell>
          <cell r="R92">
            <v>1722.26</v>
          </cell>
          <cell r="S92">
            <v>1645.76</v>
          </cell>
          <cell r="T92">
            <v>1664.28</v>
          </cell>
          <cell r="U92">
            <v>1632.66</v>
          </cell>
          <cell r="V92">
            <v>1731.91</v>
          </cell>
          <cell r="W92">
            <v>1594.43</v>
          </cell>
          <cell r="X92">
            <v>1601.46</v>
          </cell>
          <cell r="Y92">
            <v>1566.85</v>
          </cell>
          <cell r="Z92">
            <v>1543.77</v>
          </cell>
          <cell r="AA92">
            <v>1600.4</v>
          </cell>
          <cell r="AB92">
            <v>1705.97</v>
          </cell>
          <cell r="AC92">
            <v>1592.67</v>
          </cell>
          <cell r="AD92">
            <v>1750.45</v>
          </cell>
          <cell r="AE92">
            <v>1593.85</v>
          </cell>
          <cell r="AF92">
            <v>1592.49</v>
          </cell>
        </row>
        <row r="93">
          <cell r="B93">
            <v>1489.4</v>
          </cell>
          <cell r="C93">
            <v>1464.44</v>
          </cell>
          <cell r="D93">
            <v>1465.7</v>
          </cell>
          <cell r="E93">
            <v>1453.84</v>
          </cell>
          <cell r="F93">
            <v>1679.56</v>
          </cell>
          <cell r="G93">
            <v>1597.38</v>
          </cell>
          <cell r="H93">
            <v>1504.55</v>
          </cell>
          <cell r="I93">
            <v>1570.04</v>
          </cell>
          <cell r="J93">
            <v>1736.29</v>
          </cell>
          <cell r="K93">
            <v>1513.06</v>
          </cell>
          <cell r="L93">
            <v>1558.75</v>
          </cell>
          <cell r="M93">
            <v>1718.27</v>
          </cell>
          <cell r="N93">
            <v>1748.08</v>
          </cell>
          <cell r="O93">
            <v>1753.21</v>
          </cell>
          <cell r="P93">
            <v>1514.04</v>
          </cell>
          <cell r="Q93">
            <v>1488.31</v>
          </cell>
          <cell r="R93">
            <v>1643.64</v>
          </cell>
          <cell r="S93">
            <v>1593.98</v>
          </cell>
          <cell r="T93">
            <v>1635.19</v>
          </cell>
          <cell r="U93">
            <v>1652.87</v>
          </cell>
          <cell r="V93">
            <v>1682.57</v>
          </cell>
          <cell r="W93">
            <v>1519.14</v>
          </cell>
          <cell r="X93">
            <v>1589.27</v>
          </cell>
          <cell r="Y93">
            <v>1540.47</v>
          </cell>
          <cell r="Z93">
            <v>1520.68</v>
          </cell>
          <cell r="AA93">
            <v>1504.36</v>
          </cell>
          <cell r="AB93">
            <v>1687.16</v>
          </cell>
          <cell r="AC93">
            <v>1625.87</v>
          </cell>
          <cell r="AD93">
            <v>1746.09</v>
          </cell>
          <cell r="AE93">
            <v>1593.62</v>
          </cell>
          <cell r="AF93">
            <v>1591.68</v>
          </cell>
        </row>
        <row r="94">
          <cell r="B94">
            <v>1483.97</v>
          </cell>
          <cell r="C94">
            <v>1460.73</v>
          </cell>
          <cell r="D94">
            <v>1465.43</v>
          </cell>
          <cell r="E94">
            <v>1476.99</v>
          </cell>
          <cell r="F94">
            <v>1628.29</v>
          </cell>
          <cell r="G94">
            <v>1561.59</v>
          </cell>
          <cell r="H94">
            <v>1490.61</v>
          </cell>
          <cell r="I94">
            <v>1572.85</v>
          </cell>
          <cell r="J94">
            <v>1673.55</v>
          </cell>
          <cell r="K94">
            <v>1499.65</v>
          </cell>
          <cell r="L94">
            <v>1561.46</v>
          </cell>
          <cell r="M94">
            <v>1688.52</v>
          </cell>
          <cell r="N94">
            <v>1748.88</v>
          </cell>
          <cell r="O94">
            <v>1743.98</v>
          </cell>
          <cell r="P94">
            <v>1513.26</v>
          </cell>
          <cell r="Q94">
            <v>1492.06</v>
          </cell>
          <cell r="R94">
            <v>1678.04</v>
          </cell>
          <cell r="S94">
            <v>1594.05</v>
          </cell>
          <cell r="T94">
            <v>1678.66</v>
          </cell>
          <cell r="U94">
            <v>1678.47</v>
          </cell>
          <cell r="V94">
            <v>1693.28</v>
          </cell>
          <cell r="W94">
            <v>1590.23</v>
          </cell>
          <cell r="X94">
            <v>1589.28</v>
          </cell>
          <cell r="Y94">
            <v>1555.34</v>
          </cell>
          <cell r="Z94">
            <v>1528.47</v>
          </cell>
          <cell r="AA94">
            <v>1499.11</v>
          </cell>
          <cell r="AB94">
            <v>1640.07</v>
          </cell>
          <cell r="AC94">
            <v>1700.81</v>
          </cell>
          <cell r="AD94">
            <v>1765.23</v>
          </cell>
          <cell r="AE94">
            <v>1593.11</v>
          </cell>
          <cell r="AF94">
            <v>1591.49</v>
          </cell>
        </row>
        <row r="95">
          <cell r="B95">
            <v>1544.54</v>
          </cell>
          <cell r="C95">
            <v>1485</v>
          </cell>
          <cell r="D95">
            <v>1552.05</v>
          </cell>
          <cell r="E95">
            <v>1530.47</v>
          </cell>
          <cell r="F95">
            <v>1552.61</v>
          </cell>
          <cell r="G95">
            <v>1534</v>
          </cell>
          <cell r="H95">
            <v>1441.06</v>
          </cell>
          <cell r="I95">
            <v>1578.08</v>
          </cell>
          <cell r="J95">
            <v>1537.04</v>
          </cell>
          <cell r="K95">
            <v>1514.15</v>
          </cell>
          <cell r="L95">
            <v>1566.28</v>
          </cell>
          <cell r="M95">
            <v>1665.55</v>
          </cell>
          <cell r="N95">
            <v>1739.52</v>
          </cell>
          <cell r="O95">
            <v>1725.72</v>
          </cell>
          <cell r="P95">
            <v>1513.88</v>
          </cell>
          <cell r="Q95">
            <v>1485.22</v>
          </cell>
          <cell r="R95">
            <v>1669.4</v>
          </cell>
          <cell r="S95">
            <v>1595.03</v>
          </cell>
          <cell r="T95">
            <v>1648.35</v>
          </cell>
          <cell r="U95">
            <v>1600.4</v>
          </cell>
          <cell r="V95">
            <v>1671.51</v>
          </cell>
          <cell r="W95">
            <v>1526.8</v>
          </cell>
          <cell r="X95">
            <v>1588.73</v>
          </cell>
          <cell r="Y95">
            <v>1537.1</v>
          </cell>
          <cell r="Z95">
            <v>1518.43</v>
          </cell>
          <cell r="AA95">
            <v>1507.21</v>
          </cell>
          <cell r="AB95">
            <v>1599.44</v>
          </cell>
          <cell r="AC95">
            <v>1698.52</v>
          </cell>
          <cell r="AD95">
            <v>1786.42</v>
          </cell>
          <cell r="AE95">
            <v>1593.36</v>
          </cell>
          <cell r="AF95">
            <v>1658.77</v>
          </cell>
        </row>
        <row r="96">
          <cell r="B96">
            <v>1483.63</v>
          </cell>
          <cell r="C96">
            <v>1459.49</v>
          </cell>
          <cell r="D96">
            <v>1550.36</v>
          </cell>
          <cell r="E96">
            <v>1476.25</v>
          </cell>
          <cell r="F96">
            <v>1561.73</v>
          </cell>
          <cell r="G96">
            <v>1539.52</v>
          </cell>
          <cell r="H96">
            <v>1428.29</v>
          </cell>
          <cell r="I96">
            <v>1572.62</v>
          </cell>
          <cell r="J96">
            <v>1553.75</v>
          </cell>
          <cell r="K96">
            <v>1488.6</v>
          </cell>
          <cell r="L96">
            <v>1552.08</v>
          </cell>
          <cell r="M96">
            <v>1605.07</v>
          </cell>
          <cell r="N96">
            <v>1624.61</v>
          </cell>
          <cell r="O96">
            <v>1697.92</v>
          </cell>
          <cell r="P96">
            <v>1498.12</v>
          </cell>
          <cell r="Q96">
            <v>1499.13</v>
          </cell>
          <cell r="R96">
            <v>1622.46</v>
          </cell>
          <cell r="S96">
            <v>1591.53</v>
          </cell>
          <cell r="T96">
            <v>1593.57</v>
          </cell>
          <cell r="U96">
            <v>1604.81</v>
          </cell>
          <cell r="V96">
            <v>1637.54</v>
          </cell>
          <cell r="W96">
            <v>1520.12</v>
          </cell>
          <cell r="X96">
            <v>1502.45</v>
          </cell>
          <cell r="Y96">
            <v>1518.19</v>
          </cell>
          <cell r="Z96">
            <v>1515.81</v>
          </cell>
          <cell r="AA96">
            <v>1445.85</v>
          </cell>
          <cell r="AB96">
            <v>1665.83</v>
          </cell>
          <cell r="AC96">
            <v>1746.41</v>
          </cell>
          <cell r="AD96">
            <v>1490.43</v>
          </cell>
          <cell r="AE96">
            <v>1591.71</v>
          </cell>
          <cell r="AF96">
            <v>1593.17</v>
          </cell>
        </row>
        <row r="97">
          <cell r="B97">
            <v>1461.66</v>
          </cell>
          <cell r="C97">
            <v>1427.66</v>
          </cell>
          <cell r="D97">
            <v>1448.23</v>
          </cell>
          <cell r="E97">
            <v>1469.21</v>
          </cell>
          <cell r="F97">
            <v>1517.88</v>
          </cell>
          <cell r="G97">
            <v>1512.61</v>
          </cell>
          <cell r="H97">
            <v>1388.54</v>
          </cell>
          <cell r="I97">
            <v>1545.56</v>
          </cell>
          <cell r="J97">
            <v>1489.28</v>
          </cell>
          <cell r="K97">
            <v>1452.61</v>
          </cell>
          <cell r="L97">
            <v>1491.71</v>
          </cell>
          <cell r="M97">
            <v>1492.98</v>
          </cell>
          <cell r="N97">
            <v>1567.26</v>
          </cell>
          <cell r="O97">
            <v>1622.26</v>
          </cell>
          <cell r="P97">
            <v>1453.25</v>
          </cell>
          <cell r="Q97">
            <v>1451.37</v>
          </cell>
          <cell r="R97">
            <v>1579.08</v>
          </cell>
          <cell r="S97">
            <v>1543.79</v>
          </cell>
          <cell r="T97">
            <v>1517.75</v>
          </cell>
          <cell r="U97">
            <v>1490.55</v>
          </cell>
          <cell r="V97">
            <v>1523.52</v>
          </cell>
          <cell r="W97">
            <v>1501.21</v>
          </cell>
          <cell r="X97">
            <v>1499.18</v>
          </cell>
          <cell r="Y97">
            <v>1483.64</v>
          </cell>
          <cell r="Z97">
            <v>1452.55</v>
          </cell>
          <cell r="AA97">
            <v>1433.85</v>
          </cell>
          <cell r="AB97">
            <v>1593.03</v>
          </cell>
          <cell r="AC97">
            <v>1589.15</v>
          </cell>
          <cell r="AD97">
            <v>1429.34</v>
          </cell>
          <cell r="AE97">
            <v>1523.55</v>
          </cell>
          <cell r="AF97">
            <v>1591.05</v>
          </cell>
        </row>
        <row r="98">
          <cell r="B98">
            <v>1395.27</v>
          </cell>
          <cell r="C98">
            <v>1066.3</v>
          </cell>
          <cell r="D98">
            <v>1431.29</v>
          </cell>
          <cell r="E98">
            <v>1393.38</v>
          </cell>
          <cell r="F98">
            <v>1451.67</v>
          </cell>
          <cell r="G98">
            <v>1435.87</v>
          </cell>
          <cell r="H98">
            <v>1118.46</v>
          </cell>
          <cell r="I98">
            <v>1469.79</v>
          </cell>
          <cell r="J98">
            <v>1436.96</v>
          </cell>
          <cell r="K98">
            <v>1435.38</v>
          </cell>
          <cell r="L98">
            <v>1347</v>
          </cell>
          <cell r="M98">
            <v>1353.66</v>
          </cell>
          <cell r="N98">
            <v>1502.71</v>
          </cell>
          <cell r="O98">
            <v>1479.22</v>
          </cell>
          <cell r="P98">
            <v>1360.34</v>
          </cell>
          <cell r="Q98">
            <v>1349.5</v>
          </cell>
          <cell r="R98">
            <v>1425.78</v>
          </cell>
          <cell r="S98">
            <v>1412.49</v>
          </cell>
          <cell r="T98">
            <v>1428.43</v>
          </cell>
          <cell r="U98">
            <v>1426.32</v>
          </cell>
          <cell r="V98">
            <v>1429.42</v>
          </cell>
          <cell r="W98">
            <v>1428.42</v>
          </cell>
          <cell r="X98">
            <v>1493.72</v>
          </cell>
          <cell r="Y98">
            <v>1436.56</v>
          </cell>
          <cell r="Z98">
            <v>1415.48</v>
          </cell>
          <cell r="AA98">
            <v>1290.53</v>
          </cell>
          <cell r="AB98">
            <v>1510.48</v>
          </cell>
          <cell r="AC98">
            <v>1509.36</v>
          </cell>
          <cell r="AD98">
            <v>1257.99</v>
          </cell>
          <cell r="AE98">
            <v>1423.04</v>
          </cell>
          <cell r="AF98">
            <v>1424.55</v>
          </cell>
        </row>
        <row r="99">
          <cell r="B99">
            <v>1199.5999999999999</v>
          </cell>
          <cell r="C99">
            <v>1063.26</v>
          </cell>
          <cell r="D99">
            <v>1266.95</v>
          </cell>
          <cell r="E99">
            <v>1296.1300000000001</v>
          </cell>
          <cell r="F99">
            <v>1386.88</v>
          </cell>
          <cell r="G99">
            <v>1207.04</v>
          </cell>
          <cell r="H99">
            <v>1108.0999999999999</v>
          </cell>
          <cell r="I99">
            <v>1365.45</v>
          </cell>
          <cell r="J99">
            <v>1416.01</v>
          </cell>
          <cell r="K99">
            <v>1323.82</v>
          </cell>
          <cell r="L99">
            <v>1312.81</v>
          </cell>
          <cell r="M99">
            <v>1303.17</v>
          </cell>
          <cell r="N99">
            <v>1274.47</v>
          </cell>
          <cell r="O99">
            <v>1345.12</v>
          </cell>
          <cell r="P99">
            <v>1294.33</v>
          </cell>
          <cell r="Q99">
            <v>1295.26</v>
          </cell>
          <cell r="R99">
            <v>1414.87</v>
          </cell>
          <cell r="S99">
            <v>1285.8499999999999</v>
          </cell>
          <cell r="T99">
            <v>1384.03</v>
          </cell>
          <cell r="U99">
            <v>1412.43</v>
          </cell>
          <cell r="V99">
            <v>1274.76</v>
          </cell>
          <cell r="W99">
            <v>1419.89</v>
          </cell>
          <cell r="X99">
            <v>1419.61</v>
          </cell>
          <cell r="Y99">
            <v>1409.37</v>
          </cell>
          <cell r="Z99">
            <v>1216.78</v>
          </cell>
          <cell r="AA99">
            <v>1252.2</v>
          </cell>
          <cell r="AB99">
            <v>1415.07</v>
          </cell>
          <cell r="AC99">
            <v>1336.94</v>
          </cell>
          <cell r="AD99">
            <v>1248.26</v>
          </cell>
          <cell r="AE99">
            <v>1337.97</v>
          </cell>
          <cell r="AF99">
            <v>1312.01</v>
          </cell>
        </row>
        <row r="100">
          <cell r="B100">
            <v>1196.79</v>
          </cell>
          <cell r="C100">
            <v>1061.43</v>
          </cell>
          <cell r="D100">
            <v>1264</v>
          </cell>
          <cell r="E100">
            <v>1234.25</v>
          </cell>
          <cell r="F100">
            <v>964.42</v>
          </cell>
          <cell r="G100">
            <v>1204.8499999999999</v>
          </cell>
          <cell r="H100">
            <v>1102.8900000000001</v>
          </cell>
          <cell r="I100">
            <v>1304.48</v>
          </cell>
          <cell r="J100">
            <v>1266.44</v>
          </cell>
          <cell r="K100">
            <v>1281.68</v>
          </cell>
          <cell r="L100">
            <v>1297.05</v>
          </cell>
          <cell r="M100">
            <v>1274.7</v>
          </cell>
          <cell r="N100">
            <v>1271.8</v>
          </cell>
          <cell r="O100">
            <v>1318.87</v>
          </cell>
          <cell r="P100">
            <v>1278.31</v>
          </cell>
          <cell r="Q100">
            <v>1278.3699999999999</v>
          </cell>
          <cell r="R100">
            <v>1347.84</v>
          </cell>
          <cell r="S100">
            <v>1211.48</v>
          </cell>
          <cell r="T100">
            <v>1350.96</v>
          </cell>
          <cell r="U100">
            <v>1214.6600000000001</v>
          </cell>
          <cell r="V100">
            <v>1115.8800000000001</v>
          </cell>
          <cell r="W100">
            <v>1249.79</v>
          </cell>
          <cell r="X100">
            <v>1407.31</v>
          </cell>
          <cell r="Y100">
            <v>1316.67</v>
          </cell>
          <cell r="Z100">
            <v>1148.52</v>
          </cell>
          <cell r="AA100">
            <v>1176.3499999999999</v>
          </cell>
          <cell r="AB100">
            <v>1166.78</v>
          </cell>
          <cell r="AC100">
            <v>1089.01</v>
          </cell>
          <cell r="AD100">
            <v>1080.99</v>
          </cell>
          <cell r="AE100">
            <v>1270.19</v>
          </cell>
          <cell r="AF100">
            <v>1183.25</v>
          </cell>
        </row>
        <row r="101">
          <cell r="B101">
            <v>1195.92</v>
          </cell>
          <cell r="C101">
            <v>1060.03</v>
          </cell>
          <cell r="D101">
            <v>1227.08</v>
          </cell>
          <cell r="E101">
            <v>1232.28</v>
          </cell>
          <cell r="F101">
            <v>956.98</v>
          </cell>
          <cell r="G101">
            <v>1200.8</v>
          </cell>
          <cell r="H101">
            <v>1112.71</v>
          </cell>
          <cell r="I101">
            <v>1271.56</v>
          </cell>
          <cell r="J101">
            <v>1234.6199999999999</v>
          </cell>
          <cell r="K101">
            <v>1266.06</v>
          </cell>
          <cell r="L101">
            <v>1265.46</v>
          </cell>
          <cell r="M101">
            <v>1259.33</v>
          </cell>
          <cell r="N101">
            <v>1265.55</v>
          </cell>
          <cell r="O101">
            <v>1277.24</v>
          </cell>
          <cell r="P101">
            <v>1241.08</v>
          </cell>
          <cell r="Q101">
            <v>1257.42</v>
          </cell>
          <cell r="R101">
            <v>1334.44</v>
          </cell>
          <cell r="S101">
            <v>1210.0999999999999</v>
          </cell>
          <cell r="T101">
            <v>1294.8599999999999</v>
          </cell>
          <cell r="U101">
            <v>1213.71</v>
          </cell>
          <cell r="V101">
            <v>841.82</v>
          </cell>
          <cell r="W101">
            <v>1248.81</v>
          </cell>
          <cell r="X101">
            <v>1372.25</v>
          </cell>
          <cell r="Y101">
            <v>1239.02</v>
          </cell>
          <cell r="Z101">
            <v>1002.57</v>
          </cell>
          <cell r="AA101">
            <v>1209.44</v>
          </cell>
          <cell r="AB101">
            <v>1165.25</v>
          </cell>
          <cell r="AC101">
            <v>1067.02</v>
          </cell>
          <cell r="AD101">
            <v>1065.26</v>
          </cell>
          <cell r="AE101">
            <v>1250.43</v>
          </cell>
          <cell r="AF101">
            <v>1061.83</v>
          </cell>
        </row>
        <row r="104">
          <cell r="B104">
            <v>1307.19</v>
          </cell>
          <cell r="C104">
            <v>1184.6099999999999</v>
          </cell>
          <cell r="D104">
            <v>1353.87</v>
          </cell>
          <cell r="E104">
            <v>1357.26</v>
          </cell>
          <cell r="F104">
            <v>1077.97</v>
          </cell>
          <cell r="G104">
            <v>1155.8699999999999</v>
          </cell>
          <cell r="H104">
            <v>1200.78</v>
          </cell>
          <cell r="I104">
            <v>1159.3599999999999</v>
          </cell>
          <cell r="J104">
            <v>1295.51</v>
          </cell>
          <cell r="K104">
            <v>1274.67</v>
          </cell>
          <cell r="L104">
            <v>1358.59</v>
          </cell>
          <cell r="M104">
            <v>1388.52</v>
          </cell>
          <cell r="N104">
            <v>1204.9100000000001</v>
          </cell>
          <cell r="O104">
            <v>1399.49</v>
          </cell>
          <cell r="P104">
            <v>1293.81</v>
          </cell>
          <cell r="Q104">
            <v>1297.56</v>
          </cell>
          <cell r="R104">
            <v>1454.49</v>
          </cell>
          <cell r="S104">
            <v>1400.23</v>
          </cell>
          <cell r="T104">
            <v>1393.88</v>
          </cell>
          <cell r="U104">
            <v>1339.81</v>
          </cell>
          <cell r="V104">
            <v>1283.92</v>
          </cell>
          <cell r="W104">
            <v>1337.28</v>
          </cell>
          <cell r="X104">
            <v>1369.75</v>
          </cell>
          <cell r="Y104">
            <v>1364.01</v>
          </cell>
          <cell r="Z104">
            <v>1277.1099999999999</v>
          </cell>
          <cell r="AA104">
            <v>1319.76</v>
          </cell>
          <cell r="AB104">
            <v>1311.39</v>
          </cell>
          <cell r="AC104">
            <v>1210.0899999999999</v>
          </cell>
          <cell r="AD104">
            <v>1370.32</v>
          </cell>
          <cell r="AE104">
            <v>1369.75</v>
          </cell>
          <cell r="AF104">
            <v>945.61</v>
          </cell>
        </row>
        <row r="105">
          <cell r="B105">
            <v>1297.68</v>
          </cell>
          <cell r="C105">
            <v>1185.32</v>
          </cell>
          <cell r="D105">
            <v>1316.49</v>
          </cell>
          <cell r="E105">
            <v>1318.88</v>
          </cell>
          <cell r="F105">
            <v>1064.55</v>
          </cell>
          <cell r="G105">
            <v>1157.07</v>
          </cell>
          <cell r="H105">
            <v>1064.6500000000001</v>
          </cell>
          <cell r="I105">
            <v>1038.4000000000001</v>
          </cell>
          <cell r="J105">
            <v>1281.42</v>
          </cell>
          <cell r="K105">
            <v>1266.05</v>
          </cell>
          <cell r="L105">
            <v>1272.0999999999999</v>
          </cell>
          <cell r="M105">
            <v>1363.81</v>
          </cell>
          <cell r="N105">
            <v>1229.04</v>
          </cell>
          <cell r="O105">
            <v>1391.34</v>
          </cell>
          <cell r="P105">
            <v>1281.77</v>
          </cell>
          <cell r="Q105">
            <v>1285.94</v>
          </cell>
          <cell r="R105">
            <v>1446.31</v>
          </cell>
          <cell r="S105">
            <v>1331.05</v>
          </cell>
          <cell r="T105">
            <v>1370.84</v>
          </cell>
          <cell r="U105">
            <v>1274.8499999999999</v>
          </cell>
          <cell r="V105">
            <v>1273.8</v>
          </cell>
          <cell r="W105">
            <v>1321.45</v>
          </cell>
          <cell r="X105">
            <v>1134.33</v>
          </cell>
          <cell r="Y105">
            <v>1267.8699999999999</v>
          </cell>
          <cell r="Z105">
            <v>1279.67</v>
          </cell>
          <cell r="AA105">
            <v>1326.02</v>
          </cell>
          <cell r="AB105">
            <v>1307.69</v>
          </cell>
          <cell r="AC105">
            <v>1192.6300000000001</v>
          </cell>
          <cell r="AD105">
            <v>1190.32</v>
          </cell>
          <cell r="AE105">
            <v>1368.11</v>
          </cell>
          <cell r="AF105">
            <v>940.25</v>
          </cell>
        </row>
        <row r="106">
          <cell r="B106">
            <v>1303.95</v>
          </cell>
          <cell r="C106">
            <v>1189.07</v>
          </cell>
          <cell r="D106">
            <v>1318.37</v>
          </cell>
          <cell r="E106">
            <v>1313.42</v>
          </cell>
          <cell r="F106">
            <v>1264.1500000000001</v>
          </cell>
          <cell r="G106">
            <v>1158.53</v>
          </cell>
          <cell r="H106">
            <v>1071.02</v>
          </cell>
          <cell r="I106">
            <v>1108.47</v>
          </cell>
          <cell r="J106">
            <v>1285.82</v>
          </cell>
          <cell r="K106">
            <v>1274.1099999999999</v>
          </cell>
          <cell r="L106">
            <v>1274.76</v>
          </cell>
          <cell r="M106">
            <v>1352.14</v>
          </cell>
          <cell r="N106">
            <v>1249.3699999999999</v>
          </cell>
          <cell r="O106">
            <v>1389.26</v>
          </cell>
          <cell r="P106">
            <v>1286.26</v>
          </cell>
          <cell r="Q106">
            <v>1200.18</v>
          </cell>
          <cell r="R106">
            <v>1439.16</v>
          </cell>
          <cell r="S106">
            <v>1369.58</v>
          </cell>
          <cell r="T106">
            <v>1366.8</v>
          </cell>
          <cell r="U106">
            <v>1270.75</v>
          </cell>
          <cell r="V106">
            <v>1316.44</v>
          </cell>
          <cell r="W106">
            <v>1204.9100000000001</v>
          </cell>
          <cell r="X106">
            <v>1207.1600000000001</v>
          </cell>
          <cell r="Y106">
            <v>1284.1600000000001</v>
          </cell>
          <cell r="Z106">
            <v>1279.22</v>
          </cell>
          <cell r="AA106">
            <v>1333.3</v>
          </cell>
          <cell r="AB106">
            <v>1342.92</v>
          </cell>
          <cell r="AC106">
            <v>1199.26</v>
          </cell>
          <cell r="AD106">
            <v>1370.34</v>
          </cell>
          <cell r="AE106">
            <v>1342.65</v>
          </cell>
          <cell r="AF106">
            <v>1255.6400000000001</v>
          </cell>
        </row>
        <row r="107">
          <cell r="B107">
            <v>1318.26</v>
          </cell>
          <cell r="C107">
            <v>1272.8499999999999</v>
          </cell>
          <cell r="D107">
            <v>1319.7</v>
          </cell>
          <cell r="E107">
            <v>1051.51</v>
          </cell>
          <cell r="F107">
            <v>1260.77</v>
          </cell>
          <cell r="G107">
            <v>1284.83</v>
          </cell>
          <cell r="H107">
            <v>577.44000000000005</v>
          </cell>
          <cell r="I107">
            <v>1129.72</v>
          </cell>
          <cell r="J107">
            <v>1278.8</v>
          </cell>
          <cell r="K107">
            <v>1034.79</v>
          </cell>
          <cell r="L107">
            <v>1053.33</v>
          </cell>
          <cell r="M107">
            <v>1342.27</v>
          </cell>
          <cell r="N107">
            <v>1215.1300000000001</v>
          </cell>
          <cell r="O107">
            <v>1197.46</v>
          </cell>
          <cell r="P107">
            <v>1287.99</v>
          </cell>
          <cell r="Q107">
            <v>1202.29</v>
          </cell>
          <cell r="R107">
            <v>1401.55</v>
          </cell>
          <cell r="S107">
            <v>1282.49</v>
          </cell>
          <cell r="T107">
            <v>1378.7</v>
          </cell>
          <cell r="U107">
            <v>1271.73</v>
          </cell>
          <cell r="V107">
            <v>1282.71</v>
          </cell>
          <cell r="W107">
            <v>1145.97</v>
          </cell>
          <cell r="X107">
            <v>1137.33</v>
          </cell>
          <cell r="Y107">
            <v>1296.8</v>
          </cell>
          <cell r="Z107">
            <v>1127.83</v>
          </cell>
          <cell r="AA107">
            <v>1324.9</v>
          </cell>
          <cell r="AB107">
            <v>1308.48</v>
          </cell>
          <cell r="AC107">
            <v>1273.32</v>
          </cell>
          <cell r="AD107">
            <v>1313.54</v>
          </cell>
          <cell r="AE107">
            <v>1311</v>
          </cell>
          <cell r="AF107">
            <v>1268.6400000000001</v>
          </cell>
        </row>
        <row r="108">
          <cell r="B108">
            <v>1344.79</v>
          </cell>
          <cell r="C108">
            <v>1310.88</v>
          </cell>
          <cell r="D108">
            <v>1370.14</v>
          </cell>
          <cell r="E108">
            <v>1321.13</v>
          </cell>
          <cell r="F108">
            <v>1308.1600000000001</v>
          </cell>
          <cell r="G108">
            <v>1332.53</v>
          </cell>
          <cell r="H108">
            <v>1224.3399999999999</v>
          </cell>
          <cell r="I108">
            <v>1276.57</v>
          </cell>
          <cell r="J108">
            <v>1343.02</v>
          </cell>
          <cell r="K108">
            <v>1323.15</v>
          </cell>
          <cell r="L108">
            <v>1264.29</v>
          </cell>
          <cell r="M108">
            <v>1391.29</v>
          </cell>
          <cell r="N108">
            <v>1366.84</v>
          </cell>
          <cell r="O108">
            <v>1408.65</v>
          </cell>
          <cell r="P108">
            <v>1376.24</v>
          </cell>
          <cell r="Q108">
            <v>1283.8699999999999</v>
          </cell>
          <cell r="R108">
            <v>1439.48</v>
          </cell>
          <cell r="S108">
            <v>1354.55</v>
          </cell>
          <cell r="T108">
            <v>1455.86</v>
          </cell>
          <cell r="U108">
            <v>1354.36</v>
          </cell>
          <cell r="V108">
            <v>1343.94</v>
          </cell>
          <cell r="W108">
            <v>1331.71</v>
          </cell>
          <cell r="X108">
            <v>1332.96</v>
          </cell>
          <cell r="Y108">
            <v>1331.16</v>
          </cell>
          <cell r="Z108">
            <v>1283.6300000000001</v>
          </cell>
          <cell r="AA108">
            <v>1377.74</v>
          </cell>
          <cell r="AB108">
            <v>1322.22</v>
          </cell>
          <cell r="AC108">
            <v>1327.25</v>
          </cell>
          <cell r="AD108">
            <v>1371.32</v>
          </cell>
          <cell r="AE108">
            <v>1363.42</v>
          </cell>
          <cell r="AF108">
            <v>1308.08</v>
          </cell>
        </row>
        <row r="109">
          <cell r="B109">
            <v>1401.33</v>
          </cell>
          <cell r="C109">
            <v>1356.55</v>
          </cell>
          <cell r="D109">
            <v>1465</v>
          </cell>
          <cell r="E109">
            <v>1408.81</v>
          </cell>
          <cell r="F109">
            <v>1485.11</v>
          </cell>
          <cell r="G109">
            <v>1395.58</v>
          </cell>
          <cell r="H109">
            <v>1284.19</v>
          </cell>
          <cell r="I109">
            <v>1403.76</v>
          </cell>
          <cell r="J109">
            <v>1400.69</v>
          </cell>
          <cell r="K109">
            <v>1398.78</v>
          </cell>
          <cell r="L109">
            <v>1360.22</v>
          </cell>
          <cell r="M109">
            <v>1495.76</v>
          </cell>
          <cell r="N109">
            <v>1459.15</v>
          </cell>
          <cell r="O109">
            <v>1484.42</v>
          </cell>
          <cell r="P109">
            <v>1443.71</v>
          </cell>
          <cell r="Q109">
            <v>1423.06</v>
          </cell>
          <cell r="R109">
            <v>1486.23</v>
          </cell>
          <cell r="S109">
            <v>1395.62</v>
          </cell>
          <cell r="T109">
            <v>1507.9</v>
          </cell>
          <cell r="U109">
            <v>1414.08</v>
          </cell>
          <cell r="V109">
            <v>1406.58</v>
          </cell>
          <cell r="W109">
            <v>1404.27</v>
          </cell>
          <cell r="X109">
            <v>1446.3</v>
          </cell>
          <cell r="Y109">
            <v>1419</v>
          </cell>
          <cell r="Z109">
            <v>1338.84</v>
          </cell>
          <cell r="AA109">
            <v>1474.5</v>
          </cell>
          <cell r="AB109">
            <v>1365.54</v>
          </cell>
          <cell r="AC109">
            <v>1404.94</v>
          </cell>
          <cell r="AD109">
            <v>1442.4</v>
          </cell>
          <cell r="AE109">
            <v>1422.63</v>
          </cell>
          <cell r="AF109">
            <v>1396.2</v>
          </cell>
        </row>
        <row r="110">
          <cell r="B110">
            <v>1518.21</v>
          </cell>
          <cell r="C110">
            <v>1528.53</v>
          </cell>
          <cell r="D110">
            <v>1477.84</v>
          </cell>
          <cell r="E110">
            <v>1422.53</v>
          </cell>
          <cell r="F110">
            <v>1622.39</v>
          </cell>
          <cell r="G110">
            <v>1528.8</v>
          </cell>
          <cell r="H110">
            <v>1456.43</v>
          </cell>
          <cell r="I110">
            <v>1521.43</v>
          </cell>
          <cell r="J110">
            <v>1591.15</v>
          </cell>
          <cell r="K110">
            <v>1418.74</v>
          </cell>
          <cell r="L110">
            <v>1398.65</v>
          </cell>
          <cell r="M110">
            <v>1662.3</v>
          </cell>
          <cell r="N110">
            <v>1567.96</v>
          </cell>
          <cell r="O110">
            <v>1700.82</v>
          </cell>
          <cell r="P110">
            <v>1560</v>
          </cell>
          <cell r="Q110">
            <v>1506.75</v>
          </cell>
          <cell r="R110">
            <v>1552.89</v>
          </cell>
          <cell r="S110">
            <v>1490.73</v>
          </cell>
          <cell r="T110">
            <v>1575.49</v>
          </cell>
          <cell r="U110">
            <v>1486.29</v>
          </cell>
          <cell r="V110">
            <v>1502.01</v>
          </cell>
          <cell r="W110">
            <v>1543.85</v>
          </cell>
          <cell r="X110">
            <v>1545.55</v>
          </cell>
          <cell r="Y110">
            <v>1488.44</v>
          </cell>
          <cell r="Z110">
            <v>1429.69</v>
          </cell>
          <cell r="AA110">
            <v>1560.58</v>
          </cell>
          <cell r="AB110">
            <v>1558.83</v>
          </cell>
          <cell r="AC110">
            <v>1543.89</v>
          </cell>
          <cell r="AD110">
            <v>1744</v>
          </cell>
          <cell r="AE110">
            <v>1537.49</v>
          </cell>
          <cell r="AF110">
            <v>1489.58</v>
          </cell>
        </row>
        <row r="111">
          <cell r="B111">
            <v>1629.23</v>
          </cell>
          <cell r="C111">
            <v>1629.86</v>
          </cell>
          <cell r="D111">
            <v>1618.99</v>
          </cell>
          <cell r="E111">
            <v>1509.93</v>
          </cell>
          <cell r="F111">
            <v>1746.95</v>
          </cell>
          <cell r="G111">
            <v>1677.41</v>
          </cell>
          <cell r="H111">
            <v>1584.54</v>
          </cell>
          <cell r="I111">
            <v>1631.34</v>
          </cell>
          <cell r="J111">
            <v>1730.52</v>
          </cell>
          <cell r="K111">
            <v>1482.72</v>
          </cell>
          <cell r="L111">
            <v>1447.99</v>
          </cell>
          <cell r="M111">
            <v>1797.58</v>
          </cell>
          <cell r="N111">
            <v>1801.87</v>
          </cell>
          <cell r="O111">
            <v>1849.58</v>
          </cell>
          <cell r="P111">
            <v>1664.54</v>
          </cell>
          <cell r="Q111">
            <v>1625.03</v>
          </cell>
          <cell r="R111">
            <v>1779.82</v>
          </cell>
          <cell r="S111">
            <v>1554.79</v>
          </cell>
          <cell r="T111">
            <v>1673.95</v>
          </cell>
          <cell r="U111">
            <v>1602.58</v>
          </cell>
          <cell r="V111">
            <v>1643.64</v>
          </cell>
          <cell r="W111">
            <v>1684.9</v>
          </cell>
          <cell r="X111">
            <v>1714.68</v>
          </cell>
          <cell r="Y111">
            <v>1537.88</v>
          </cell>
          <cell r="Z111">
            <v>1454.21</v>
          </cell>
          <cell r="AA111">
            <v>1779.18</v>
          </cell>
          <cell r="AB111">
            <v>1718.6</v>
          </cell>
          <cell r="AC111">
            <v>1607.63</v>
          </cell>
          <cell r="AD111">
            <v>1769.88</v>
          </cell>
          <cell r="AE111">
            <v>1676.55</v>
          </cell>
          <cell r="AF111">
            <v>1612.11</v>
          </cell>
        </row>
        <row r="112">
          <cell r="B112">
            <v>1628.38</v>
          </cell>
          <cell r="C112">
            <v>1644.84</v>
          </cell>
          <cell r="D112">
            <v>1681.91</v>
          </cell>
          <cell r="E112">
            <v>1557.21</v>
          </cell>
          <cell r="F112">
            <v>1806.43</v>
          </cell>
          <cell r="G112">
            <v>1750.61</v>
          </cell>
          <cell r="H112">
            <v>1650.67</v>
          </cell>
          <cell r="I112">
            <v>1696.94</v>
          </cell>
          <cell r="J112">
            <v>1874.8</v>
          </cell>
          <cell r="K112">
            <v>1678.97</v>
          </cell>
          <cell r="L112">
            <v>1645.57</v>
          </cell>
          <cell r="M112">
            <v>1852.47</v>
          </cell>
          <cell r="N112">
            <v>1880.4</v>
          </cell>
          <cell r="O112">
            <v>1903.39</v>
          </cell>
          <cell r="P112">
            <v>1699.11</v>
          </cell>
          <cell r="Q112">
            <v>1672.28</v>
          </cell>
          <cell r="R112">
            <v>1930.39</v>
          </cell>
          <cell r="S112">
            <v>1676.78</v>
          </cell>
          <cell r="T112">
            <v>1876.59</v>
          </cell>
          <cell r="U112">
            <v>1697.07</v>
          </cell>
          <cell r="V112">
            <v>1669.58</v>
          </cell>
          <cell r="W112">
            <v>1724.31</v>
          </cell>
          <cell r="X112">
            <v>1717.11</v>
          </cell>
          <cell r="Y112">
            <v>1671.17</v>
          </cell>
          <cell r="Z112">
            <v>1554.99</v>
          </cell>
          <cell r="AA112">
            <v>1746.16</v>
          </cell>
          <cell r="AB112">
            <v>1791.99</v>
          </cell>
          <cell r="AC112">
            <v>1716.79</v>
          </cell>
          <cell r="AD112">
            <v>1878.12</v>
          </cell>
          <cell r="AE112">
            <v>1729.5</v>
          </cell>
          <cell r="AF112">
            <v>1636.48</v>
          </cell>
        </row>
        <row r="113">
          <cell r="B113">
            <v>1636.56</v>
          </cell>
          <cell r="C113">
            <v>1649.99</v>
          </cell>
          <cell r="D113">
            <v>1614.66</v>
          </cell>
          <cell r="E113">
            <v>1613.5</v>
          </cell>
          <cell r="F113">
            <v>1841.91</v>
          </cell>
          <cell r="G113">
            <v>1794.6</v>
          </cell>
          <cell r="H113">
            <v>1737.21</v>
          </cell>
          <cell r="I113">
            <v>1702.98</v>
          </cell>
          <cell r="J113">
            <v>1901.67</v>
          </cell>
          <cell r="K113">
            <v>1729.17</v>
          </cell>
          <cell r="L113">
            <v>1696.38</v>
          </cell>
          <cell r="M113">
            <v>1915.23</v>
          </cell>
          <cell r="N113">
            <v>1887.39</v>
          </cell>
          <cell r="O113">
            <v>1900.08</v>
          </cell>
          <cell r="P113">
            <v>1743.1</v>
          </cell>
          <cell r="Q113">
            <v>1719.72</v>
          </cell>
          <cell r="R113">
            <v>1978.8</v>
          </cell>
          <cell r="S113">
            <v>1727.66</v>
          </cell>
          <cell r="T113">
            <v>1913.01</v>
          </cell>
          <cell r="U113">
            <v>1754.52</v>
          </cell>
          <cell r="V113">
            <v>1728.21</v>
          </cell>
          <cell r="W113">
            <v>1745.47</v>
          </cell>
          <cell r="X113">
            <v>1792.11</v>
          </cell>
          <cell r="Y113">
            <v>1711.65</v>
          </cell>
          <cell r="Z113">
            <v>1697.34</v>
          </cell>
          <cell r="AA113">
            <v>1790.57</v>
          </cell>
          <cell r="AB113">
            <v>1794.58</v>
          </cell>
          <cell r="AC113">
            <v>1717.51</v>
          </cell>
          <cell r="AD113">
            <v>1879.29</v>
          </cell>
          <cell r="AE113">
            <v>1719.01</v>
          </cell>
          <cell r="AF113">
            <v>1715.34</v>
          </cell>
        </row>
        <row r="114">
          <cell r="B114">
            <v>1631.1</v>
          </cell>
          <cell r="C114">
            <v>1729.99</v>
          </cell>
          <cell r="D114">
            <v>1611.18</v>
          </cell>
          <cell r="E114">
            <v>1610.64</v>
          </cell>
          <cell r="F114">
            <v>1874.75</v>
          </cell>
          <cell r="G114">
            <v>1794.54</v>
          </cell>
          <cell r="H114">
            <v>1739.84</v>
          </cell>
          <cell r="I114">
            <v>1701.5</v>
          </cell>
          <cell r="J114">
            <v>1872.19</v>
          </cell>
          <cell r="K114">
            <v>1679.44</v>
          </cell>
          <cell r="L114">
            <v>1698</v>
          </cell>
          <cell r="M114">
            <v>1885.24</v>
          </cell>
          <cell r="N114">
            <v>1892.05</v>
          </cell>
          <cell r="O114">
            <v>1942.09</v>
          </cell>
          <cell r="P114">
            <v>1699.82</v>
          </cell>
          <cell r="Q114">
            <v>1674.94</v>
          </cell>
          <cell r="R114">
            <v>1946.72</v>
          </cell>
          <cell r="S114">
            <v>1782.77</v>
          </cell>
          <cell r="T114">
            <v>1913.53</v>
          </cell>
          <cell r="U114">
            <v>1732.81</v>
          </cell>
          <cell r="V114">
            <v>1728.09</v>
          </cell>
          <cell r="W114">
            <v>1740.46</v>
          </cell>
          <cell r="X114">
            <v>1777.06</v>
          </cell>
          <cell r="Y114">
            <v>1695.48</v>
          </cell>
          <cell r="Z114">
            <v>1694.05</v>
          </cell>
          <cell r="AA114">
            <v>1790.33</v>
          </cell>
          <cell r="AB114">
            <v>1792.12</v>
          </cell>
          <cell r="AC114">
            <v>1717.48</v>
          </cell>
          <cell r="AD114">
            <v>1878.49</v>
          </cell>
          <cell r="AE114">
            <v>1718.3</v>
          </cell>
          <cell r="AF114">
            <v>1713.36</v>
          </cell>
        </row>
        <row r="115">
          <cell r="B115">
            <v>1631.04</v>
          </cell>
          <cell r="C115">
            <v>1715.23</v>
          </cell>
          <cell r="D115">
            <v>1606.21</v>
          </cell>
          <cell r="E115">
            <v>1586.79</v>
          </cell>
          <cell r="F115">
            <v>1896.07</v>
          </cell>
          <cell r="G115">
            <v>1725.16</v>
          </cell>
          <cell r="H115">
            <v>1651.94</v>
          </cell>
          <cell r="I115">
            <v>1703.4</v>
          </cell>
          <cell r="J115">
            <v>1868.98</v>
          </cell>
          <cell r="K115">
            <v>1673.13</v>
          </cell>
          <cell r="L115">
            <v>1696.51</v>
          </cell>
          <cell r="M115">
            <v>1885.91</v>
          </cell>
          <cell r="N115">
            <v>1893.66</v>
          </cell>
          <cell r="O115">
            <v>1952.3</v>
          </cell>
          <cell r="P115">
            <v>1729.77</v>
          </cell>
          <cell r="Q115">
            <v>1671.28</v>
          </cell>
          <cell r="R115">
            <v>1925.42</v>
          </cell>
          <cell r="S115">
            <v>1739.32</v>
          </cell>
          <cell r="T115">
            <v>1902.67</v>
          </cell>
          <cell r="U115">
            <v>1726.95</v>
          </cell>
          <cell r="V115">
            <v>1839.79</v>
          </cell>
          <cell r="W115">
            <v>1764.19</v>
          </cell>
          <cell r="X115">
            <v>1790.28</v>
          </cell>
          <cell r="Y115">
            <v>1708.48</v>
          </cell>
          <cell r="Z115">
            <v>1677</v>
          </cell>
          <cell r="AA115">
            <v>1769.22</v>
          </cell>
          <cell r="AB115">
            <v>1872.82</v>
          </cell>
          <cell r="AC115">
            <v>1717.46</v>
          </cell>
          <cell r="AD115">
            <v>1879.66</v>
          </cell>
          <cell r="AE115">
            <v>1717.47</v>
          </cell>
          <cell r="AF115">
            <v>1714.88</v>
          </cell>
        </row>
        <row r="116">
          <cell r="B116">
            <v>1630.72</v>
          </cell>
          <cell r="C116">
            <v>1714.34</v>
          </cell>
          <cell r="D116">
            <v>1607.9</v>
          </cell>
          <cell r="E116">
            <v>1583.65</v>
          </cell>
          <cell r="F116">
            <v>1876.33</v>
          </cell>
          <cell r="G116">
            <v>1688.68</v>
          </cell>
          <cell r="H116">
            <v>1612.8</v>
          </cell>
          <cell r="I116">
            <v>1704.05</v>
          </cell>
          <cell r="J116">
            <v>1875.1</v>
          </cell>
          <cell r="K116">
            <v>1676.72</v>
          </cell>
          <cell r="L116">
            <v>1698.31</v>
          </cell>
          <cell r="M116">
            <v>1903.92</v>
          </cell>
          <cell r="N116">
            <v>1898.49</v>
          </cell>
          <cell r="O116">
            <v>1948.44</v>
          </cell>
          <cell r="P116">
            <v>1707</v>
          </cell>
          <cell r="Q116">
            <v>1670.84</v>
          </cell>
          <cell r="R116">
            <v>1893.37</v>
          </cell>
          <cell r="S116">
            <v>1727.76</v>
          </cell>
          <cell r="T116">
            <v>1901.39</v>
          </cell>
          <cell r="U116">
            <v>1737.85</v>
          </cell>
          <cell r="V116">
            <v>1841.17</v>
          </cell>
          <cell r="W116">
            <v>1771.75</v>
          </cell>
          <cell r="X116">
            <v>1783.63</v>
          </cell>
          <cell r="Y116">
            <v>1705.92</v>
          </cell>
          <cell r="Z116">
            <v>1663.25</v>
          </cell>
          <cell r="AA116">
            <v>1726.64</v>
          </cell>
          <cell r="AB116">
            <v>1838.48</v>
          </cell>
          <cell r="AC116">
            <v>1717.68</v>
          </cell>
          <cell r="AD116">
            <v>1873.38</v>
          </cell>
          <cell r="AE116">
            <v>1767.87</v>
          </cell>
          <cell r="AF116">
            <v>1713.14</v>
          </cell>
        </row>
        <row r="117">
          <cell r="B117">
            <v>1629.93</v>
          </cell>
          <cell r="C117">
            <v>1732.18</v>
          </cell>
          <cell r="D117">
            <v>1606.42</v>
          </cell>
          <cell r="E117">
            <v>1591.69</v>
          </cell>
          <cell r="F117">
            <v>1879.26</v>
          </cell>
          <cell r="G117">
            <v>1652.42</v>
          </cell>
          <cell r="H117">
            <v>1624.2</v>
          </cell>
          <cell r="I117">
            <v>1827.42</v>
          </cell>
          <cell r="J117">
            <v>1895.81</v>
          </cell>
          <cell r="K117">
            <v>1678.12</v>
          </cell>
          <cell r="L117">
            <v>1696.41</v>
          </cell>
          <cell r="M117">
            <v>1883.08</v>
          </cell>
          <cell r="N117">
            <v>1904.9</v>
          </cell>
          <cell r="O117">
            <v>1944.08</v>
          </cell>
          <cell r="P117">
            <v>1685.52</v>
          </cell>
          <cell r="Q117">
            <v>1678.34</v>
          </cell>
          <cell r="R117">
            <v>1895.11</v>
          </cell>
          <cell r="S117">
            <v>1787.98</v>
          </cell>
          <cell r="T117">
            <v>1831.78</v>
          </cell>
          <cell r="U117">
            <v>1803.18</v>
          </cell>
          <cell r="V117">
            <v>1871.59</v>
          </cell>
          <cell r="W117">
            <v>1755.01</v>
          </cell>
          <cell r="X117">
            <v>1784.27</v>
          </cell>
          <cell r="Y117">
            <v>1696.65</v>
          </cell>
          <cell r="Z117">
            <v>1678.03</v>
          </cell>
          <cell r="AA117">
            <v>1726.47</v>
          </cell>
          <cell r="AB117">
            <v>1849.06</v>
          </cell>
          <cell r="AC117">
            <v>1717.63</v>
          </cell>
          <cell r="AD117">
            <v>1878.22</v>
          </cell>
          <cell r="AE117">
            <v>1720.32</v>
          </cell>
          <cell r="AF117">
            <v>1713.31</v>
          </cell>
        </row>
        <row r="118">
          <cell r="B118">
            <v>1626.79</v>
          </cell>
          <cell r="C118">
            <v>1710.11</v>
          </cell>
          <cell r="D118">
            <v>1603.38</v>
          </cell>
          <cell r="E118">
            <v>1587.45</v>
          </cell>
          <cell r="F118">
            <v>1861.57</v>
          </cell>
          <cell r="G118">
            <v>1706.58</v>
          </cell>
          <cell r="H118">
            <v>1623.12</v>
          </cell>
          <cell r="I118">
            <v>1824.53</v>
          </cell>
          <cell r="J118">
            <v>1912.34</v>
          </cell>
          <cell r="K118">
            <v>1655.79</v>
          </cell>
          <cell r="L118">
            <v>1697.34</v>
          </cell>
          <cell r="M118">
            <v>1868.44</v>
          </cell>
          <cell r="N118">
            <v>1904.2</v>
          </cell>
          <cell r="O118">
            <v>1955.44</v>
          </cell>
          <cell r="P118">
            <v>1666.47</v>
          </cell>
          <cell r="Q118">
            <v>1665.76</v>
          </cell>
          <cell r="R118">
            <v>1848.71</v>
          </cell>
          <cell r="S118">
            <v>1772.21</v>
          </cell>
          <cell r="T118">
            <v>1790.73</v>
          </cell>
          <cell r="U118">
            <v>1759.11</v>
          </cell>
          <cell r="V118">
            <v>1858.36</v>
          </cell>
          <cell r="W118">
            <v>1720.88</v>
          </cell>
          <cell r="X118">
            <v>1727.91</v>
          </cell>
          <cell r="Y118">
            <v>1693.3</v>
          </cell>
          <cell r="Z118">
            <v>1670.22</v>
          </cell>
          <cell r="AA118">
            <v>1726.85</v>
          </cell>
          <cell r="AB118">
            <v>1832.42</v>
          </cell>
          <cell r="AC118">
            <v>1719.12</v>
          </cell>
          <cell r="AD118">
            <v>1876.9</v>
          </cell>
          <cell r="AE118">
            <v>1720.3</v>
          </cell>
          <cell r="AF118">
            <v>1718.94</v>
          </cell>
        </row>
        <row r="119">
          <cell r="B119">
            <v>1615.85</v>
          </cell>
          <cell r="C119">
            <v>1590.89</v>
          </cell>
          <cell r="D119">
            <v>1592.15</v>
          </cell>
          <cell r="E119">
            <v>1580.29</v>
          </cell>
          <cell r="F119">
            <v>1806.01</v>
          </cell>
          <cell r="G119">
            <v>1723.83</v>
          </cell>
          <cell r="H119">
            <v>1631</v>
          </cell>
          <cell r="I119">
            <v>1696.49</v>
          </cell>
          <cell r="J119">
            <v>1862.74</v>
          </cell>
          <cell r="K119">
            <v>1639.51</v>
          </cell>
          <cell r="L119">
            <v>1685.2</v>
          </cell>
          <cell r="M119">
            <v>1844.72</v>
          </cell>
          <cell r="N119">
            <v>1874.53</v>
          </cell>
          <cell r="O119">
            <v>1879.66</v>
          </cell>
          <cell r="P119">
            <v>1640.49</v>
          </cell>
          <cell r="Q119">
            <v>1614.76</v>
          </cell>
          <cell r="R119">
            <v>1770.09</v>
          </cell>
          <cell r="S119">
            <v>1720.43</v>
          </cell>
          <cell r="T119">
            <v>1761.64</v>
          </cell>
          <cell r="U119">
            <v>1779.32</v>
          </cell>
          <cell r="V119">
            <v>1809.02</v>
          </cell>
          <cell r="W119">
            <v>1645.59</v>
          </cell>
          <cell r="X119">
            <v>1715.72</v>
          </cell>
          <cell r="Y119">
            <v>1666.92</v>
          </cell>
          <cell r="Z119">
            <v>1647.13</v>
          </cell>
          <cell r="AA119">
            <v>1630.81</v>
          </cell>
          <cell r="AB119">
            <v>1813.61</v>
          </cell>
          <cell r="AC119">
            <v>1752.32</v>
          </cell>
          <cell r="AD119">
            <v>1872.54</v>
          </cell>
          <cell r="AE119">
            <v>1720.07</v>
          </cell>
          <cell r="AF119">
            <v>1718.13</v>
          </cell>
        </row>
        <row r="120">
          <cell r="B120">
            <v>1610.42</v>
          </cell>
          <cell r="C120">
            <v>1587.18</v>
          </cell>
          <cell r="D120">
            <v>1591.88</v>
          </cell>
          <cell r="E120">
            <v>1603.44</v>
          </cell>
          <cell r="F120">
            <v>1754.74</v>
          </cell>
          <cell r="G120">
            <v>1688.04</v>
          </cell>
          <cell r="H120">
            <v>1617.06</v>
          </cell>
          <cell r="I120">
            <v>1699.3</v>
          </cell>
          <cell r="J120">
            <v>1800</v>
          </cell>
          <cell r="K120">
            <v>1626.1</v>
          </cell>
          <cell r="L120">
            <v>1687.91</v>
          </cell>
          <cell r="M120">
            <v>1814.97</v>
          </cell>
          <cell r="N120">
            <v>1875.33</v>
          </cell>
          <cell r="O120">
            <v>1870.43</v>
          </cell>
          <cell r="P120">
            <v>1639.71</v>
          </cell>
          <cell r="Q120">
            <v>1618.51</v>
          </cell>
          <cell r="R120">
            <v>1804.49</v>
          </cell>
          <cell r="S120">
            <v>1720.5</v>
          </cell>
          <cell r="T120">
            <v>1805.11</v>
          </cell>
          <cell r="U120">
            <v>1804.92</v>
          </cell>
          <cell r="V120">
            <v>1819.73</v>
          </cell>
          <cell r="W120">
            <v>1716.68</v>
          </cell>
          <cell r="X120">
            <v>1715.73</v>
          </cell>
          <cell r="Y120">
            <v>1681.79</v>
          </cell>
          <cell r="Z120">
            <v>1654.92</v>
          </cell>
          <cell r="AA120">
            <v>1625.56</v>
          </cell>
          <cell r="AB120">
            <v>1766.52</v>
          </cell>
          <cell r="AC120">
            <v>1827.26</v>
          </cell>
          <cell r="AD120">
            <v>1891.68</v>
          </cell>
          <cell r="AE120">
            <v>1719.56</v>
          </cell>
          <cell r="AF120">
            <v>1717.94</v>
          </cell>
        </row>
        <row r="121">
          <cell r="B121">
            <v>1670.99</v>
          </cell>
          <cell r="C121">
            <v>1611.45</v>
          </cell>
          <cell r="D121">
            <v>1678.5</v>
          </cell>
          <cell r="E121">
            <v>1656.92</v>
          </cell>
          <cell r="F121">
            <v>1679.06</v>
          </cell>
          <cell r="G121">
            <v>1660.45</v>
          </cell>
          <cell r="H121">
            <v>1567.51</v>
          </cell>
          <cell r="I121">
            <v>1704.53</v>
          </cell>
          <cell r="J121">
            <v>1663.49</v>
          </cell>
          <cell r="K121">
            <v>1640.6</v>
          </cell>
          <cell r="L121">
            <v>1692.73</v>
          </cell>
          <cell r="M121">
            <v>1792</v>
          </cell>
          <cell r="N121">
            <v>1865.97</v>
          </cell>
          <cell r="O121">
            <v>1852.17</v>
          </cell>
          <cell r="P121">
            <v>1640.33</v>
          </cell>
          <cell r="Q121">
            <v>1611.67</v>
          </cell>
          <cell r="R121">
            <v>1795.85</v>
          </cell>
          <cell r="S121">
            <v>1721.48</v>
          </cell>
          <cell r="T121">
            <v>1774.8</v>
          </cell>
          <cell r="U121">
            <v>1726.85</v>
          </cell>
          <cell r="V121">
            <v>1797.96</v>
          </cell>
          <cell r="W121">
            <v>1653.25</v>
          </cell>
          <cell r="X121">
            <v>1715.18</v>
          </cell>
          <cell r="Y121">
            <v>1663.55</v>
          </cell>
          <cell r="Z121">
            <v>1644.88</v>
          </cell>
          <cell r="AA121">
            <v>1633.66</v>
          </cell>
          <cell r="AB121">
            <v>1725.89</v>
          </cell>
          <cell r="AC121">
            <v>1824.97</v>
          </cell>
          <cell r="AD121">
            <v>1912.87</v>
          </cell>
          <cell r="AE121">
            <v>1719.81</v>
          </cell>
          <cell r="AF121">
            <v>1785.22</v>
          </cell>
        </row>
        <row r="122">
          <cell r="B122">
            <v>1610.08</v>
          </cell>
          <cell r="C122">
            <v>1585.94</v>
          </cell>
          <cell r="D122">
            <v>1676.81</v>
          </cell>
          <cell r="E122">
            <v>1602.7</v>
          </cell>
          <cell r="F122">
            <v>1688.18</v>
          </cell>
          <cell r="G122">
            <v>1665.97</v>
          </cell>
          <cell r="H122">
            <v>1554.74</v>
          </cell>
          <cell r="I122">
            <v>1699.07</v>
          </cell>
          <cell r="J122">
            <v>1680.2</v>
          </cell>
          <cell r="K122">
            <v>1615.05</v>
          </cell>
          <cell r="L122">
            <v>1678.53</v>
          </cell>
          <cell r="M122">
            <v>1731.52</v>
          </cell>
          <cell r="N122">
            <v>1751.06</v>
          </cell>
          <cell r="O122">
            <v>1824.37</v>
          </cell>
          <cell r="P122">
            <v>1624.57</v>
          </cell>
          <cell r="Q122">
            <v>1625.58</v>
          </cell>
          <cell r="R122">
            <v>1748.91</v>
          </cell>
          <cell r="S122">
            <v>1717.98</v>
          </cell>
          <cell r="T122">
            <v>1720.02</v>
          </cell>
          <cell r="U122">
            <v>1731.26</v>
          </cell>
          <cell r="V122">
            <v>1763.99</v>
          </cell>
          <cell r="W122">
            <v>1646.57</v>
          </cell>
          <cell r="X122">
            <v>1628.9</v>
          </cell>
          <cell r="Y122">
            <v>1644.64</v>
          </cell>
          <cell r="Z122">
            <v>1642.26</v>
          </cell>
          <cell r="AA122">
            <v>1572.3</v>
          </cell>
          <cell r="AB122">
            <v>1792.28</v>
          </cell>
          <cell r="AC122">
            <v>1872.86</v>
          </cell>
          <cell r="AD122">
            <v>1616.88</v>
          </cell>
          <cell r="AE122">
            <v>1718.16</v>
          </cell>
          <cell r="AF122">
            <v>1719.62</v>
          </cell>
        </row>
        <row r="123">
          <cell r="B123">
            <v>1588.11</v>
          </cell>
          <cell r="C123">
            <v>1554.11</v>
          </cell>
          <cell r="D123">
            <v>1574.68</v>
          </cell>
          <cell r="E123">
            <v>1595.66</v>
          </cell>
          <cell r="F123">
            <v>1644.33</v>
          </cell>
          <cell r="G123">
            <v>1639.06</v>
          </cell>
          <cell r="H123">
            <v>1514.99</v>
          </cell>
          <cell r="I123">
            <v>1672.01</v>
          </cell>
          <cell r="J123">
            <v>1615.73</v>
          </cell>
          <cell r="K123">
            <v>1579.06</v>
          </cell>
          <cell r="L123">
            <v>1618.16</v>
          </cell>
          <cell r="M123">
            <v>1619.43</v>
          </cell>
          <cell r="N123">
            <v>1693.71</v>
          </cell>
          <cell r="O123">
            <v>1748.71</v>
          </cell>
          <cell r="P123">
            <v>1579.7</v>
          </cell>
          <cell r="Q123">
            <v>1577.82</v>
          </cell>
          <cell r="R123">
            <v>1705.53</v>
          </cell>
          <cell r="S123">
            <v>1670.24</v>
          </cell>
          <cell r="T123">
            <v>1644.2</v>
          </cell>
          <cell r="U123">
            <v>1617</v>
          </cell>
          <cell r="V123">
            <v>1649.97</v>
          </cell>
          <cell r="W123">
            <v>1627.66</v>
          </cell>
          <cell r="X123">
            <v>1625.63</v>
          </cell>
          <cell r="Y123">
            <v>1610.09</v>
          </cell>
          <cell r="Z123">
            <v>1579</v>
          </cell>
          <cell r="AA123">
            <v>1560.3</v>
          </cell>
          <cell r="AB123">
            <v>1719.48</v>
          </cell>
          <cell r="AC123">
            <v>1715.6</v>
          </cell>
          <cell r="AD123">
            <v>1555.79</v>
          </cell>
          <cell r="AE123">
            <v>1650</v>
          </cell>
          <cell r="AF123">
            <v>1717.5</v>
          </cell>
        </row>
        <row r="124">
          <cell r="B124">
            <v>1521.72</v>
          </cell>
          <cell r="C124">
            <v>1192.75</v>
          </cell>
          <cell r="D124">
            <v>1557.74</v>
          </cell>
          <cell r="E124">
            <v>1519.83</v>
          </cell>
          <cell r="F124">
            <v>1578.12</v>
          </cell>
          <cell r="G124">
            <v>1562.32</v>
          </cell>
          <cell r="H124">
            <v>1244.9100000000001</v>
          </cell>
          <cell r="I124">
            <v>1596.24</v>
          </cell>
          <cell r="J124">
            <v>1563.41</v>
          </cell>
          <cell r="K124">
            <v>1561.83</v>
          </cell>
          <cell r="L124">
            <v>1473.45</v>
          </cell>
          <cell r="M124">
            <v>1480.11</v>
          </cell>
          <cell r="N124">
            <v>1629.16</v>
          </cell>
          <cell r="O124">
            <v>1605.67</v>
          </cell>
          <cell r="P124">
            <v>1486.79</v>
          </cell>
          <cell r="Q124">
            <v>1475.95</v>
          </cell>
          <cell r="R124">
            <v>1552.23</v>
          </cell>
          <cell r="S124">
            <v>1538.94</v>
          </cell>
          <cell r="T124">
            <v>1554.88</v>
          </cell>
          <cell r="U124">
            <v>1552.77</v>
          </cell>
          <cell r="V124">
            <v>1555.87</v>
          </cell>
          <cell r="W124">
            <v>1554.87</v>
          </cell>
          <cell r="X124">
            <v>1620.17</v>
          </cell>
          <cell r="Y124">
            <v>1563.01</v>
          </cell>
          <cell r="Z124">
            <v>1541.93</v>
          </cell>
          <cell r="AA124">
            <v>1416.98</v>
          </cell>
          <cell r="AB124">
            <v>1636.93</v>
          </cell>
          <cell r="AC124">
            <v>1635.81</v>
          </cell>
          <cell r="AD124">
            <v>1384.44</v>
          </cell>
          <cell r="AE124">
            <v>1549.49</v>
          </cell>
          <cell r="AF124">
            <v>1551</v>
          </cell>
        </row>
        <row r="125">
          <cell r="B125">
            <v>1326.05</v>
          </cell>
          <cell r="C125">
            <v>1189.71</v>
          </cell>
          <cell r="D125">
            <v>1393.4</v>
          </cell>
          <cell r="E125">
            <v>1422.58</v>
          </cell>
          <cell r="F125">
            <v>1513.33</v>
          </cell>
          <cell r="G125">
            <v>1333.49</v>
          </cell>
          <cell r="H125">
            <v>1234.55</v>
          </cell>
          <cell r="I125">
            <v>1491.9</v>
          </cell>
          <cell r="J125">
            <v>1542.46</v>
          </cell>
          <cell r="K125">
            <v>1450.27</v>
          </cell>
          <cell r="L125">
            <v>1439.26</v>
          </cell>
          <cell r="M125">
            <v>1429.62</v>
          </cell>
          <cell r="N125">
            <v>1400.92</v>
          </cell>
          <cell r="O125">
            <v>1471.57</v>
          </cell>
          <cell r="P125">
            <v>1420.78</v>
          </cell>
          <cell r="Q125">
            <v>1421.71</v>
          </cell>
          <cell r="R125">
            <v>1541.32</v>
          </cell>
          <cell r="S125">
            <v>1412.3</v>
          </cell>
          <cell r="T125">
            <v>1510.48</v>
          </cell>
          <cell r="U125">
            <v>1538.88</v>
          </cell>
          <cell r="V125">
            <v>1401.21</v>
          </cell>
          <cell r="W125">
            <v>1546.34</v>
          </cell>
          <cell r="X125">
            <v>1546.06</v>
          </cell>
          <cell r="Y125">
            <v>1535.82</v>
          </cell>
          <cell r="Z125">
            <v>1343.23</v>
          </cell>
          <cell r="AA125">
            <v>1378.65</v>
          </cell>
          <cell r="AB125">
            <v>1541.52</v>
          </cell>
          <cell r="AC125">
            <v>1463.39</v>
          </cell>
          <cell r="AD125">
            <v>1374.71</v>
          </cell>
          <cell r="AE125">
            <v>1464.42</v>
          </cell>
          <cell r="AF125">
            <v>1438.46</v>
          </cell>
        </row>
        <row r="126">
          <cell r="B126">
            <v>1323.24</v>
          </cell>
          <cell r="C126">
            <v>1187.8800000000001</v>
          </cell>
          <cell r="D126">
            <v>1390.45</v>
          </cell>
          <cell r="E126">
            <v>1360.7</v>
          </cell>
          <cell r="F126">
            <v>1090.8699999999999</v>
          </cell>
          <cell r="G126">
            <v>1331.3</v>
          </cell>
          <cell r="H126">
            <v>1229.3399999999999</v>
          </cell>
          <cell r="I126">
            <v>1430.93</v>
          </cell>
          <cell r="J126">
            <v>1392.89</v>
          </cell>
          <cell r="K126">
            <v>1408.13</v>
          </cell>
          <cell r="L126">
            <v>1423.5</v>
          </cell>
          <cell r="M126">
            <v>1401.15</v>
          </cell>
          <cell r="N126">
            <v>1398.25</v>
          </cell>
          <cell r="O126">
            <v>1445.32</v>
          </cell>
          <cell r="P126">
            <v>1404.76</v>
          </cell>
          <cell r="Q126">
            <v>1404.82</v>
          </cell>
          <cell r="R126">
            <v>1474.29</v>
          </cell>
          <cell r="S126">
            <v>1337.93</v>
          </cell>
          <cell r="T126">
            <v>1477.41</v>
          </cell>
          <cell r="U126">
            <v>1341.11</v>
          </cell>
          <cell r="V126">
            <v>1242.33</v>
          </cell>
          <cell r="W126">
            <v>1376.24</v>
          </cell>
          <cell r="X126">
            <v>1533.76</v>
          </cell>
          <cell r="Y126">
            <v>1443.12</v>
          </cell>
          <cell r="Z126">
            <v>1274.97</v>
          </cell>
          <cell r="AA126">
            <v>1302.8</v>
          </cell>
          <cell r="AB126">
            <v>1293.23</v>
          </cell>
          <cell r="AC126">
            <v>1215.46</v>
          </cell>
          <cell r="AD126">
            <v>1207.44</v>
          </cell>
          <cell r="AE126">
            <v>1396.64</v>
          </cell>
          <cell r="AF126">
            <v>1309.7</v>
          </cell>
        </row>
        <row r="127">
          <cell r="B127">
            <v>1322.37</v>
          </cell>
          <cell r="C127">
            <v>1186.48</v>
          </cell>
          <cell r="D127">
            <v>1353.53</v>
          </cell>
          <cell r="E127">
            <v>1358.73</v>
          </cell>
          <cell r="F127">
            <v>1083.43</v>
          </cell>
          <cell r="G127">
            <v>1327.25</v>
          </cell>
          <cell r="H127">
            <v>1239.1600000000001</v>
          </cell>
          <cell r="I127">
            <v>1398.01</v>
          </cell>
          <cell r="J127">
            <v>1361.07</v>
          </cell>
          <cell r="K127">
            <v>1392.51</v>
          </cell>
          <cell r="L127">
            <v>1391.91</v>
          </cell>
          <cell r="M127">
            <v>1385.78</v>
          </cell>
          <cell r="N127">
            <v>1392</v>
          </cell>
          <cell r="O127">
            <v>1403.69</v>
          </cell>
          <cell r="P127">
            <v>1367.53</v>
          </cell>
          <cell r="Q127">
            <v>1383.87</v>
          </cell>
          <cell r="R127">
            <v>1460.89</v>
          </cell>
          <cell r="S127">
            <v>1336.55</v>
          </cell>
          <cell r="T127">
            <v>1421.31</v>
          </cell>
          <cell r="U127">
            <v>1340.16</v>
          </cell>
          <cell r="V127">
            <v>968.27</v>
          </cell>
          <cell r="W127">
            <v>1375.26</v>
          </cell>
          <cell r="X127">
            <v>1498.7</v>
          </cell>
          <cell r="Y127">
            <v>1365.47</v>
          </cell>
          <cell r="Z127">
            <v>1129.02</v>
          </cell>
          <cell r="AA127">
            <v>1335.89</v>
          </cell>
          <cell r="AB127">
            <v>1291.7</v>
          </cell>
          <cell r="AC127">
            <v>1193.47</v>
          </cell>
          <cell r="AD127">
            <v>1191.71</v>
          </cell>
          <cell r="AE127">
            <v>1376.88</v>
          </cell>
          <cell r="AF127">
            <v>1188.28</v>
          </cell>
        </row>
        <row r="130">
          <cell r="B130">
            <v>1508.87</v>
          </cell>
          <cell r="C130">
            <v>1386.29</v>
          </cell>
          <cell r="D130">
            <v>1555.55</v>
          </cell>
          <cell r="E130">
            <v>1558.94</v>
          </cell>
          <cell r="F130">
            <v>1279.6500000000001</v>
          </cell>
          <cell r="G130">
            <v>1357.55</v>
          </cell>
          <cell r="H130">
            <v>1402.46</v>
          </cell>
          <cell r="I130">
            <v>1361.04</v>
          </cell>
          <cell r="J130">
            <v>1497.19</v>
          </cell>
          <cell r="K130">
            <v>1476.35</v>
          </cell>
          <cell r="L130">
            <v>1560.27</v>
          </cell>
          <cell r="M130">
            <v>1590.2</v>
          </cell>
          <cell r="N130">
            <v>1406.59</v>
          </cell>
          <cell r="O130">
            <v>1601.17</v>
          </cell>
          <cell r="P130">
            <v>1495.49</v>
          </cell>
          <cell r="Q130">
            <v>1499.24</v>
          </cell>
          <cell r="R130">
            <v>1656.17</v>
          </cell>
          <cell r="S130">
            <v>1601.91</v>
          </cell>
          <cell r="T130">
            <v>1595.56</v>
          </cell>
          <cell r="U130">
            <v>1541.49</v>
          </cell>
          <cell r="V130">
            <v>1485.6</v>
          </cell>
          <cell r="W130">
            <v>1538.96</v>
          </cell>
          <cell r="X130">
            <v>1571.43</v>
          </cell>
          <cell r="Y130">
            <v>1565.69</v>
          </cell>
          <cell r="Z130">
            <v>1478.79</v>
          </cell>
          <cell r="AA130">
            <v>1521.44</v>
          </cell>
          <cell r="AB130">
            <v>1513.07</v>
          </cell>
          <cell r="AC130">
            <v>1411.77</v>
          </cell>
          <cell r="AD130">
            <v>1572</v>
          </cell>
          <cell r="AE130">
            <v>1571.43</v>
          </cell>
          <cell r="AF130">
            <v>1147.29</v>
          </cell>
        </row>
        <row r="131">
          <cell r="B131">
            <v>1499.36</v>
          </cell>
          <cell r="C131">
            <v>1387</v>
          </cell>
          <cell r="D131">
            <v>1518.17</v>
          </cell>
          <cell r="E131">
            <v>1520.56</v>
          </cell>
          <cell r="F131">
            <v>1266.23</v>
          </cell>
          <cell r="G131">
            <v>1358.75</v>
          </cell>
          <cell r="H131">
            <v>1266.33</v>
          </cell>
          <cell r="I131">
            <v>1240.08</v>
          </cell>
          <cell r="J131">
            <v>1483.1</v>
          </cell>
          <cell r="K131">
            <v>1467.73</v>
          </cell>
          <cell r="L131">
            <v>1473.78</v>
          </cell>
          <cell r="M131">
            <v>1565.49</v>
          </cell>
          <cell r="N131">
            <v>1430.72</v>
          </cell>
          <cell r="O131">
            <v>1593.02</v>
          </cell>
          <cell r="P131">
            <v>1483.45</v>
          </cell>
          <cell r="Q131">
            <v>1487.62</v>
          </cell>
          <cell r="R131">
            <v>1647.99</v>
          </cell>
          <cell r="S131">
            <v>1532.73</v>
          </cell>
          <cell r="T131">
            <v>1572.52</v>
          </cell>
          <cell r="U131">
            <v>1476.53</v>
          </cell>
          <cell r="V131">
            <v>1475.48</v>
          </cell>
          <cell r="W131">
            <v>1523.13</v>
          </cell>
          <cell r="X131">
            <v>1336.01</v>
          </cell>
          <cell r="Y131">
            <v>1469.55</v>
          </cell>
          <cell r="Z131">
            <v>1481.35</v>
          </cell>
          <cell r="AA131">
            <v>1527.7</v>
          </cell>
          <cell r="AB131">
            <v>1509.37</v>
          </cell>
          <cell r="AC131">
            <v>1394.31</v>
          </cell>
          <cell r="AD131">
            <v>1392</v>
          </cell>
          <cell r="AE131">
            <v>1569.79</v>
          </cell>
          <cell r="AF131">
            <v>1141.93</v>
          </cell>
        </row>
        <row r="132">
          <cell r="B132">
            <v>1505.63</v>
          </cell>
          <cell r="C132">
            <v>1390.75</v>
          </cell>
          <cell r="D132">
            <v>1520.05</v>
          </cell>
          <cell r="E132">
            <v>1515.1</v>
          </cell>
          <cell r="F132">
            <v>1465.83</v>
          </cell>
          <cell r="G132">
            <v>1360.21</v>
          </cell>
          <cell r="H132">
            <v>1272.7</v>
          </cell>
          <cell r="I132">
            <v>1310.1500000000001</v>
          </cell>
          <cell r="J132">
            <v>1487.5</v>
          </cell>
          <cell r="K132">
            <v>1475.79</v>
          </cell>
          <cell r="L132">
            <v>1476.44</v>
          </cell>
          <cell r="M132">
            <v>1553.82</v>
          </cell>
          <cell r="N132">
            <v>1451.05</v>
          </cell>
          <cell r="O132">
            <v>1590.94</v>
          </cell>
          <cell r="P132">
            <v>1487.94</v>
          </cell>
          <cell r="Q132">
            <v>1401.86</v>
          </cell>
          <cell r="R132">
            <v>1640.84</v>
          </cell>
          <cell r="S132">
            <v>1571.26</v>
          </cell>
          <cell r="T132">
            <v>1568.48</v>
          </cell>
          <cell r="U132">
            <v>1472.43</v>
          </cell>
          <cell r="V132">
            <v>1518.12</v>
          </cell>
          <cell r="W132">
            <v>1406.59</v>
          </cell>
          <cell r="X132">
            <v>1408.84</v>
          </cell>
          <cell r="Y132">
            <v>1485.84</v>
          </cell>
          <cell r="Z132">
            <v>1480.9</v>
          </cell>
          <cell r="AA132">
            <v>1534.98</v>
          </cell>
          <cell r="AB132">
            <v>1544.6</v>
          </cell>
          <cell r="AC132">
            <v>1400.94</v>
          </cell>
          <cell r="AD132">
            <v>1572.02</v>
          </cell>
          <cell r="AE132">
            <v>1544.33</v>
          </cell>
          <cell r="AF132">
            <v>1457.32</v>
          </cell>
        </row>
        <row r="133">
          <cell r="B133">
            <v>1519.94</v>
          </cell>
          <cell r="C133">
            <v>1474.53</v>
          </cell>
          <cell r="D133">
            <v>1521.38</v>
          </cell>
          <cell r="E133">
            <v>1253.19</v>
          </cell>
          <cell r="F133">
            <v>1462.45</v>
          </cell>
          <cell r="G133">
            <v>1486.51</v>
          </cell>
          <cell r="H133">
            <v>779.12</v>
          </cell>
          <cell r="I133">
            <v>1331.4</v>
          </cell>
          <cell r="J133">
            <v>1480.48</v>
          </cell>
          <cell r="K133">
            <v>1236.47</v>
          </cell>
          <cell r="L133">
            <v>1255.01</v>
          </cell>
          <cell r="M133">
            <v>1543.95</v>
          </cell>
          <cell r="N133">
            <v>1416.81</v>
          </cell>
          <cell r="O133">
            <v>1399.14</v>
          </cell>
          <cell r="P133">
            <v>1489.67</v>
          </cell>
          <cell r="Q133">
            <v>1403.97</v>
          </cell>
          <cell r="R133">
            <v>1603.23</v>
          </cell>
          <cell r="S133">
            <v>1484.17</v>
          </cell>
          <cell r="T133">
            <v>1580.38</v>
          </cell>
          <cell r="U133">
            <v>1473.41</v>
          </cell>
          <cell r="V133">
            <v>1484.39</v>
          </cell>
          <cell r="W133">
            <v>1347.65</v>
          </cell>
          <cell r="X133">
            <v>1339.01</v>
          </cell>
          <cell r="Y133">
            <v>1498.48</v>
          </cell>
          <cell r="Z133">
            <v>1329.51</v>
          </cell>
          <cell r="AA133">
            <v>1526.58</v>
          </cell>
          <cell r="AB133">
            <v>1510.16</v>
          </cell>
          <cell r="AC133">
            <v>1475</v>
          </cell>
          <cell r="AD133">
            <v>1515.22</v>
          </cell>
          <cell r="AE133">
            <v>1512.68</v>
          </cell>
          <cell r="AF133">
            <v>1470.32</v>
          </cell>
        </row>
        <row r="134">
          <cell r="B134">
            <v>1546.47</v>
          </cell>
          <cell r="C134">
            <v>1512.56</v>
          </cell>
          <cell r="D134">
            <v>1571.82</v>
          </cell>
          <cell r="E134">
            <v>1522.81</v>
          </cell>
          <cell r="F134">
            <v>1509.84</v>
          </cell>
          <cell r="G134">
            <v>1534.21</v>
          </cell>
          <cell r="H134">
            <v>1426.02</v>
          </cell>
          <cell r="I134">
            <v>1478.25</v>
          </cell>
          <cell r="J134">
            <v>1544.7</v>
          </cell>
          <cell r="K134">
            <v>1524.83</v>
          </cell>
          <cell r="L134">
            <v>1465.97</v>
          </cell>
          <cell r="M134">
            <v>1592.97</v>
          </cell>
          <cell r="N134">
            <v>1568.52</v>
          </cell>
          <cell r="O134">
            <v>1610.33</v>
          </cell>
          <cell r="P134">
            <v>1577.92</v>
          </cell>
          <cell r="Q134">
            <v>1485.55</v>
          </cell>
          <cell r="R134">
            <v>1641.16</v>
          </cell>
          <cell r="S134">
            <v>1556.23</v>
          </cell>
          <cell r="T134">
            <v>1657.54</v>
          </cell>
          <cell r="U134">
            <v>1556.04</v>
          </cell>
          <cell r="V134">
            <v>1545.62</v>
          </cell>
          <cell r="W134">
            <v>1533.39</v>
          </cell>
          <cell r="X134">
            <v>1534.64</v>
          </cell>
          <cell r="Y134">
            <v>1532.84</v>
          </cell>
          <cell r="Z134">
            <v>1485.31</v>
          </cell>
          <cell r="AA134">
            <v>1579.42</v>
          </cell>
          <cell r="AB134">
            <v>1523.9</v>
          </cell>
          <cell r="AC134">
            <v>1528.93</v>
          </cell>
          <cell r="AD134">
            <v>1573</v>
          </cell>
          <cell r="AE134">
            <v>1565.1</v>
          </cell>
          <cell r="AF134">
            <v>1509.76</v>
          </cell>
        </row>
        <row r="135">
          <cell r="B135">
            <v>1603.01</v>
          </cell>
          <cell r="C135">
            <v>1558.23</v>
          </cell>
          <cell r="D135">
            <v>1666.68</v>
          </cell>
          <cell r="E135">
            <v>1610.49</v>
          </cell>
          <cell r="F135">
            <v>1686.79</v>
          </cell>
          <cell r="G135">
            <v>1597.26</v>
          </cell>
          <cell r="H135">
            <v>1485.87</v>
          </cell>
          <cell r="I135">
            <v>1605.44</v>
          </cell>
          <cell r="J135">
            <v>1602.37</v>
          </cell>
          <cell r="K135">
            <v>1600.46</v>
          </cell>
          <cell r="L135">
            <v>1561.9</v>
          </cell>
          <cell r="M135">
            <v>1697.44</v>
          </cell>
          <cell r="N135">
            <v>1660.83</v>
          </cell>
          <cell r="O135">
            <v>1686.1</v>
          </cell>
          <cell r="P135">
            <v>1645.39</v>
          </cell>
          <cell r="Q135">
            <v>1624.74</v>
          </cell>
          <cell r="R135">
            <v>1687.91</v>
          </cell>
          <cell r="S135">
            <v>1597.3</v>
          </cell>
          <cell r="T135">
            <v>1709.58</v>
          </cell>
          <cell r="U135">
            <v>1615.76</v>
          </cell>
          <cell r="V135">
            <v>1608.26</v>
          </cell>
          <cell r="W135">
            <v>1605.95</v>
          </cell>
          <cell r="X135">
            <v>1647.98</v>
          </cell>
          <cell r="Y135">
            <v>1620.68</v>
          </cell>
          <cell r="Z135">
            <v>1540.52</v>
          </cell>
          <cell r="AA135">
            <v>1676.18</v>
          </cell>
          <cell r="AB135">
            <v>1567.22</v>
          </cell>
          <cell r="AC135">
            <v>1606.62</v>
          </cell>
          <cell r="AD135">
            <v>1644.08</v>
          </cell>
          <cell r="AE135">
            <v>1624.31</v>
          </cell>
          <cell r="AF135">
            <v>1597.88</v>
          </cell>
        </row>
        <row r="136">
          <cell r="B136">
            <v>1719.89</v>
          </cell>
          <cell r="C136">
            <v>1730.21</v>
          </cell>
          <cell r="D136">
            <v>1679.52</v>
          </cell>
          <cell r="E136">
            <v>1624.21</v>
          </cell>
          <cell r="F136">
            <v>1824.07</v>
          </cell>
          <cell r="G136">
            <v>1730.48</v>
          </cell>
          <cell r="H136">
            <v>1658.11</v>
          </cell>
          <cell r="I136">
            <v>1723.11</v>
          </cell>
          <cell r="J136">
            <v>1792.83</v>
          </cell>
          <cell r="K136">
            <v>1620.42</v>
          </cell>
          <cell r="L136">
            <v>1600.33</v>
          </cell>
          <cell r="M136">
            <v>1863.98</v>
          </cell>
          <cell r="N136">
            <v>1769.64</v>
          </cell>
          <cell r="O136">
            <v>1902.5</v>
          </cell>
          <cell r="P136">
            <v>1761.68</v>
          </cell>
          <cell r="Q136">
            <v>1708.43</v>
          </cell>
          <cell r="R136">
            <v>1754.57</v>
          </cell>
          <cell r="S136">
            <v>1692.41</v>
          </cell>
          <cell r="T136">
            <v>1777.17</v>
          </cell>
          <cell r="U136">
            <v>1687.97</v>
          </cell>
          <cell r="V136">
            <v>1703.69</v>
          </cell>
          <cell r="W136">
            <v>1745.53</v>
          </cell>
          <cell r="X136">
            <v>1747.23</v>
          </cell>
          <cell r="Y136">
            <v>1690.12</v>
          </cell>
          <cell r="Z136">
            <v>1631.37</v>
          </cell>
          <cell r="AA136">
            <v>1762.26</v>
          </cell>
          <cell r="AB136">
            <v>1760.51</v>
          </cell>
          <cell r="AC136">
            <v>1745.57</v>
          </cell>
          <cell r="AD136">
            <v>1945.68</v>
          </cell>
          <cell r="AE136">
            <v>1739.17</v>
          </cell>
          <cell r="AF136">
            <v>1691.26</v>
          </cell>
        </row>
        <row r="137">
          <cell r="B137">
            <v>1830.91</v>
          </cell>
          <cell r="C137">
            <v>1831.54</v>
          </cell>
          <cell r="D137">
            <v>1820.67</v>
          </cell>
          <cell r="E137">
            <v>1711.61</v>
          </cell>
          <cell r="F137">
            <v>1948.63</v>
          </cell>
          <cell r="G137">
            <v>1879.09</v>
          </cell>
          <cell r="H137">
            <v>1786.22</v>
          </cell>
          <cell r="I137">
            <v>1833.02</v>
          </cell>
          <cell r="J137">
            <v>1932.2</v>
          </cell>
          <cell r="K137">
            <v>1684.4</v>
          </cell>
          <cell r="L137">
            <v>1649.67</v>
          </cell>
          <cell r="M137">
            <v>1999.26</v>
          </cell>
          <cell r="N137">
            <v>2003.55</v>
          </cell>
          <cell r="O137">
            <v>2051.2600000000002</v>
          </cell>
          <cell r="P137">
            <v>1866.22</v>
          </cell>
          <cell r="Q137">
            <v>1826.71</v>
          </cell>
          <cell r="R137">
            <v>1981.5</v>
          </cell>
          <cell r="S137">
            <v>1756.47</v>
          </cell>
          <cell r="T137">
            <v>1875.63</v>
          </cell>
          <cell r="U137">
            <v>1804.26</v>
          </cell>
          <cell r="V137">
            <v>1845.32</v>
          </cell>
          <cell r="W137">
            <v>1886.58</v>
          </cell>
          <cell r="X137">
            <v>1916.36</v>
          </cell>
          <cell r="Y137">
            <v>1739.56</v>
          </cell>
          <cell r="Z137">
            <v>1655.89</v>
          </cell>
          <cell r="AA137">
            <v>1980.86</v>
          </cell>
          <cell r="AB137">
            <v>1920.28</v>
          </cell>
          <cell r="AC137">
            <v>1809.31</v>
          </cell>
          <cell r="AD137">
            <v>1971.56</v>
          </cell>
          <cell r="AE137">
            <v>1878.23</v>
          </cell>
          <cell r="AF137">
            <v>1813.79</v>
          </cell>
        </row>
        <row r="138">
          <cell r="B138">
            <v>1830.06</v>
          </cell>
          <cell r="C138">
            <v>1846.52</v>
          </cell>
          <cell r="D138">
            <v>1883.59</v>
          </cell>
          <cell r="E138">
            <v>1758.89</v>
          </cell>
          <cell r="F138">
            <v>2008.11</v>
          </cell>
          <cell r="G138">
            <v>1952.29</v>
          </cell>
          <cell r="H138">
            <v>1852.35</v>
          </cell>
          <cell r="I138">
            <v>1898.62</v>
          </cell>
          <cell r="J138">
            <v>2076.48</v>
          </cell>
          <cell r="K138">
            <v>1880.65</v>
          </cell>
          <cell r="L138">
            <v>1847.25</v>
          </cell>
          <cell r="M138">
            <v>2054.15</v>
          </cell>
          <cell r="N138">
            <v>2082.08</v>
          </cell>
          <cell r="O138">
            <v>2105.0700000000002</v>
          </cell>
          <cell r="P138">
            <v>1900.79</v>
          </cell>
          <cell r="Q138">
            <v>1873.96</v>
          </cell>
          <cell r="R138">
            <v>2132.0700000000002</v>
          </cell>
          <cell r="S138">
            <v>1878.46</v>
          </cell>
          <cell r="T138">
            <v>2078.27</v>
          </cell>
          <cell r="U138">
            <v>1898.75</v>
          </cell>
          <cell r="V138">
            <v>1871.26</v>
          </cell>
          <cell r="W138">
            <v>1925.99</v>
          </cell>
          <cell r="X138">
            <v>1918.79</v>
          </cell>
          <cell r="Y138">
            <v>1872.85</v>
          </cell>
          <cell r="Z138">
            <v>1756.67</v>
          </cell>
          <cell r="AA138">
            <v>1947.84</v>
          </cell>
          <cell r="AB138">
            <v>1993.67</v>
          </cell>
          <cell r="AC138">
            <v>1918.47</v>
          </cell>
          <cell r="AD138">
            <v>2079.8000000000002</v>
          </cell>
          <cell r="AE138">
            <v>1931.18</v>
          </cell>
          <cell r="AF138">
            <v>1838.16</v>
          </cell>
        </row>
        <row r="139">
          <cell r="B139">
            <v>1838.24</v>
          </cell>
          <cell r="C139">
            <v>1851.67</v>
          </cell>
          <cell r="D139">
            <v>1816.34</v>
          </cell>
          <cell r="E139">
            <v>1815.18</v>
          </cell>
          <cell r="F139">
            <v>2043.59</v>
          </cell>
          <cell r="G139">
            <v>1996.28</v>
          </cell>
          <cell r="H139">
            <v>1938.89</v>
          </cell>
          <cell r="I139">
            <v>1904.66</v>
          </cell>
          <cell r="J139">
            <v>2103.35</v>
          </cell>
          <cell r="K139">
            <v>1930.85</v>
          </cell>
          <cell r="L139">
            <v>1898.06</v>
          </cell>
          <cell r="M139">
            <v>2116.91</v>
          </cell>
          <cell r="N139">
            <v>2089.0700000000002</v>
          </cell>
          <cell r="O139">
            <v>2101.7600000000002</v>
          </cell>
          <cell r="P139">
            <v>1944.78</v>
          </cell>
          <cell r="Q139">
            <v>1921.4</v>
          </cell>
          <cell r="R139">
            <v>2180.48</v>
          </cell>
          <cell r="S139">
            <v>1929.34</v>
          </cell>
          <cell r="T139">
            <v>2114.69</v>
          </cell>
          <cell r="U139">
            <v>1956.2</v>
          </cell>
          <cell r="V139">
            <v>1929.89</v>
          </cell>
          <cell r="W139">
            <v>1947.15</v>
          </cell>
          <cell r="X139">
            <v>1993.79</v>
          </cell>
          <cell r="Y139">
            <v>1913.33</v>
          </cell>
          <cell r="Z139">
            <v>1899.02</v>
          </cell>
          <cell r="AA139">
            <v>1992.25</v>
          </cell>
          <cell r="AB139">
            <v>1996.26</v>
          </cell>
          <cell r="AC139">
            <v>1919.19</v>
          </cell>
          <cell r="AD139">
            <v>2080.9699999999998</v>
          </cell>
          <cell r="AE139">
            <v>1920.69</v>
          </cell>
          <cell r="AF139">
            <v>1917.02</v>
          </cell>
        </row>
        <row r="140">
          <cell r="B140">
            <v>1832.78</v>
          </cell>
          <cell r="C140">
            <v>1931.67</v>
          </cell>
          <cell r="D140">
            <v>1812.86</v>
          </cell>
          <cell r="E140">
            <v>1812.32</v>
          </cell>
          <cell r="F140">
            <v>2076.4299999999998</v>
          </cell>
          <cell r="G140">
            <v>1996.22</v>
          </cell>
          <cell r="H140">
            <v>1941.52</v>
          </cell>
          <cell r="I140">
            <v>1903.18</v>
          </cell>
          <cell r="J140">
            <v>2073.87</v>
          </cell>
          <cell r="K140">
            <v>1881.12</v>
          </cell>
          <cell r="L140">
            <v>1899.68</v>
          </cell>
          <cell r="M140">
            <v>2086.92</v>
          </cell>
          <cell r="N140">
            <v>2093.73</v>
          </cell>
          <cell r="O140">
            <v>2143.77</v>
          </cell>
          <cell r="P140">
            <v>1901.5</v>
          </cell>
          <cell r="Q140">
            <v>1876.62</v>
          </cell>
          <cell r="R140">
            <v>2148.4</v>
          </cell>
          <cell r="S140">
            <v>1984.45</v>
          </cell>
          <cell r="T140">
            <v>2115.21</v>
          </cell>
          <cell r="U140">
            <v>1934.49</v>
          </cell>
          <cell r="V140">
            <v>1929.77</v>
          </cell>
          <cell r="W140">
            <v>1942.14</v>
          </cell>
          <cell r="X140">
            <v>1978.74</v>
          </cell>
          <cell r="Y140">
            <v>1897.16</v>
          </cell>
          <cell r="Z140">
            <v>1895.73</v>
          </cell>
          <cell r="AA140">
            <v>1992.01</v>
          </cell>
          <cell r="AB140">
            <v>1993.8</v>
          </cell>
          <cell r="AC140">
            <v>1919.16</v>
          </cell>
          <cell r="AD140">
            <v>2080.17</v>
          </cell>
          <cell r="AE140">
            <v>1919.98</v>
          </cell>
          <cell r="AF140">
            <v>1915.04</v>
          </cell>
        </row>
        <row r="141">
          <cell r="B141">
            <v>1832.72</v>
          </cell>
          <cell r="C141">
            <v>1916.91</v>
          </cell>
          <cell r="D141">
            <v>1807.89</v>
          </cell>
          <cell r="E141">
            <v>1788.47</v>
          </cell>
          <cell r="F141">
            <v>2097.75</v>
          </cell>
          <cell r="G141">
            <v>1926.84</v>
          </cell>
          <cell r="H141">
            <v>1853.62</v>
          </cell>
          <cell r="I141">
            <v>1905.08</v>
          </cell>
          <cell r="J141">
            <v>2070.66</v>
          </cell>
          <cell r="K141">
            <v>1874.81</v>
          </cell>
          <cell r="L141">
            <v>1898.19</v>
          </cell>
          <cell r="M141">
            <v>2087.59</v>
          </cell>
          <cell r="N141">
            <v>2095.34</v>
          </cell>
          <cell r="O141">
            <v>2153.98</v>
          </cell>
          <cell r="P141">
            <v>1931.45</v>
          </cell>
          <cell r="Q141">
            <v>1872.96</v>
          </cell>
          <cell r="R141">
            <v>2127.1</v>
          </cell>
          <cell r="S141">
            <v>1941</v>
          </cell>
          <cell r="T141">
            <v>2104.35</v>
          </cell>
          <cell r="U141">
            <v>1928.63</v>
          </cell>
          <cell r="V141">
            <v>2041.47</v>
          </cell>
          <cell r="W141">
            <v>1965.87</v>
          </cell>
          <cell r="X141">
            <v>1991.96</v>
          </cell>
          <cell r="Y141">
            <v>1910.16</v>
          </cell>
          <cell r="Z141">
            <v>1878.68</v>
          </cell>
          <cell r="AA141">
            <v>1970.9</v>
          </cell>
          <cell r="AB141">
            <v>2074.5</v>
          </cell>
          <cell r="AC141">
            <v>1919.14</v>
          </cell>
          <cell r="AD141">
            <v>2081.34</v>
          </cell>
          <cell r="AE141">
            <v>1919.15</v>
          </cell>
          <cell r="AF141">
            <v>1916.56</v>
          </cell>
        </row>
        <row r="142">
          <cell r="B142">
            <v>1832.4</v>
          </cell>
          <cell r="C142">
            <v>1916.02</v>
          </cell>
          <cell r="D142">
            <v>1809.58</v>
          </cell>
          <cell r="E142">
            <v>1785.33</v>
          </cell>
          <cell r="F142">
            <v>2078.0100000000002</v>
          </cell>
          <cell r="G142">
            <v>1890.36</v>
          </cell>
          <cell r="H142">
            <v>1814.48</v>
          </cell>
          <cell r="I142">
            <v>1905.73</v>
          </cell>
          <cell r="J142">
            <v>2076.7800000000002</v>
          </cell>
          <cell r="K142">
            <v>1878.4</v>
          </cell>
          <cell r="L142">
            <v>1899.99</v>
          </cell>
          <cell r="M142">
            <v>2105.6</v>
          </cell>
          <cell r="N142">
            <v>2100.17</v>
          </cell>
          <cell r="O142">
            <v>2150.12</v>
          </cell>
          <cell r="P142">
            <v>1908.68</v>
          </cell>
          <cell r="Q142">
            <v>1872.52</v>
          </cell>
          <cell r="R142">
            <v>2095.0500000000002</v>
          </cell>
          <cell r="S142">
            <v>1929.44</v>
          </cell>
          <cell r="T142">
            <v>2103.0700000000002</v>
          </cell>
          <cell r="U142">
            <v>1939.53</v>
          </cell>
          <cell r="V142">
            <v>2042.85</v>
          </cell>
          <cell r="W142">
            <v>1973.43</v>
          </cell>
          <cell r="X142">
            <v>1985.31</v>
          </cell>
          <cell r="Y142">
            <v>1907.6</v>
          </cell>
          <cell r="Z142">
            <v>1864.93</v>
          </cell>
          <cell r="AA142">
            <v>1928.32</v>
          </cell>
          <cell r="AB142">
            <v>2040.16</v>
          </cell>
          <cell r="AC142">
            <v>1919.36</v>
          </cell>
          <cell r="AD142">
            <v>2075.06</v>
          </cell>
          <cell r="AE142">
            <v>1969.55</v>
          </cell>
          <cell r="AF142">
            <v>1914.82</v>
          </cell>
        </row>
        <row r="143">
          <cell r="B143">
            <v>1831.61</v>
          </cell>
          <cell r="C143">
            <v>1933.86</v>
          </cell>
          <cell r="D143">
            <v>1808.1</v>
          </cell>
          <cell r="E143">
            <v>1793.37</v>
          </cell>
          <cell r="F143">
            <v>2080.94</v>
          </cell>
          <cell r="G143">
            <v>1854.1</v>
          </cell>
          <cell r="H143">
            <v>1825.88</v>
          </cell>
          <cell r="I143">
            <v>2029.1</v>
          </cell>
          <cell r="J143">
            <v>2097.4899999999998</v>
          </cell>
          <cell r="K143">
            <v>1879.8</v>
          </cell>
          <cell r="L143">
            <v>1898.09</v>
          </cell>
          <cell r="M143">
            <v>2084.7600000000002</v>
          </cell>
          <cell r="N143">
            <v>2106.58</v>
          </cell>
          <cell r="O143">
            <v>2145.7600000000002</v>
          </cell>
          <cell r="P143">
            <v>1887.2</v>
          </cell>
          <cell r="Q143">
            <v>1880.02</v>
          </cell>
          <cell r="R143">
            <v>2096.79</v>
          </cell>
          <cell r="S143">
            <v>1989.66</v>
          </cell>
          <cell r="T143">
            <v>2033.46</v>
          </cell>
          <cell r="U143">
            <v>2004.86</v>
          </cell>
          <cell r="V143">
            <v>2073.27</v>
          </cell>
          <cell r="W143">
            <v>1956.69</v>
          </cell>
          <cell r="X143">
            <v>1985.95</v>
          </cell>
          <cell r="Y143">
            <v>1898.33</v>
          </cell>
          <cell r="Z143">
            <v>1879.71</v>
          </cell>
          <cell r="AA143">
            <v>1928.15</v>
          </cell>
          <cell r="AB143">
            <v>2050.7399999999998</v>
          </cell>
          <cell r="AC143">
            <v>1919.31</v>
          </cell>
          <cell r="AD143">
            <v>2079.9</v>
          </cell>
          <cell r="AE143">
            <v>1922</v>
          </cell>
          <cell r="AF143">
            <v>1914.99</v>
          </cell>
        </row>
        <row r="144">
          <cell r="B144">
            <v>1828.47</v>
          </cell>
          <cell r="C144">
            <v>1911.79</v>
          </cell>
          <cell r="D144">
            <v>1805.06</v>
          </cell>
          <cell r="E144">
            <v>1789.13</v>
          </cell>
          <cell r="F144">
            <v>2063.25</v>
          </cell>
          <cell r="G144">
            <v>1908.26</v>
          </cell>
          <cell r="H144">
            <v>1824.8</v>
          </cell>
          <cell r="I144">
            <v>2026.21</v>
          </cell>
          <cell r="J144">
            <v>2114.02</v>
          </cell>
          <cell r="K144">
            <v>1857.47</v>
          </cell>
          <cell r="L144">
            <v>1899.02</v>
          </cell>
          <cell r="M144">
            <v>2070.12</v>
          </cell>
          <cell r="N144">
            <v>2105.88</v>
          </cell>
          <cell r="O144">
            <v>2157.12</v>
          </cell>
          <cell r="P144">
            <v>1868.15</v>
          </cell>
          <cell r="Q144">
            <v>1867.44</v>
          </cell>
          <cell r="R144">
            <v>2050.39</v>
          </cell>
          <cell r="S144">
            <v>1973.89</v>
          </cell>
          <cell r="T144">
            <v>1992.41</v>
          </cell>
          <cell r="U144">
            <v>1960.79</v>
          </cell>
          <cell r="V144">
            <v>2060.04</v>
          </cell>
          <cell r="W144">
            <v>1922.56</v>
          </cell>
          <cell r="X144">
            <v>1929.59</v>
          </cell>
          <cell r="Y144">
            <v>1894.98</v>
          </cell>
          <cell r="Z144">
            <v>1871.9</v>
          </cell>
          <cell r="AA144">
            <v>1928.53</v>
          </cell>
          <cell r="AB144">
            <v>2034.1</v>
          </cell>
          <cell r="AC144">
            <v>1920.8</v>
          </cell>
          <cell r="AD144">
            <v>2078.58</v>
          </cell>
          <cell r="AE144">
            <v>1921.98</v>
          </cell>
          <cell r="AF144">
            <v>1920.62</v>
          </cell>
        </row>
        <row r="145">
          <cell r="B145">
            <v>1817.53</v>
          </cell>
          <cell r="C145">
            <v>1792.57</v>
          </cell>
          <cell r="D145">
            <v>1793.83</v>
          </cell>
          <cell r="E145">
            <v>1781.97</v>
          </cell>
          <cell r="F145">
            <v>2007.69</v>
          </cell>
          <cell r="G145">
            <v>1925.51</v>
          </cell>
          <cell r="H145">
            <v>1832.68</v>
          </cell>
          <cell r="I145">
            <v>1898.17</v>
          </cell>
          <cell r="J145">
            <v>2064.42</v>
          </cell>
          <cell r="K145">
            <v>1841.19</v>
          </cell>
          <cell r="L145">
            <v>1886.88</v>
          </cell>
          <cell r="M145">
            <v>2046.4</v>
          </cell>
          <cell r="N145">
            <v>2076.21</v>
          </cell>
          <cell r="O145">
            <v>2081.34</v>
          </cell>
          <cell r="P145">
            <v>1842.17</v>
          </cell>
          <cell r="Q145">
            <v>1816.44</v>
          </cell>
          <cell r="R145">
            <v>1971.77</v>
          </cell>
          <cell r="S145">
            <v>1922.11</v>
          </cell>
          <cell r="T145">
            <v>1963.32</v>
          </cell>
          <cell r="U145">
            <v>1981</v>
          </cell>
          <cell r="V145">
            <v>2010.7</v>
          </cell>
          <cell r="W145">
            <v>1847.27</v>
          </cell>
          <cell r="X145">
            <v>1917.4</v>
          </cell>
          <cell r="Y145">
            <v>1868.6</v>
          </cell>
          <cell r="Z145">
            <v>1848.81</v>
          </cell>
          <cell r="AA145">
            <v>1832.49</v>
          </cell>
          <cell r="AB145">
            <v>2015.29</v>
          </cell>
          <cell r="AC145">
            <v>1954</v>
          </cell>
          <cell r="AD145">
            <v>2074.2199999999998</v>
          </cell>
          <cell r="AE145">
            <v>1921.75</v>
          </cell>
          <cell r="AF145">
            <v>1919.81</v>
          </cell>
        </row>
        <row r="146">
          <cell r="B146">
            <v>1812.1</v>
          </cell>
          <cell r="C146">
            <v>1788.86</v>
          </cell>
          <cell r="D146">
            <v>1793.56</v>
          </cell>
          <cell r="E146">
            <v>1805.12</v>
          </cell>
          <cell r="F146">
            <v>1956.42</v>
          </cell>
          <cell r="G146">
            <v>1889.72</v>
          </cell>
          <cell r="H146">
            <v>1818.74</v>
          </cell>
          <cell r="I146">
            <v>1900.98</v>
          </cell>
          <cell r="J146">
            <v>2001.68</v>
          </cell>
          <cell r="K146">
            <v>1827.78</v>
          </cell>
          <cell r="L146">
            <v>1889.59</v>
          </cell>
          <cell r="M146">
            <v>2016.65</v>
          </cell>
          <cell r="N146">
            <v>2077.0100000000002</v>
          </cell>
          <cell r="O146">
            <v>2072.11</v>
          </cell>
          <cell r="P146">
            <v>1841.39</v>
          </cell>
          <cell r="Q146">
            <v>1820.19</v>
          </cell>
          <cell r="R146">
            <v>2006.17</v>
          </cell>
          <cell r="S146">
            <v>1922.18</v>
          </cell>
          <cell r="T146">
            <v>2006.79</v>
          </cell>
          <cell r="U146">
            <v>2006.6</v>
          </cell>
          <cell r="V146">
            <v>2021.41</v>
          </cell>
          <cell r="W146">
            <v>1918.36</v>
          </cell>
          <cell r="X146">
            <v>1917.41</v>
          </cell>
          <cell r="Y146">
            <v>1883.47</v>
          </cell>
          <cell r="Z146">
            <v>1856.6</v>
          </cell>
          <cell r="AA146">
            <v>1827.24</v>
          </cell>
          <cell r="AB146">
            <v>1968.2</v>
          </cell>
          <cell r="AC146">
            <v>2028.94</v>
          </cell>
          <cell r="AD146">
            <v>2093.36</v>
          </cell>
          <cell r="AE146">
            <v>1921.24</v>
          </cell>
          <cell r="AF146">
            <v>1919.62</v>
          </cell>
        </row>
        <row r="147">
          <cell r="B147">
            <v>1872.67</v>
          </cell>
          <cell r="C147">
            <v>1813.13</v>
          </cell>
          <cell r="D147">
            <v>1880.18</v>
          </cell>
          <cell r="E147">
            <v>1858.6</v>
          </cell>
          <cell r="F147">
            <v>1880.74</v>
          </cell>
          <cell r="G147">
            <v>1862.13</v>
          </cell>
          <cell r="H147">
            <v>1769.19</v>
          </cell>
          <cell r="I147">
            <v>1906.21</v>
          </cell>
          <cell r="J147">
            <v>1865.17</v>
          </cell>
          <cell r="K147">
            <v>1842.28</v>
          </cell>
          <cell r="L147">
            <v>1894.41</v>
          </cell>
          <cell r="M147">
            <v>1993.68</v>
          </cell>
          <cell r="N147">
            <v>2067.65</v>
          </cell>
          <cell r="O147">
            <v>2053.85</v>
          </cell>
          <cell r="P147">
            <v>1842.01</v>
          </cell>
          <cell r="Q147">
            <v>1813.35</v>
          </cell>
          <cell r="R147">
            <v>1997.53</v>
          </cell>
          <cell r="S147">
            <v>1923.16</v>
          </cell>
          <cell r="T147">
            <v>1976.48</v>
          </cell>
          <cell r="U147">
            <v>1928.53</v>
          </cell>
          <cell r="V147">
            <v>1999.64</v>
          </cell>
          <cell r="W147">
            <v>1854.93</v>
          </cell>
          <cell r="X147">
            <v>1916.86</v>
          </cell>
          <cell r="Y147">
            <v>1865.23</v>
          </cell>
          <cell r="Z147">
            <v>1846.56</v>
          </cell>
          <cell r="AA147">
            <v>1835.34</v>
          </cell>
          <cell r="AB147">
            <v>1927.57</v>
          </cell>
          <cell r="AC147">
            <v>2026.65</v>
          </cell>
          <cell r="AD147">
            <v>2114.5500000000002</v>
          </cell>
          <cell r="AE147">
            <v>1921.49</v>
          </cell>
          <cell r="AF147">
            <v>1986.9</v>
          </cell>
        </row>
        <row r="148">
          <cell r="B148">
            <v>1811.76</v>
          </cell>
          <cell r="C148">
            <v>1787.62</v>
          </cell>
          <cell r="D148">
            <v>1878.49</v>
          </cell>
          <cell r="E148">
            <v>1804.38</v>
          </cell>
          <cell r="F148">
            <v>1889.86</v>
          </cell>
          <cell r="G148">
            <v>1867.65</v>
          </cell>
          <cell r="H148">
            <v>1756.42</v>
          </cell>
          <cell r="I148">
            <v>1900.75</v>
          </cell>
          <cell r="J148">
            <v>1881.88</v>
          </cell>
          <cell r="K148">
            <v>1816.73</v>
          </cell>
          <cell r="L148">
            <v>1880.21</v>
          </cell>
          <cell r="M148">
            <v>1933.2</v>
          </cell>
          <cell r="N148">
            <v>1952.74</v>
          </cell>
          <cell r="O148">
            <v>2026.05</v>
          </cell>
          <cell r="P148">
            <v>1826.25</v>
          </cell>
          <cell r="Q148">
            <v>1827.26</v>
          </cell>
          <cell r="R148">
            <v>1950.59</v>
          </cell>
          <cell r="S148">
            <v>1919.66</v>
          </cell>
          <cell r="T148">
            <v>1921.7</v>
          </cell>
          <cell r="U148">
            <v>1932.94</v>
          </cell>
          <cell r="V148">
            <v>1965.67</v>
          </cell>
          <cell r="W148">
            <v>1848.25</v>
          </cell>
          <cell r="X148">
            <v>1830.58</v>
          </cell>
          <cell r="Y148">
            <v>1846.32</v>
          </cell>
          <cell r="Z148">
            <v>1843.94</v>
          </cell>
          <cell r="AA148">
            <v>1773.98</v>
          </cell>
          <cell r="AB148">
            <v>1993.96</v>
          </cell>
          <cell r="AC148">
            <v>2074.54</v>
          </cell>
          <cell r="AD148">
            <v>1818.56</v>
          </cell>
          <cell r="AE148">
            <v>1919.84</v>
          </cell>
          <cell r="AF148">
            <v>1921.3</v>
          </cell>
        </row>
        <row r="149">
          <cell r="B149">
            <v>1789.79</v>
          </cell>
          <cell r="C149">
            <v>1755.79</v>
          </cell>
          <cell r="D149">
            <v>1776.36</v>
          </cell>
          <cell r="E149">
            <v>1797.34</v>
          </cell>
          <cell r="F149">
            <v>1846.01</v>
          </cell>
          <cell r="G149">
            <v>1840.74</v>
          </cell>
          <cell r="H149">
            <v>1716.67</v>
          </cell>
          <cell r="I149">
            <v>1873.69</v>
          </cell>
          <cell r="J149">
            <v>1817.41</v>
          </cell>
          <cell r="K149">
            <v>1780.74</v>
          </cell>
          <cell r="L149">
            <v>1819.84</v>
          </cell>
          <cell r="M149">
            <v>1821.11</v>
          </cell>
          <cell r="N149">
            <v>1895.39</v>
          </cell>
          <cell r="O149">
            <v>1950.39</v>
          </cell>
          <cell r="P149">
            <v>1781.38</v>
          </cell>
          <cell r="Q149">
            <v>1779.5</v>
          </cell>
          <cell r="R149">
            <v>1907.21</v>
          </cell>
          <cell r="S149">
            <v>1871.92</v>
          </cell>
          <cell r="T149">
            <v>1845.88</v>
          </cell>
          <cell r="U149">
            <v>1818.68</v>
          </cell>
          <cell r="V149">
            <v>1851.65</v>
          </cell>
          <cell r="W149">
            <v>1829.34</v>
          </cell>
          <cell r="X149">
            <v>1827.31</v>
          </cell>
          <cell r="Y149">
            <v>1811.77</v>
          </cell>
          <cell r="Z149">
            <v>1780.68</v>
          </cell>
          <cell r="AA149">
            <v>1761.98</v>
          </cell>
          <cell r="AB149">
            <v>1921.16</v>
          </cell>
          <cell r="AC149">
            <v>1917.28</v>
          </cell>
          <cell r="AD149">
            <v>1757.47</v>
          </cell>
          <cell r="AE149">
            <v>1851.68</v>
          </cell>
          <cell r="AF149">
            <v>1919.18</v>
          </cell>
        </row>
        <row r="150">
          <cell r="B150">
            <v>1723.4</v>
          </cell>
          <cell r="C150">
            <v>1394.43</v>
          </cell>
          <cell r="D150">
            <v>1759.42</v>
          </cell>
          <cell r="E150">
            <v>1721.51</v>
          </cell>
          <cell r="F150">
            <v>1779.8</v>
          </cell>
          <cell r="G150">
            <v>1764</v>
          </cell>
          <cell r="H150">
            <v>1446.59</v>
          </cell>
          <cell r="I150">
            <v>1797.92</v>
          </cell>
          <cell r="J150">
            <v>1765.09</v>
          </cell>
          <cell r="K150">
            <v>1763.51</v>
          </cell>
          <cell r="L150">
            <v>1675.13</v>
          </cell>
          <cell r="M150">
            <v>1681.79</v>
          </cell>
          <cell r="N150">
            <v>1830.84</v>
          </cell>
          <cell r="O150">
            <v>1807.35</v>
          </cell>
          <cell r="P150">
            <v>1688.47</v>
          </cell>
          <cell r="Q150">
            <v>1677.63</v>
          </cell>
          <cell r="R150">
            <v>1753.91</v>
          </cell>
          <cell r="S150">
            <v>1740.62</v>
          </cell>
          <cell r="T150">
            <v>1756.56</v>
          </cell>
          <cell r="U150">
            <v>1754.45</v>
          </cell>
          <cell r="V150">
            <v>1757.55</v>
          </cell>
          <cell r="W150">
            <v>1756.55</v>
          </cell>
          <cell r="X150">
            <v>1821.85</v>
          </cell>
          <cell r="Y150">
            <v>1764.69</v>
          </cell>
          <cell r="Z150">
            <v>1743.61</v>
          </cell>
          <cell r="AA150">
            <v>1618.66</v>
          </cell>
          <cell r="AB150">
            <v>1838.61</v>
          </cell>
          <cell r="AC150">
            <v>1837.49</v>
          </cell>
          <cell r="AD150">
            <v>1586.12</v>
          </cell>
          <cell r="AE150">
            <v>1751.17</v>
          </cell>
          <cell r="AF150">
            <v>1752.68</v>
          </cell>
        </row>
        <row r="151">
          <cell r="B151">
            <v>1527.73</v>
          </cell>
          <cell r="C151">
            <v>1391.39</v>
          </cell>
          <cell r="D151">
            <v>1595.08</v>
          </cell>
          <cell r="E151">
            <v>1624.26</v>
          </cell>
          <cell r="F151">
            <v>1715.01</v>
          </cell>
          <cell r="G151">
            <v>1535.17</v>
          </cell>
          <cell r="H151">
            <v>1436.23</v>
          </cell>
          <cell r="I151">
            <v>1693.58</v>
          </cell>
          <cell r="J151">
            <v>1744.14</v>
          </cell>
          <cell r="K151">
            <v>1651.95</v>
          </cell>
          <cell r="L151">
            <v>1640.94</v>
          </cell>
          <cell r="M151">
            <v>1631.3</v>
          </cell>
          <cell r="N151">
            <v>1602.6</v>
          </cell>
          <cell r="O151">
            <v>1673.25</v>
          </cell>
          <cell r="P151">
            <v>1622.46</v>
          </cell>
          <cell r="Q151">
            <v>1623.39</v>
          </cell>
          <cell r="R151">
            <v>1743</v>
          </cell>
          <cell r="S151">
            <v>1613.98</v>
          </cell>
          <cell r="T151">
            <v>1712.16</v>
          </cell>
          <cell r="U151">
            <v>1740.56</v>
          </cell>
          <cell r="V151">
            <v>1602.89</v>
          </cell>
          <cell r="W151">
            <v>1748.02</v>
          </cell>
          <cell r="X151">
            <v>1747.74</v>
          </cell>
          <cell r="Y151">
            <v>1737.5</v>
          </cell>
          <cell r="Z151">
            <v>1544.91</v>
          </cell>
          <cell r="AA151">
            <v>1580.33</v>
          </cell>
          <cell r="AB151">
            <v>1743.2</v>
          </cell>
          <cell r="AC151">
            <v>1665.07</v>
          </cell>
          <cell r="AD151">
            <v>1576.39</v>
          </cell>
          <cell r="AE151">
            <v>1666.1</v>
          </cell>
          <cell r="AF151">
            <v>1640.14</v>
          </cell>
        </row>
        <row r="152">
          <cell r="B152">
            <v>1524.92</v>
          </cell>
          <cell r="C152">
            <v>1389.56</v>
          </cell>
          <cell r="D152">
            <v>1592.13</v>
          </cell>
          <cell r="E152">
            <v>1562.38</v>
          </cell>
          <cell r="F152">
            <v>1292.55</v>
          </cell>
          <cell r="G152">
            <v>1532.98</v>
          </cell>
          <cell r="H152">
            <v>1431.02</v>
          </cell>
          <cell r="I152">
            <v>1632.61</v>
          </cell>
          <cell r="J152">
            <v>1594.57</v>
          </cell>
          <cell r="K152">
            <v>1609.81</v>
          </cell>
          <cell r="L152">
            <v>1625.18</v>
          </cell>
          <cell r="M152">
            <v>1602.83</v>
          </cell>
          <cell r="N152">
            <v>1599.93</v>
          </cell>
          <cell r="O152">
            <v>1647</v>
          </cell>
          <cell r="P152">
            <v>1606.44</v>
          </cell>
          <cell r="Q152">
            <v>1606.5</v>
          </cell>
          <cell r="R152">
            <v>1675.97</v>
          </cell>
          <cell r="S152">
            <v>1539.61</v>
          </cell>
          <cell r="T152">
            <v>1679.09</v>
          </cell>
          <cell r="U152">
            <v>1542.79</v>
          </cell>
          <cell r="V152">
            <v>1444.01</v>
          </cell>
          <cell r="W152">
            <v>1577.92</v>
          </cell>
          <cell r="X152">
            <v>1735.44</v>
          </cell>
          <cell r="Y152">
            <v>1644.8</v>
          </cell>
          <cell r="Z152">
            <v>1476.65</v>
          </cell>
          <cell r="AA152">
            <v>1504.48</v>
          </cell>
          <cell r="AB152">
            <v>1494.91</v>
          </cell>
          <cell r="AC152">
            <v>1417.14</v>
          </cell>
          <cell r="AD152">
            <v>1409.12</v>
          </cell>
          <cell r="AE152">
            <v>1598.32</v>
          </cell>
          <cell r="AF152">
            <v>1511.38</v>
          </cell>
        </row>
        <row r="153">
          <cell r="B153">
            <v>1524.05</v>
          </cell>
          <cell r="C153">
            <v>1388.16</v>
          </cell>
          <cell r="D153">
            <v>1555.21</v>
          </cell>
          <cell r="E153">
            <v>1560.41</v>
          </cell>
          <cell r="F153">
            <v>1285.1099999999999</v>
          </cell>
          <cell r="G153">
            <v>1528.93</v>
          </cell>
          <cell r="H153">
            <v>1440.84</v>
          </cell>
          <cell r="I153">
            <v>1599.69</v>
          </cell>
          <cell r="J153">
            <v>1562.75</v>
          </cell>
          <cell r="K153">
            <v>1594.19</v>
          </cell>
          <cell r="L153">
            <v>1593.59</v>
          </cell>
          <cell r="M153">
            <v>1587.46</v>
          </cell>
          <cell r="N153">
            <v>1593.68</v>
          </cell>
          <cell r="O153">
            <v>1605.37</v>
          </cell>
          <cell r="P153">
            <v>1569.21</v>
          </cell>
          <cell r="Q153">
            <v>1585.55</v>
          </cell>
          <cell r="R153">
            <v>1662.57</v>
          </cell>
          <cell r="S153">
            <v>1538.23</v>
          </cell>
          <cell r="T153">
            <v>1622.99</v>
          </cell>
          <cell r="U153">
            <v>1541.84</v>
          </cell>
          <cell r="V153">
            <v>1169.95</v>
          </cell>
          <cell r="W153">
            <v>1576.94</v>
          </cell>
          <cell r="X153">
            <v>1700.38</v>
          </cell>
          <cell r="Y153">
            <v>1567.15</v>
          </cell>
          <cell r="Z153">
            <v>1330.7</v>
          </cell>
          <cell r="AA153">
            <v>1537.57</v>
          </cell>
          <cell r="AB153">
            <v>1493.38</v>
          </cell>
          <cell r="AC153">
            <v>1395.15</v>
          </cell>
          <cell r="AD153">
            <v>1393.39</v>
          </cell>
          <cell r="AE153">
            <v>1578.56</v>
          </cell>
          <cell r="AF153">
            <v>1389.96</v>
          </cell>
        </row>
      </sheetData>
      <sheetData sheetId="6">
        <row r="46">
          <cell r="G46">
            <v>725400.03</v>
          </cell>
        </row>
        <row r="52">
          <cell r="B52">
            <v>1107.0899999999999</v>
          </cell>
          <cell r="C52">
            <v>984.51</v>
          </cell>
          <cell r="D52">
            <v>1153.77</v>
          </cell>
          <cell r="E52">
            <v>1157.1600000000001</v>
          </cell>
          <cell r="F52">
            <v>877.87</v>
          </cell>
          <cell r="G52">
            <v>955.77</v>
          </cell>
          <cell r="H52">
            <v>1000.68</v>
          </cell>
          <cell r="I52">
            <v>959.26</v>
          </cell>
          <cell r="J52">
            <v>1095.4100000000001</v>
          </cell>
          <cell r="K52">
            <v>1074.57</v>
          </cell>
          <cell r="L52">
            <v>1158.49</v>
          </cell>
          <cell r="M52">
            <v>1188.42</v>
          </cell>
          <cell r="N52">
            <v>1004.81</v>
          </cell>
          <cell r="O52">
            <v>1199.3900000000001</v>
          </cell>
          <cell r="P52">
            <v>1093.71</v>
          </cell>
          <cell r="Q52">
            <v>1097.46</v>
          </cell>
          <cell r="R52">
            <v>1254.3900000000001</v>
          </cell>
          <cell r="S52">
            <v>1200.1300000000001</v>
          </cell>
          <cell r="T52">
            <v>1193.78</v>
          </cell>
          <cell r="U52">
            <v>1139.71</v>
          </cell>
          <cell r="V52">
            <v>1083.82</v>
          </cell>
          <cell r="W52">
            <v>1137.18</v>
          </cell>
          <cell r="X52">
            <v>1169.6500000000001</v>
          </cell>
          <cell r="Y52">
            <v>1163.9100000000001</v>
          </cell>
          <cell r="Z52">
            <v>1077.01</v>
          </cell>
          <cell r="AA52">
            <v>1119.6600000000001</v>
          </cell>
          <cell r="AB52">
            <v>1111.29</v>
          </cell>
          <cell r="AC52">
            <v>1009.99</v>
          </cell>
          <cell r="AD52">
            <v>1170.22</v>
          </cell>
          <cell r="AE52">
            <v>1169.6500000000001</v>
          </cell>
          <cell r="AF52">
            <v>745.51</v>
          </cell>
        </row>
        <row r="53">
          <cell r="B53">
            <v>1097.58</v>
          </cell>
          <cell r="C53">
            <v>985.22</v>
          </cell>
          <cell r="D53">
            <v>1116.3900000000001</v>
          </cell>
          <cell r="E53">
            <v>1118.78</v>
          </cell>
          <cell r="F53">
            <v>864.45</v>
          </cell>
          <cell r="G53">
            <v>956.97</v>
          </cell>
          <cell r="H53">
            <v>864.55</v>
          </cell>
          <cell r="I53">
            <v>838.3</v>
          </cell>
          <cell r="J53">
            <v>1081.32</v>
          </cell>
          <cell r="K53">
            <v>1065.95</v>
          </cell>
          <cell r="L53">
            <v>1072</v>
          </cell>
          <cell r="M53">
            <v>1163.71</v>
          </cell>
          <cell r="N53">
            <v>1028.94</v>
          </cell>
          <cell r="O53">
            <v>1191.24</v>
          </cell>
          <cell r="P53">
            <v>1081.67</v>
          </cell>
          <cell r="Q53">
            <v>1085.8399999999999</v>
          </cell>
          <cell r="R53">
            <v>1246.21</v>
          </cell>
          <cell r="S53">
            <v>1130.95</v>
          </cell>
          <cell r="T53">
            <v>1170.74</v>
          </cell>
          <cell r="U53">
            <v>1074.75</v>
          </cell>
          <cell r="V53">
            <v>1073.7</v>
          </cell>
          <cell r="W53">
            <v>1121.3499999999999</v>
          </cell>
          <cell r="X53">
            <v>934.23</v>
          </cell>
          <cell r="Y53">
            <v>1067.77</v>
          </cell>
          <cell r="Z53">
            <v>1079.57</v>
          </cell>
          <cell r="AA53">
            <v>1125.92</v>
          </cell>
          <cell r="AB53">
            <v>1107.5899999999999</v>
          </cell>
          <cell r="AC53">
            <v>992.53</v>
          </cell>
          <cell r="AD53">
            <v>990.22</v>
          </cell>
          <cell r="AE53">
            <v>1168.01</v>
          </cell>
          <cell r="AF53">
            <v>740.15</v>
          </cell>
        </row>
        <row r="54">
          <cell r="B54">
            <v>1103.8499999999999</v>
          </cell>
          <cell r="C54">
            <v>988.97</v>
          </cell>
          <cell r="D54">
            <v>1118.27</v>
          </cell>
          <cell r="E54">
            <v>1113.32</v>
          </cell>
          <cell r="F54">
            <v>1064.05</v>
          </cell>
          <cell r="G54">
            <v>958.43</v>
          </cell>
          <cell r="H54">
            <v>870.92</v>
          </cell>
          <cell r="I54">
            <v>908.37</v>
          </cell>
          <cell r="J54">
            <v>1085.72</v>
          </cell>
          <cell r="K54">
            <v>1074.01</v>
          </cell>
          <cell r="L54">
            <v>1074.6600000000001</v>
          </cell>
          <cell r="M54">
            <v>1152.04</v>
          </cell>
          <cell r="N54">
            <v>1049.27</v>
          </cell>
          <cell r="O54">
            <v>1189.1600000000001</v>
          </cell>
          <cell r="P54">
            <v>1086.1600000000001</v>
          </cell>
          <cell r="Q54">
            <v>1000.08</v>
          </cell>
          <cell r="R54">
            <v>1239.06</v>
          </cell>
          <cell r="S54">
            <v>1169.48</v>
          </cell>
          <cell r="T54">
            <v>1166.7</v>
          </cell>
          <cell r="U54">
            <v>1070.6500000000001</v>
          </cell>
          <cell r="V54">
            <v>1116.3399999999999</v>
          </cell>
          <cell r="W54">
            <v>1004.81</v>
          </cell>
          <cell r="X54">
            <v>1007.06</v>
          </cell>
          <cell r="Y54">
            <v>1084.06</v>
          </cell>
          <cell r="Z54">
            <v>1079.1199999999999</v>
          </cell>
          <cell r="AA54">
            <v>1133.2</v>
          </cell>
          <cell r="AB54">
            <v>1142.82</v>
          </cell>
          <cell r="AC54">
            <v>999.16</v>
          </cell>
          <cell r="AD54">
            <v>1170.24</v>
          </cell>
          <cell r="AE54">
            <v>1142.55</v>
          </cell>
          <cell r="AF54">
            <v>1055.54</v>
          </cell>
        </row>
        <row r="55">
          <cell r="B55">
            <v>1118.1600000000001</v>
          </cell>
          <cell r="C55">
            <v>1072.75</v>
          </cell>
          <cell r="D55">
            <v>1119.5999999999999</v>
          </cell>
          <cell r="E55">
            <v>851.41</v>
          </cell>
          <cell r="F55">
            <v>1060.67</v>
          </cell>
          <cell r="G55">
            <v>1084.73</v>
          </cell>
          <cell r="H55">
            <v>377.34</v>
          </cell>
          <cell r="I55">
            <v>929.62</v>
          </cell>
          <cell r="J55">
            <v>1078.7</v>
          </cell>
          <cell r="K55">
            <v>834.69</v>
          </cell>
          <cell r="L55">
            <v>853.23</v>
          </cell>
          <cell r="M55">
            <v>1142.17</v>
          </cell>
          <cell r="N55">
            <v>1015.03</v>
          </cell>
          <cell r="O55">
            <v>997.36</v>
          </cell>
          <cell r="P55">
            <v>1087.8900000000001</v>
          </cell>
          <cell r="Q55">
            <v>1002.19</v>
          </cell>
          <cell r="R55">
            <v>1201.45</v>
          </cell>
          <cell r="S55">
            <v>1082.3900000000001</v>
          </cell>
          <cell r="T55">
            <v>1178.5999999999999</v>
          </cell>
          <cell r="U55">
            <v>1071.6300000000001</v>
          </cell>
          <cell r="V55">
            <v>1082.6099999999999</v>
          </cell>
          <cell r="W55">
            <v>945.87</v>
          </cell>
          <cell r="X55">
            <v>937.23</v>
          </cell>
          <cell r="Y55">
            <v>1096.7</v>
          </cell>
          <cell r="Z55">
            <v>927.73</v>
          </cell>
          <cell r="AA55">
            <v>1124.8</v>
          </cell>
          <cell r="AB55">
            <v>1108.3800000000001</v>
          </cell>
          <cell r="AC55">
            <v>1073.22</v>
          </cell>
          <cell r="AD55">
            <v>1113.44</v>
          </cell>
          <cell r="AE55">
            <v>1110.9000000000001</v>
          </cell>
          <cell r="AF55">
            <v>1068.54</v>
          </cell>
        </row>
        <row r="56">
          <cell r="B56">
            <v>1144.69</v>
          </cell>
          <cell r="C56">
            <v>1110.78</v>
          </cell>
          <cell r="D56">
            <v>1170.04</v>
          </cell>
          <cell r="E56">
            <v>1121.03</v>
          </cell>
          <cell r="F56">
            <v>1108.06</v>
          </cell>
          <cell r="G56">
            <v>1132.43</v>
          </cell>
          <cell r="H56">
            <v>1024.24</v>
          </cell>
          <cell r="I56">
            <v>1076.47</v>
          </cell>
          <cell r="J56">
            <v>1142.92</v>
          </cell>
          <cell r="K56">
            <v>1123.05</v>
          </cell>
          <cell r="L56">
            <v>1064.19</v>
          </cell>
          <cell r="M56">
            <v>1191.19</v>
          </cell>
          <cell r="N56">
            <v>1166.74</v>
          </cell>
          <cell r="O56">
            <v>1208.55</v>
          </cell>
          <cell r="P56">
            <v>1176.1400000000001</v>
          </cell>
          <cell r="Q56">
            <v>1083.77</v>
          </cell>
          <cell r="R56">
            <v>1239.3800000000001</v>
          </cell>
          <cell r="S56">
            <v>1154.45</v>
          </cell>
          <cell r="T56">
            <v>1255.76</v>
          </cell>
          <cell r="U56">
            <v>1154.26</v>
          </cell>
          <cell r="V56">
            <v>1143.8399999999999</v>
          </cell>
          <cell r="W56">
            <v>1131.6099999999999</v>
          </cell>
          <cell r="X56">
            <v>1132.8599999999999</v>
          </cell>
          <cell r="Y56">
            <v>1131.06</v>
          </cell>
          <cell r="Z56">
            <v>1083.53</v>
          </cell>
          <cell r="AA56">
            <v>1177.6400000000001</v>
          </cell>
          <cell r="AB56">
            <v>1122.1199999999999</v>
          </cell>
          <cell r="AC56">
            <v>1127.1500000000001</v>
          </cell>
          <cell r="AD56">
            <v>1171.22</v>
          </cell>
          <cell r="AE56">
            <v>1163.32</v>
          </cell>
          <cell r="AF56">
            <v>1107.98</v>
          </cell>
        </row>
        <row r="57">
          <cell r="B57">
            <v>1201.23</v>
          </cell>
          <cell r="C57">
            <v>1156.45</v>
          </cell>
          <cell r="D57">
            <v>1264.9000000000001</v>
          </cell>
          <cell r="E57">
            <v>1208.71</v>
          </cell>
          <cell r="F57">
            <v>1285.01</v>
          </cell>
          <cell r="G57">
            <v>1195.48</v>
          </cell>
          <cell r="H57">
            <v>1084.0899999999999</v>
          </cell>
          <cell r="I57">
            <v>1203.6600000000001</v>
          </cell>
          <cell r="J57">
            <v>1200.5899999999999</v>
          </cell>
          <cell r="K57">
            <v>1198.68</v>
          </cell>
          <cell r="L57">
            <v>1160.1199999999999</v>
          </cell>
          <cell r="M57">
            <v>1295.6600000000001</v>
          </cell>
          <cell r="N57">
            <v>1259.05</v>
          </cell>
          <cell r="O57">
            <v>1284.32</v>
          </cell>
          <cell r="P57">
            <v>1243.6099999999999</v>
          </cell>
          <cell r="Q57">
            <v>1222.96</v>
          </cell>
          <cell r="R57">
            <v>1286.1300000000001</v>
          </cell>
          <cell r="S57">
            <v>1195.52</v>
          </cell>
          <cell r="T57">
            <v>1307.8</v>
          </cell>
          <cell r="U57">
            <v>1213.98</v>
          </cell>
          <cell r="V57">
            <v>1206.48</v>
          </cell>
          <cell r="W57">
            <v>1204.17</v>
          </cell>
          <cell r="X57">
            <v>1246.2</v>
          </cell>
          <cell r="Y57">
            <v>1218.9000000000001</v>
          </cell>
          <cell r="Z57">
            <v>1138.74</v>
          </cell>
          <cell r="AA57">
            <v>1274.4000000000001</v>
          </cell>
          <cell r="AB57">
            <v>1165.44</v>
          </cell>
          <cell r="AC57">
            <v>1204.8399999999999</v>
          </cell>
          <cell r="AD57">
            <v>1242.3</v>
          </cell>
          <cell r="AE57">
            <v>1222.53</v>
          </cell>
          <cell r="AF57">
            <v>1196.0999999999999</v>
          </cell>
        </row>
        <row r="58">
          <cell r="B58">
            <v>1318.11</v>
          </cell>
          <cell r="C58">
            <v>1328.43</v>
          </cell>
          <cell r="D58">
            <v>1277.74</v>
          </cell>
          <cell r="E58">
            <v>1222.43</v>
          </cell>
          <cell r="F58">
            <v>1422.29</v>
          </cell>
          <cell r="G58">
            <v>1328.7</v>
          </cell>
          <cell r="H58">
            <v>1256.33</v>
          </cell>
          <cell r="I58">
            <v>1321.33</v>
          </cell>
          <cell r="J58">
            <v>1391.05</v>
          </cell>
          <cell r="K58">
            <v>1218.6400000000001</v>
          </cell>
          <cell r="L58">
            <v>1198.55</v>
          </cell>
          <cell r="M58">
            <v>1462.2</v>
          </cell>
          <cell r="N58">
            <v>1367.86</v>
          </cell>
          <cell r="O58">
            <v>1500.72</v>
          </cell>
          <cell r="P58">
            <v>1359.9</v>
          </cell>
          <cell r="Q58">
            <v>1306.6500000000001</v>
          </cell>
          <cell r="R58">
            <v>1352.79</v>
          </cell>
          <cell r="S58">
            <v>1290.6300000000001</v>
          </cell>
          <cell r="T58">
            <v>1375.39</v>
          </cell>
          <cell r="U58">
            <v>1286.19</v>
          </cell>
          <cell r="V58">
            <v>1301.9100000000001</v>
          </cell>
          <cell r="W58">
            <v>1343.75</v>
          </cell>
          <cell r="X58">
            <v>1345.45</v>
          </cell>
          <cell r="Y58">
            <v>1288.3399999999999</v>
          </cell>
          <cell r="Z58">
            <v>1229.5899999999999</v>
          </cell>
          <cell r="AA58">
            <v>1360.48</v>
          </cell>
          <cell r="AB58">
            <v>1358.73</v>
          </cell>
          <cell r="AC58">
            <v>1343.79</v>
          </cell>
          <cell r="AD58">
            <v>1543.9</v>
          </cell>
          <cell r="AE58">
            <v>1337.39</v>
          </cell>
          <cell r="AF58">
            <v>1289.48</v>
          </cell>
        </row>
        <row r="59">
          <cell r="B59">
            <v>1429.13</v>
          </cell>
          <cell r="C59">
            <v>1429.76</v>
          </cell>
          <cell r="D59">
            <v>1418.89</v>
          </cell>
          <cell r="E59">
            <v>1309.83</v>
          </cell>
          <cell r="F59">
            <v>1546.85</v>
          </cell>
          <cell r="G59">
            <v>1477.31</v>
          </cell>
          <cell r="H59">
            <v>1384.44</v>
          </cell>
          <cell r="I59">
            <v>1431.24</v>
          </cell>
          <cell r="J59">
            <v>1530.42</v>
          </cell>
          <cell r="K59">
            <v>1282.6199999999999</v>
          </cell>
          <cell r="L59">
            <v>1247.8900000000001</v>
          </cell>
          <cell r="M59">
            <v>1597.48</v>
          </cell>
          <cell r="N59">
            <v>1601.77</v>
          </cell>
          <cell r="O59">
            <v>1649.48</v>
          </cell>
          <cell r="P59">
            <v>1464.44</v>
          </cell>
          <cell r="Q59">
            <v>1424.93</v>
          </cell>
          <cell r="R59">
            <v>1579.72</v>
          </cell>
          <cell r="S59">
            <v>1354.69</v>
          </cell>
          <cell r="T59">
            <v>1473.85</v>
          </cell>
          <cell r="U59">
            <v>1402.48</v>
          </cell>
          <cell r="V59">
            <v>1443.54</v>
          </cell>
          <cell r="W59">
            <v>1484.8</v>
          </cell>
          <cell r="X59">
            <v>1514.58</v>
          </cell>
          <cell r="Y59">
            <v>1337.78</v>
          </cell>
          <cell r="Z59">
            <v>1254.1099999999999</v>
          </cell>
          <cell r="AA59">
            <v>1579.08</v>
          </cell>
          <cell r="AB59">
            <v>1518.5</v>
          </cell>
          <cell r="AC59">
            <v>1407.53</v>
          </cell>
          <cell r="AD59">
            <v>1569.78</v>
          </cell>
          <cell r="AE59">
            <v>1476.45</v>
          </cell>
          <cell r="AF59">
            <v>1412.01</v>
          </cell>
        </row>
        <row r="60">
          <cell r="B60">
            <v>1428.28</v>
          </cell>
          <cell r="C60">
            <v>1444.74</v>
          </cell>
          <cell r="D60">
            <v>1481.81</v>
          </cell>
          <cell r="E60">
            <v>1357.11</v>
          </cell>
          <cell r="F60">
            <v>1606.33</v>
          </cell>
          <cell r="G60">
            <v>1550.51</v>
          </cell>
          <cell r="H60">
            <v>1450.57</v>
          </cell>
          <cell r="I60">
            <v>1496.84</v>
          </cell>
          <cell r="J60">
            <v>1674.7</v>
          </cell>
          <cell r="K60">
            <v>1478.87</v>
          </cell>
          <cell r="L60">
            <v>1445.47</v>
          </cell>
          <cell r="M60">
            <v>1652.37</v>
          </cell>
          <cell r="N60">
            <v>1680.3</v>
          </cell>
          <cell r="O60">
            <v>1703.29</v>
          </cell>
          <cell r="P60">
            <v>1499.01</v>
          </cell>
          <cell r="Q60">
            <v>1472.18</v>
          </cell>
          <cell r="R60">
            <v>1730.29</v>
          </cell>
          <cell r="S60">
            <v>1476.68</v>
          </cell>
          <cell r="T60">
            <v>1676.49</v>
          </cell>
          <cell r="U60">
            <v>1496.97</v>
          </cell>
          <cell r="V60">
            <v>1469.48</v>
          </cell>
          <cell r="W60">
            <v>1524.21</v>
          </cell>
          <cell r="X60">
            <v>1517.01</v>
          </cell>
          <cell r="Y60">
            <v>1471.07</v>
          </cell>
          <cell r="Z60">
            <v>1354.89</v>
          </cell>
          <cell r="AA60">
            <v>1546.06</v>
          </cell>
          <cell r="AB60">
            <v>1591.89</v>
          </cell>
          <cell r="AC60">
            <v>1516.69</v>
          </cell>
          <cell r="AD60">
            <v>1678.02</v>
          </cell>
          <cell r="AE60">
            <v>1529.4</v>
          </cell>
          <cell r="AF60">
            <v>1436.38</v>
          </cell>
        </row>
        <row r="61">
          <cell r="B61">
            <v>1436.46</v>
          </cell>
          <cell r="C61">
            <v>1449.89</v>
          </cell>
          <cell r="D61">
            <v>1414.56</v>
          </cell>
          <cell r="E61">
            <v>1413.4</v>
          </cell>
          <cell r="F61">
            <v>1641.81</v>
          </cell>
          <cell r="G61">
            <v>1594.5</v>
          </cell>
          <cell r="H61">
            <v>1537.11</v>
          </cell>
          <cell r="I61">
            <v>1502.88</v>
          </cell>
          <cell r="J61">
            <v>1701.57</v>
          </cell>
          <cell r="K61">
            <v>1529.07</v>
          </cell>
          <cell r="L61">
            <v>1496.28</v>
          </cell>
          <cell r="M61">
            <v>1715.13</v>
          </cell>
          <cell r="N61">
            <v>1687.29</v>
          </cell>
          <cell r="O61">
            <v>1699.98</v>
          </cell>
          <cell r="P61">
            <v>1543</v>
          </cell>
          <cell r="Q61">
            <v>1519.62</v>
          </cell>
          <cell r="R61">
            <v>1778.7</v>
          </cell>
          <cell r="S61">
            <v>1527.56</v>
          </cell>
          <cell r="T61">
            <v>1712.91</v>
          </cell>
          <cell r="U61">
            <v>1554.42</v>
          </cell>
          <cell r="V61">
            <v>1528.11</v>
          </cell>
          <cell r="W61">
            <v>1545.37</v>
          </cell>
          <cell r="X61">
            <v>1592.01</v>
          </cell>
          <cell r="Y61">
            <v>1511.55</v>
          </cell>
          <cell r="Z61">
            <v>1497.24</v>
          </cell>
          <cell r="AA61">
            <v>1590.47</v>
          </cell>
          <cell r="AB61">
            <v>1594.48</v>
          </cell>
          <cell r="AC61">
            <v>1517.41</v>
          </cell>
          <cell r="AD61">
            <v>1679.19</v>
          </cell>
          <cell r="AE61">
            <v>1518.91</v>
          </cell>
          <cell r="AF61">
            <v>1515.24</v>
          </cell>
        </row>
        <row r="62">
          <cell r="B62">
            <v>1431</v>
          </cell>
          <cell r="C62">
            <v>1529.89</v>
          </cell>
          <cell r="D62">
            <v>1411.08</v>
          </cell>
          <cell r="E62">
            <v>1410.54</v>
          </cell>
          <cell r="F62">
            <v>1674.65</v>
          </cell>
          <cell r="G62">
            <v>1594.44</v>
          </cell>
          <cell r="H62">
            <v>1539.74</v>
          </cell>
          <cell r="I62">
            <v>1501.4</v>
          </cell>
          <cell r="J62">
            <v>1672.09</v>
          </cell>
          <cell r="K62">
            <v>1479.34</v>
          </cell>
          <cell r="L62">
            <v>1497.9</v>
          </cell>
          <cell r="M62">
            <v>1685.14</v>
          </cell>
          <cell r="N62">
            <v>1691.95</v>
          </cell>
          <cell r="O62">
            <v>1741.99</v>
          </cell>
          <cell r="P62">
            <v>1499.72</v>
          </cell>
          <cell r="Q62">
            <v>1474.84</v>
          </cell>
          <cell r="R62">
            <v>1746.62</v>
          </cell>
          <cell r="S62">
            <v>1582.67</v>
          </cell>
          <cell r="T62">
            <v>1713.43</v>
          </cell>
          <cell r="U62">
            <v>1532.71</v>
          </cell>
          <cell r="V62">
            <v>1527.99</v>
          </cell>
          <cell r="W62">
            <v>1540.36</v>
          </cell>
          <cell r="X62">
            <v>1576.96</v>
          </cell>
          <cell r="Y62">
            <v>1495.38</v>
          </cell>
          <cell r="Z62">
            <v>1493.95</v>
          </cell>
          <cell r="AA62">
            <v>1590.23</v>
          </cell>
          <cell r="AB62">
            <v>1592.02</v>
          </cell>
          <cell r="AC62">
            <v>1517.38</v>
          </cell>
          <cell r="AD62">
            <v>1678.39</v>
          </cell>
          <cell r="AE62">
            <v>1518.2</v>
          </cell>
          <cell r="AF62">
            <v>1513.26</v>
          </cell>
        </row>
        <row r="63">
          <cell r="B63">
            <v>1430.94</v>
          </cell>
          <cell r="C63">
            <v>1515.13</v>
          </cell>
          <cell r="D63">
            <v>1406.11</v>
          </cell>
          <cell r="E63">
            <v>1386.69</v>
          </cell>
          <cell r="F63">
            <v>1695.97</v>
          </cell>
          <cell r="G63">
            <v>1525.06</v>
          </cell>
          <cell r="H63">
            <v>1451.84</v>
          </cell>
          <cell r="I63">
            <v>1503.3</v>
          </cell>
          <cell r="J63">
            <v>1668.88</v>
          </cell>
          <cell r="K63">
            <v>1473.03</v>
          </cell>
          <cell r="L63">
            <v>1496.41</v>
          </cell>
          <cell r="M63">
            <v>1685.81</v>
          </cell>
          <cell r="N63">
            <v>1693.56</v>
          </cell>
          <cell r="O63">
            <v>1752.2</v>
          </cell>
          <cell r="P63">
            <v>1529.67</v>
          </cell>
          <cell r="Q63">
            <v>1471.18</v>
          </cell>
          <cell r="R63">
            <v>1725.32</v>
          </cell>
          <cell r="S63">
            <v>1539.22</v>
          </cell>
          <cell r="T63">
            <v>1702.57</v>
          </cell>
          <cell r="U63">
            <v>1526.85</v>
          </cell>
          <cell r="V63">
            <v>1639.69</v>
          </cell>
          <cell r="W63">
            <v>1564.09</v>
          </cell>
          <cell r="X63">
            <v>1590.18</v>
          </cell>
          <cell r="Y63">
            <v>1508.38</v>
          </cell>
          <cell r="Z63">
            <v>1476.9</v>
          </cell>
          <cell r="AA63">
            <v>1569.12</v>
          </cell>
          <cell r="AB63">
            <v>1672.72</v>
          </cell>
          <cell r="AC63">
            <v>1517.36</v>
          </cell>
          <cell r="AD63">
            <v>1679.56</v>
          </cell>
          <cell r="AE63">
            <v>1517.37</v>
          </cell>
          <cell r="AF63">
            <v>1514.78</v>
          </cell>
        </row>
        <row r="64">
          <cell r="B64">
            <v>1430.62</v>
          </cell>
          <cell r="C64">
            <v>1514.24</v>
          </cell>
          <cell r="D64">
            <v>1407.8</v>
          </cell>
          <cell r="E64">
            <v>1383.55</v>
          </cell>
          <cell r="F64">
            <v>1676.23</v>
          </cell>
          <cell r="G64">
            <v>1488.58</v>
          </cell>
          <cell r="H64">
            <v>1412.7</v>
          </cell>
          <cell r="I64">
            <v>1503.95</v>
          </cell>
          <cell r="J64">
            <v>1675</v>
          </cell>
          <cell r="K64">
            <v>1476.62</v>
          </cell>
          <cell r="L64">
            <v>1498.21</v>
          </cell>
          <cell r="M64">
            <v>1703.82</v>
          </cell>
          <cell r="N64">
            <v>1698.39</v>
          </cell>
          <cell r="O64">
            <v>1748.34</v>
          </cell>
          <cell r="P64">
            <v>1506.9</v>
          </cell>
          <cell r="Q64">
            <v>1470.74</v>
          </cell>
          <cell r="R64">
            <v>1693.27</v>
          </cell>
          <cell r="S64">
            <v>1527.66</v>
          </cell>
          <cell r="T64">
            <v>1701.29</v>
          </cell>
          <cell r="U64">
            <v>1537.75</v>
          </cell>
          <cell r="V64">
            <v>1641.07</v>
          </cell>
          <cell r="W64">
            <v>1571.65</v>
          </cell>
          <cell r="X64">
            <v>1583.53</v>
          </cell>
          <cell r="Y64">
            <v>1505.82</v>
          </cell>
          <cell r="Z64">
            <v>1463.15</v>
          </cell>
          <cell r="AA64">
            <v>1526.54</v>
          </cell>
          <cell r="AB64">
            <v>1638.38</v>
          </cell>
          <cell r="AC64">
            <v>1517.58</v>
          </cell>
          <cell r="AD64">
            <v>1673.28</v>
          </cell>
          <cell r="AE64">
            <v>1567.77</v>
          </cell>
          <cell r="AF64">
            <v>1513.04</v>
          </cell>
        </row>
        <row r="65">
          <cell r="B65">
            <v>1429.83</v>
          </cell>
          <cell r="C65">
            <v>1532.08</v>
          </cell>
          <cell r="D65">
            <v>1406.32</v>
          </cell>
          <cell r="E65">
            <v>1391.59</v>
          </cell>
          <cell r="F65">
            <v>1679.16</v>
          </cell>
          <cell r="G65">
            <v>1452.32</v>
          </cell>
          <cell r="H65">
            <v>1424.1</v>
          </cell>
          <cell r="I65">
            <v>1627.32</v>
          </cell>
          <cell r="J65">
            <v>1695.71</v>
          </cell>
          <cell r="K65">
            <v>1478.02</v>
          </cell>
          <cell r="L65">
            <v>1496.31</v>
          </cell>
          <cell r="M65">
            <v>1682.98</v>
          </cell>
          <cell r="N65">
            <v>1704.8</v>
          </cell>
          <cell r="O65">
            <v>1743.98</v>
          </cell>
          <cell r="P65">
            <v>1485.42</v>
          </cell>
          <cell r="Q65">
            <v>1478.24</v>
          </cell>
          <cell r="R65">
            <v>1695.01</v>
          </cell>
          <cell r="S65">
            <v>1587.88</v>
          </cell>
          <cell r="T65">
            <v>1631.68</v>
          </cell>
          <cell r="U65">
            <v>1603.08</v>
          </cell>
          <cell r="V65">
            <v>1671.49</v>
          </cell>
          <cell r="W65">
            <v>1554.91</v>
          </cell>
          <cell r="X65">
            <v>1584.17</v>
          </cell>
          <cell r="Y65">
            <v>1496.55</v>
          </cell>
          <cell r="Z65">
            <v>1477.93</v>
          </cell>
          <cell r="AA65">
            <v>1526.37</v>
          </cell>
          <cell r="AB65">
            <v>1648.96</v>
          </cell>
          <cell r="AC65">
            <v>1517.53</v>
          </cell>
          <cell r="AD65">
            <v>1678.12</v>
          </cell>
          <cell r="AE65">
            <v>1520.22</v>
          </cell>
          <cell r="AF65">
            <v>1513.21</v>
          </cell>
        </row>
        <row r="66">
          <cell r="B66">
            <v>1426.69</v>
          </cell>
          <cell r="C66">
            <v>1510.01</v>
          </cell>
          <cell r="D66">
            <v>1403.28</v>
          </cell>
          <cell r="E66">
            <v>1387.35</v>
          </cell>
          <cell r="F66">
            <v>1661.47</v>
          </cell>
          <cell r="G66">
            <v>1506.48</v>
          </cell>
          <cell r="H66">
            <v>1423.02</v>
          </cell>
          <cell r="I66">
            <v>1624.43</v>
          </cell>
          <cell r="J66">
            <v>1712.24</v>
          </cell>
          <cell r="K66">
            <v>1455.69</v>
          </cell>
          <cell r="L66">
            <v>1497.24</v>
          </cell>
          <cell r="M66">
            <v>1668.34</v>
          </cell>
          <cell r="N66">
            <v>1704.1</v>
          </cell>
          <cell r="O66">
            <v>1755.34</v>
          </cell>
          <cell r="P66">
            <v>1466.37</v>
          </cell>
          <cell r="Q66">
            <v>1465.66</v>
          </cell>
          <cell r="R66">
            <v>1648.61</v>
          </cell>
          <cell r="S66">
            <v>1572.11</v>
          </cell>
          <cell r="T66">
            <v>1590.63</v>
          </cell>
          <cell r="U66">
            <v>1559.01</v>
          </cell>
          <cell r="V66">
            <v>1658.26</v>
          </cell>
          <cell r="W66">
            <v>1520.78</v>
          </cell>
          <cell r="X66">
            <v>1527.81</v>
          </cell>
          <cell r="Y66">
            <v>1493.2</v>
          </cell>
          <cell r="Z66">
            <v>1470.12</v>
          </cell>
          <cell r="AA66">
            <v>1526.75</v>
          </cell>
          <cell r="AB66">
            <v>1632.32</v>
          </cell>
          <cell r="AC66">
            <v>1519.02</v>
          </cell>
          <cell r="AD66">
            <v>1676.8</v>
          </cell>
          <cell r="AE66">
            <v>1520.2</v>
          </cell>
          <cell r="AF66">
            <v>1518.84</v>
          </cell>
        </row>
        <row r="67">
          <cell r="B67">
            <v>1415.75</v>
          </cell>
          <cell r="C67">
            <v>1390.79</v>
          </cell>
          <cell r="D67">
            <v>1392.05</v>
          </cell>
          <cell r="E67">
            <v>1380.19</v>
          </cell>
          <cell r="F67">
            <v>1605.91</v>
          </cell>
          <cell r="G67">
            <v>1523.73</v>
          </cell>
          <cell r="H67">
            <v>1430.9</v>
          </cell>
          <cell r="I67">
            <v>1496.39</v>
          </cell>
          <cell r="J67">
            <v>1662.64</v>
          </cell>
          <cell r="K67">
            <v>1439.41</v>
          </cell>
          <cell r="L67">
            <v>1485.1</v>
          </cell>
          <cell r="M67">
            <v>1644.62</v>
          </cell>
          <cell r="N67">
            <v>1674.43</v>
          </cell>
          <cell r="O67">
            <v>1679.56</v>
          </cell>
          <cell r="P67">
            <v>1440.39</v>
          </cell>
          <cell r="Q67">
            <v>1414.66</v>
          </cell>
          <cell r="R67">
            <v>1569.99</v>
          </cell>
          <cell r="S67">
            <v>1520.33</v>
          </cell>
          <cell r="T67">
            <v>1561.54</v>
          </cell>
          <cell r="U67">
            <v>1579.22</v>
          </cell>
          <cell r="V67">
            <v>1608.92</v>
          </cell>
          <cell r="W67">
            <v>1445.49</v>
          </cell>
          <cell r="X67">
            <v>1515.62</v>
          </cell>
          <cell r="Y67">
            <v>1466.82</v>
          </cell>
          <cell r="Z67">
            <v>1447.03</v>
          </cell>
          <cell r="AA67">
            <v>1430.71</v>
          </cell>
          <cell r="AB67">
            <v>1613.51</v>
          </cell>
          <cell r="AC67">
            <v>1552.22</v>
          </cell>
          <cell r="AD67">
            <v>1672.44</v>
          </cell>
          <cell r="AE67">
            <v>1519.97</v>
          </cell>
          <cell r="AF67">
            <v>1518.03</v>
          </cell>
        </row>
        <row r="68">
          <cell r="B68">
            <v>1410.32</v>
          </cell>
          <cell r="C68">
            <v>1387.08</v>
          </cell>
          <cell r="D68">
            <v>1391.78</v>
          </cell>
          <cell r="E68">
            <v>1403.34</v>
          </cell>
          <cell r="F68">
            <v>1554.64</v>
          </cell>
          <cell r="G68">
            <v>1487.94</v>
          </cell>
          <cell r="H68">
            <v>1416.96</v>
          </cell>
          <cell r="I68">
            <v>1499.2</v>
          </cell>
          <cell r="J68">
            <v>1599.9</v>
          </cell>
          <cell r="K68">
            <v>1426</v>
          </cell>
          <cell r="L68">
            <v>1487.81</v>
          </cell>
          <cell r="M68">
            <v>1614.87</v>
          </cell>
          <cell r="N68">
            <v>1675.23</v>
          </cell>
          <cell r="O68">
            <v>1670.33</v>
          </cell>
          <cell r="P68">
            <v>1439.61</v>
          </cell>
          <cell r="Q68">
            <v>1418.41</v>
          </cell>
          <cell r="R68">
            <v>1604.39</v>
          </cell>
          <cell r="S68">
            <v>1520.4</v>
          </cell>
          <cell r="T68">
            <v>1605.01</v>
          </cell>
          <cell r="U68">
            <v>1604.82</v>
          </cell>
          <cell r="V68">
            <v>1619.63</v>
          </cell>
          <cell r="W68">
            <v>1516.58</v>
          </cell>
          <cell r="X68">
            <v>1515.63</v>
          </cell>
          <cell r="Y68">
            <v>1481.69</v>
          </cell>
          <cell r="Z68">
            <v>1454.82</v>
          </cell>
          <cell r="AA68">
            <v>1425.46</v>
          </cell>
          <cell r="AB68">
            <v>1566.42</v>
          </cell>
          <cell r="AC68">
            <v>1627.16</v>
          </cell>
          <cell r="AD68">
            <v>1691.58</v>
          </cell>
          <cell r="AE68">
            <v>1519.46</v>
          </cell>
          <cell r="AF68">
            <v>1517.84</v>
          </cell>
        </row>
        <row r="69">
          <cell r="B69">
            <v>1470.89</v>
          </cell>
          <cell r="C69">
            <v>1411.35</v>
          </cell>
          <cell r="D69">
            <v>1478.4</v>
          </cell>
          <cell r="E69">
            <v>1456.82</v>
          </cell>
          <cell r="F69">
            <v>1478.96</v>
          </cell>
          <cell r="G69">
            <v>1460.35</v>
          </cell>
          <cell r="H69">
            <v>1367.41</v>
          </cell>
          <cell r="I69">
            <v>1504.43</v>
          </cell>
          <cell r="J69">
            <v>1463.39</v>
          </cell>
          <cell r="K69">
            <v>1440.5</v>
          </cell>
          <cell r="L69">
            <v>1492.63</v>
          </cell>
          <cell r="M69">
            <v>1591.9</v>
          </cell>
          <cell r="N69">
            <v>1665.87</v>
          </cell>
          <cell r="O69">
            <v>1652.07</v>
          </cell>
          <cell r="P69">
            <v>1440.23</v>
          </cell>
          <cell r="Q69">
            <v>1411.57</v>
          </cell>
          <cell r="R69">
            <v>1595.75</v>
          </cell>
          <cell r="S69">
            <v>1521.38</v>
          </cell>
          <cell r="T69">
            <v>1574.7</v>
          </cell>
          <cell r="U69">
            <v>1526.75</v>
          </cell>
          <cell r="V69">
            <v>1597.86</v>
          </cell>
          <cell r="W69">
            <v>1453.15</v>
          </cell>
          <cell r="X69">
            <v>1515.08</v>
          </cell>
          <cell r="Y69">
            <v>1463.45</v>
          </cell>
          <cell r="Z69">
            <v>1444.78</v>
          </cell>
          <cell r="AA69">
            <v>1433.56</v>
          </cell>
          <cell r="AB69">
            <v>1525.79</v>
          </cell>
          <cell r="AC69">
            <v>1624.87</v>
          </cell>
          <cell r="AD69">
            <v>1712.77</v>
          </cell>
          <cell r="AE69">
            <v>1519.71</v>
          </cell>
          <cell r="AF69">
            <v>1585.12</v>
          </cell>
        </row>
        <row r="70">
          <cell r="B70">
            <v>1409.98</v>
          </cell>
          <cell r="C70">
            <v>1385.84</v>
          </cell>
          <cell r="D70">
            <v>1476.71</v>
          </cell>
          <cell r="E70">
            <v>1402.6</v>
          </cell>
          <cell r="F70">
            <v>1488.08</v>
          </cell>
          <cell r="G70">
            <v>1465.87</v>
          </cell>
          <cell r="H70">
            <v>1354.64</v>
          </cell>
          <cell r="I70">
            <v>1498.97</v>
          </cell>
          <cell r="J70">
            <v>1480.1</v>
          </cell>
          <cell r="K70">
            <v>1414.95</v>
          </cell>
          <cell r="L70">
            <v>1478.43</v>
          </cell>
          <cell r="M70">
            <v>1531.42</v>
          </cell>
          <cell r="N70">
            <v>1550.96</v>
          </cell>
          <cell r="O70">
            <v>1624.27</v>
          </cell>
          <cell r="P70">
            <v>1424.47</v>
          </cell>
          <cell r="Q70">
            <v>1425.48</v>
          </cell>
          <cell r="R70">
            <v>1548.81</v>
          </cell>
          <cell r="S70">
            <v>1517.88</v>
          </cell>
          <cell r="T70">
            <v>1519.92</v>
          </cell>
          <cell r="U70">
            <v>1531.16</v>
          </cell>
          <cell r="V70">
            <v>1563.89</v>
          </cell>
          <cell r="W70">
            <v>1446.47</v>
          </cell>
          <cell r="X70">
            <v>1428.8</v>
          </cell>
          <cell r="Y70">
            <v>1444.54</v>
          </cell>
          <cell r="Z70">
            <v>1442.16</v>
          </cell>
          <cell r="AA70">
            <v>1372.2</v>
          </cell>
          <cell r="AB70">
            <v>1592.18</v>
          </cell>
          <cell r="AC70">
            <v>1672.76</v>
          </cell>
          <cell r="AD70">
            <v>1416.78</v>
          </cell>
          <cell r="AE70">
            <v>1518.06</v>
          </cell>
          <cell r="AF70">
            <v>1519.52</v>
          </cell>
        </row>
        <row r="71">
          <cell r="B71">
            <v>1388.01</v>
          </cell>
          <cell r="C71">
            <v>1354.01</v>
          </cell>
          <cell r="D71">
            <v>1374.58</v>
          </cell>
          <cell r="E71">
            <v>1395.56</v>
          </cell>
          <cell r="F71">
            <v>1444.23</v>
          </cell>
          <cell r="G71">
            <v>1438.96</v>
          </cell>
          <cell r="H71">
            <v>1314.89</v>
          </cell>
          <cell r="I71">
            <v>1471.91</v>
          </cell>
          <cell r="J71">
            <v>1415.63</v>
          </cell>
          <cell r="K71">
            <v>1378.96</v>
          </cell>
          <cell r="L71">
            <v>1418.06</v>
          </cell>
          <cell r="M71">
            <v>1419.33</v>
          </cell>
          <cell r="N71">
            <v>1493.61</v>
          </cell>
          <cell r="O71">
            <v>1548.61</v>
          </cell>
          <cell r="P71">
            <v>1379.6</v>
          </cell>
          <cell r="Q71">
            <v>1377.72</v>
          </cell>
          <cell r="R71">
            <v>1505.43</v>
          </cell>
          <cell r="S71">
            <v>1470.14</v>
          </cell>
          <cell r="T71">
            <v>1444.1</v>
          </cell>
          <cell r="U71">
            <v>1416.9</v>
          </cell>
          <cell r="V71">
            <v>1449.87</v>
          </cell>
          <cell r="W71">
            <v>1427.56</v>
          </cell>
          <cell r="X71">
            <v>1425.53</v>
          </cell>
          <cell r="Y71">
            <v>1409.99</v>
          </cell>
          <cell r="Z71">
            <v>1378.9</v>
          </cell>
          <cell r="AA71">
            <v>1360.2</v>
          </cell>
          <cell r="AB71">
            <v>1519.38</v>
          </cell>
          <cell r="AC71">
            <v>1515.5</v>
          </cell>
          <cell r="AD71">
            <v>1355.69</v>
          </cell>
          <cell r="AE71">
            <v>1449.9</v>
          </cell>
          <cell r="AF71">
            <v>1517.4</v>
          </cell>
        </row>
        <row r="72">
          <cell r="B72">
            <v>1321.62</v>
          </cell>
          <cell r="C72">
            <v>992.65</v>
          </cell>
          <cell r="D72">
            <v>1357.64</v>
          </cell>
          <cell r="E72">
            <v>1319.73</v>
          </cell>
          <cell r="F72">
            <v>1378.02</v>
          </cell>
          <cell r="G72">
            <v>1362.22</v>
          </cell>
          <cell r="H72">
            <v>1044.81</v>
          </cell>
          <cell r="I72">
            <v>1396.14</v>
          </cell>
          <cell r="J72">
            <v>1363.31</v>
          </cell>
          <cell r="K72">
            <v>1361.73</v>
          </cell>
          <cell r="L72">
            <v>1273.3499999999999</v>
          </cell>
          <cell r="M72">
            <v>1280.01</v>
          </cell>
          <cell r="N72">
            <v>1429.06</v>
          </cell>
          <cell r="O72">
            <v>1405.57</v>
          </cell>
          <cell r="P72">
            <v>1286.69</v>
          </cell>
          <cell r="Q72">
            <v>1275.8499999999999</v>
          </cell>
          <cell r="R72">
            <v>1352.13</v>
          </cell>
          <cell r="S72">
            <v>1338.84</v>
          </cell>
          <cell r="T72">
            <v>1354.78</v>
          </cell>
          <cell r="U72">
            <v>1352.67</v>
          </cell>
          <cell r="V72">
            <v>1355.77</v>
          </cell>
          <cell r="W72">
            <v>1354.77</v>
          </cell>
          <cell r="X72">
            <v>1420.07</v>
          </cell>
          <cell r="Y72">
            <v>1362.91</v>
          </cell>
          <cell r="Z72">
            <v>1341.83</v>
          </cell>
          <cell r="AA72">
            <v>1216.8800000000001</v>
          </cell>
          <cell r="AB72">
            <v>1436.83</v>
          </cell>
          <cell r="AC72">
            <v>1435.71</v>
          </cell>
          <cell r="AD72">
            <v>1184.3399999999999</v>
          </cell>
          <cell r="AE72">
            <v>1349.39</v>
          </cell>
          <cell r="AF72">
            <v>1350.9</v>
          </cell>
        </row>
        <row r="73">
          <cell r="B73">
            <v>1125.95</v>
          </cell>
          <cell r="C73">
            <v>989.61</v>
          </cell>
          <cell r="D73">
            <v>1193.3</v>
          </cell>
          <cell r="E73">
            <v>1222.48</v>
          </cell>
          <cell r="F73">
            <v>1313.23</v>
          </cell>
          <cell r="G73">
            <v>1133.3900000000001</v>
          </cell>
          <cell r="H73">
            <v>1034.45</v>
          </cell>
          <cell r="I73">
            <v>1291.8</v>
          </cell>
          <cell r="J73">
            <v>1342.36</v>
          </cell>
          <cell r="K73">
            <v>1250.17</v>
          </cell>
          <cell r="L73">
            <v>1239.1600000000001</v>
          </cell>
          <cell r="M73">
            <v>1229.52</v>
          </cell>
          <cell r="N73">
            <v>1200.82</v>
          </cell>
          <cell r="O73">
            <v>1271.47</v>
          </cell>
          <cell r="P73">
            <v>1220.68</v>
          </cell>
          <cell r="Q73">
            <v>1221.6099999999999</v>
          </cell>
          <cell r="R73">
            <v>1341.22</v>
          </cell>
          <cell r="S73">
            <v>1212.2</v>
          </cell>
          <cell r="T73">
            <v>1310.3800000000001</v>
          </cell>
          <cell r="U73">
            <v>1338.78</v>
          </cell>
          <cell r="V73">
            <v>1201.1099999999999</v>
          </cell>
          <cell r="W73">
            <v>1346.24</v>
          </cell>
          <cell r="X73">
            <v>1345.96</v>
          </cell>
          <cell r="Y73">
            <v>1335.72</v>
          </cell>
          <cell r="Z73">
            <v>1143.1300000000001</v>
          </cell>
          <cell r="AA73">
            <v>1178.55</v>
          </cell>
          <cell r="AB73">
            <v>1341.42</v>
          </cell>
          <cell r="AC73">
            <v>1263.29</v>
          </cell>
          <cell r="AD73">
            <v>1174.6099999999999</v>
          </cell>
          <cell r="AE73">
            <v>1264.32</v>
          </cell>
          <cell r="AF73">
            <v>1238.3599999999999</v>
          </cell>
        </row>
        <row r="74">
          <cell r="B74">
            <v>1123.1400000000001</v>
          </cell>
          <cell r="C74">
            <v>987.78</v>
          </cell>
          <cell r="D74">
            <v>1190.3499999999999</v>
          </cell>
          <cell r="E74">
            <v>1160.5999999999999</v>
          </cell>
          <cell r="F74">
            <v>890.77</v>
          </cell>
          <cell r="G74">
            <v>1131.2</v>
          </cell>
          <cell r="H74">
            <v>1029.24</v>
          </cell>
          <cell r="I74">
            <v>1230.83</v>
          </cell>
          <cell r="J74">
            <v>1192.79</v>
          </cell>
          <cell r="K74">
            <v>1208.03</v>
          </cell>
          <cell r="L74">
            <v>1223.4000000000001</v>
          </cell>
          <cell r="M74">
            <v>1201.05</v>
          </cell>
          <cell r="N74">
            <v>1198.1500000000001</v>
          </cell>
          <cell r="O74">
            <v>1245.22</v>
          </cell>
          <cell r="P74">
            <v>1204.6600000000001</v>
          </cell>
          <cell r="Q74">
            <v>1204.72</v>
          </cell>
          <cell r="R74">
            <v>1274.19</v>
          </cell>
          <cell r="S74">
            <v>1137.83</v>
          </cell>
          <cell r="T74">
            <v>1277.31</v>
          </cell>
          <cell r="U74">
            <v>1141.01</v>
          </cell>
          <cell r="V74">
            <v>1042.23</v>
          </cell>
          <cell r="W74">
            <v>1176.1400000000001</v>
          </cell>
          <cell r="X74">
            <v>1333.66</v>
          </cell>
          <cell r="Y74">
            <v>1243.02</v>
          </cell>
          <cell r="Z74">
            <v>1074.8699999999999</v>
          </cell>
          <cell r="AA74">
            <v>1102.7</v>
          </cell>
          <cell r="AB74">
            <v>1093.1300000000001</v>
          </cell>
          <cell r="AC74">
            <v>1015.36</v>
          </cell>
          <cell r="AD74">
            <v>1007.34</v>
          </cell>
          <cell r="AE74">
            <v>1196.54</v>
          </cell>
          <cell r="AF74">
            <v>1109.5999999999999</v>
          </cell>
        </row>
        <row r="75">
          <cell r="B75">
            <v>1122.27</v>
          </cell>
          <cell r="C75">
            <v>986.38</v>
          </cell>
          <cell r="D75">
            <v>1153.43</v>
          </cell>
          <cell r="E75">
            <v>1158.6300000000001</v>
          </cell>
          <cell r="F75">
            <v>883.33</v>
          </cell>
          <cell r="G75">
            <v>1127.1500000000001</v>
          </cell>
          <cell r="H75">
            <v>1039.06</v>
          </cell>
          <cell r="I75">
            <v>1197.9100000000001</v>
          </cell>
          <cell r="J75">
            <v>1160.97</v>
          </cell>
          <cell r="K75">
            <v>1192.4100000000001</v>
          </cell>
          <cell r="L75">
            <v>1191.81</v>
          </cell>
          <cell r="M75">
            <v>1185.68</v>
          </cell>
          <cell r="N75">
            <v>1191.9000000000001</v>
          </cell>
          <cell r="O75">
            <v>1203.5899999999999</v>
          </cell>
          <cell r="P75">
            <v>1167.43</v>
          </cell>
          <cell r="Q75">
            <v>1183.77</v>
          </cell>
          <cell r="R75">
            <v>1260.79</v>
          </cell>
          <cell r="S75">
            <v>1136.45</v>
          </cell>
          <cell r="T75">
            <v>1221.21</v>
          </cell>
          <cell r="U75">
            <v>1140.06</v>
          </cell>
          <cell r="V75">
            <v>768.17</v>
          </cell>
          <cell r="W75">
            <v>1175.1600000000001</v>
          </cell>
          <cell r="X75">
            <v>1298.5999999999999</v>
          </cell>
          <cell r="Y75">
            <v>1165.3699999999999</v>
          </cell>
          <cell r="Z75">
            <v>928.92</v>
          </cell>
          <cell r="AA75">
            <v>1135.79</v>
          </cell>
          <cell r="AB75">
            <v>1091.5999999999999</v>
          </cell>
          <cell r="AC75">
            <v>993.37</v>
          </cell>
          <cell r="AD75">
            <v>991.61</v>
          </cell>
          <cell r="AE75">
            <v>1176.78</v>
          </cell>
          <cell r="AF75">
            <v>988.18</v>
          </cell>
        </row>
        <row r="78">
          <cell r="B78">
            <v>1172.24</v>
          </cell>
          <cell r="C78">
            <v>1049.6600000000001</v>
          </cell>
          <cell r="D78">
            <v>1218.92</v>
          </cell>
          <cell r="E78">
            <v>1222.31</v>
          </cell>
          <cell r="F78">
            <v>943.02</v>
          </cell>
          <cell r="G78">
            <v>1020.92</v>
          </cell>
          <cell r="H78">
            <v>1065.83</v>
          </cell>
          <cell r="I78">
            <v>1024.4100000000001</v>
          </cell>
          <cell r="J78">
            <v>1160.56</v>
          </cell>
          <cell r="K78">
            <v>1139.72</v>
          </cell>
          <cell r="L78">
            <v>1223.6400000000001</v>
          </cell>
          <cell r="M78">
            <v>1253.57</v>
          </cell>
          <cell r="N78">
            <v>1069.96</v>
          </cell>
          <cell r="O78">
            <v>1264.54</v>
          </cell>
          <cell r="P78">
            <v>1158.8599999999999</v>
          </cell>
          <cell r="Q78">
            <v>1162.6099999999999</v>
          </cell>
          <cell r="R78">
            <v>1319.54</v>
          </cell>
          <cell r="S78">
            <v>1265.28</v>
          </cell>
          <cell r="T78">
            <v>1258.93</v>
          </cell>
          <cell r="U78">
            <v>1204.8599999999999</v>
          </cell>
          <cell r="V78">
            <v>1148.97</v>
          </cell>
          <cell r="W78">
            <v>1202.33</v>
          </cell>
          <cell r="X78">
            <v>1234.8</v>
          </cell>
          <cell r="Y78">
            <v>1229.06</v>
          </cell>
          <cell r="Z78">
            <v>1142.1600000000001</v>
          </cell>
          <cell r="AA78">
            <v>1184.81</v>
          </cell>
          <cell r="AB78">
            <v>1176.44</v>
          </cell>
          <cell r="AC78">
            <v>1075.1400000000001</v>
          </cell>
          <cell r="AD78">
            <v>1235.3699999999999</v>
          </cell>
          <cell r="AE78">
            <v>1234.8</v>
          </cell>
          <cell r="AF78">
            <v>810.66</v>
          </cell>
        </row>
        <row r="79">
          <cell r="B79">
            <v>1162.73</v>
          </cell>
          <cell r="C79">
            <v>1050.3699999999999</v>
          </cell>
          <cell r="D79">
            <v>1181.54</v>
          </cell>
          <cell r="E79">
            <v>1183.93</v>
          </cell>
          <cell r="F79">
            <v>929.6</v>
          </cell>
          <cell r="G79">
            <v>1022.12</v>
          </cell>
          <cell r="H79">
            <v>929.7</v>
          </cell>
          <cell r="I79">
            <v>903.45</v>
          </cell>
          <cell r="J79">
            <v>1146.47</v>
          </cell>
          <cell r="K79">
            <v>1131.0999999999999</v>
          </cell>
          <cell r="L79">
            <v>1137.1500000000001</v>
          </cell>
          <cell r="M79">
            <v>1228.8599999999999</v>
          </cell>
          <cell r="N79">
            <v>1094.0899999999999</v>
          </cell>
          <cell r="O79">
            <v>1256.3900000000001</v>
          </cell>
          <cell r="P79">
            <v>1146.82</v>
          </cell>
          <cell r="Q79">
            <v>1150.99</v>
          </cell>
          <cell r="R79">
            <v>1311.36</v>
          </cell>
          <cell r="S79">
            <v>1196.0999999999999</v>
          </cell>
          <cell r="T79">
            <v>1235.8900000000001</v>
          </cell>
          <cell r="U79">
            <v>1139.9000000000001</v>
          </cell>
          <cell r="V79">
            <v>1138.8499999999999</v>
          </cell>
          <cell r="W79">
            <v>1186.5</v>
          </cell>
          <cell r="X79">
            <v>999.38</v>
          </cell>
          <cell r="Y79">
            <v>1132.92</v>
          </cell>
          <cell r="Z79">
            <v>1144.72</v>
          </cell>
          <cell r="AA79">
            <v>1191.07</v>
          </cell>
          <cell r="AB79">
            <v>1172.74</v>
          </cell>
          <cell r="AC79">
            <v>1057.68</v>
          </cell>
          <cell r="AD79">
            <v>1055.3699999999999</v>
          </cell>
          <cell r="AE79">
            <v>1233.1600000000001</v>
          </cell>
          <cell r="AF79">
            <v>805.3</v>
          </cell>
        </row>
        <row r="80">
          <cell r="B80">
            <v>1169</v>
          </cell>
          <cell r="C80">
            <v>1054.1199999999999</v>
          </cell>
          <cell r="D80">
            <v>1183.42</v>
          </cell>
          <cell r="E80">
            <v>1178.47</v>
          </cell>
          <cell r="F80">
            <v>1129.2</v>
          </cell>
          <cell r="G80">
            <v>1023.58</v>
          </cell>
          <cell r="H80">
            <v>936.07</v>
          </cell>
          <cell r="I80">
            <v>973.52</v>
          </cell>
          <cell r="J80">
            <v>1150.8699999999999</v>
          </cell>
          <cell r="K80">
            <v>1139.1600000000001</v>
          </cell>
          <cell r="L80">
            <v>1139.81</v>
          </cell>
          <cell r="M80">
            <v>1217.19</v>
          </cell>
          <cell r="N80">
            <v>1114.42</v>
          </cell>
          <cell r="O80">
            <v>1254.31</v>
          </cell>
          <cell r="P80">
            <v>1151.31</v>
          </cell>
          <cell r="Q80">
            <v>1065.23</v>
          </cell>
          <cell r="R80">
            <v>1304.21</v>
          </cell>
          <cell r="S80">
            <v>1234.6300000000001</v>
          </cell>
          <cell r="T80">
            <v>1231.8499999999999</v>
          </cell>
          <cell r="U80">
            <v>1135.8</v>
          </cell>
          <cell r="V80">
            <v>1181.49</v>
          </cell>
          <cell r="W80">
            <v>1069.96</v>
          </cell>
          <cell r="X80">
            <v>1072.21</v>
          </cell>
          <cell r="Y80">
            <v>1149.21</v>
          </cell>
          <cell r="Z80">
            <v>1144.27</v>
          </cell>
          <cell r="AA80">
            <v>1198.3499999999999</v>
          </cell>
          <cell r="AB80">
            <v>1207.97</v>
          </cell>
          <cell r="AC80">
            <v>1064.31</v>
          </cell>
          <cell r="AD80">
            <v>1235.3900000000001</v>
          </cell>
          <cell r="AE80">
            <v>1207.7</v>
          </cell>
          <cell r="AF80">
            <v>1120.69</v>
          </cell>
        </row>
        <row r="81">
          <cell r="B81">
            <v>1183.31</v>
          </cell>
          <cell r="C81">
            <v>1137.9000000000001</v>
          </cell>
          <cell r="D81">
            <v>1184.75</v>
          </cell>
          <cell r="E81">
            <v>916.56</v>
          </cell>
          <cell r="F81">
            <v>1125.82</v>
          </cell>
          <cell r="G81">
            <v>1149.8800000000001</v>
          </cell>
          <cell r="H81">
            <v>442.49</v>
          </cell>
          <cell r="I81">
            <v>994.77</v>
          </cell>
          <cell r="J81">
            <v>1143.8499999999999</v>
          </cell>
          <cell r="K81">
            <v>899.84</v>
          </cell>
          <cell r="L81">
            <v>918.38</v>
          </cell>
          <cell r="M81">
            <v>1207.32</v>
          </cell>
          <cell r="N81">
            <v>1080.18</v>
          </cell>
          <cell r="O81">
            <v>1062.51</v>
          </cell>
          <cell r="P81">
            <v>1153.04</v>
          </cell>
          <cell r="Q81">
            <v>1067.3399999999999</v>
          </cell>
          <cell r="R81">
            <v>1266.5999999999999</v>
          </cell>
          <cell r="S81">
            <v>1147.54</v>
          </cell>
          <cell r="T81">
            <v>1243.75</v>
          </cell>
          <cell r="U81">
            <v>1136.78</v>
          </cell>
          <cell r="V81">
            <v>1147.76</v>
          </cell>
          <cell r="W81">
            <v>1011.02</v>
          </cell>
          <cell r="X81">
            <v>1002.38</v>
          </cell>
          <cell r="Y81">
            <v>1161.8499999999999</v>
          </cell>
          <cell r="Z81">
            <v>992.88</v>
          </cell>
          <cell r="AA81">
            <v>1189.95</v>
          </cell>
          <cell r="AB81">
            <v>1173.53</v>
          </cell>
          <cell r="AC81">
            <v>1138.3699999999999</v>
          </cell>
          <cell r="AD81">
            <v>1178.5899999999999</v>
          </cell>
          <cell r="AE81">
            <v>1176.05</v>
          </cell>
          <cell r="AF81">
            <v>1133.69</v>
          </cell>
        </row>
        <row r="82">
          <cell r="B82">
            <v>1209.8399999999999</v>
          </cell>
          <cell r="C82">
            <v>1175.93</v>
          </cell>
          <cell r="D82">
            <v>1235.19</v>
          </cell>
          <cell r="E82">
            <v>1186.18</v>
          </cell>
          <cell r="F82">
            <v>1173.21</v>
          </cell>
          <cell r="G82">
            <v>1197.58</v>
          </cell>
          <cell r="H82">
            <v>1089.3900000000001</v>
          </cell>
          <cell r="I82">
            <v>1141.6199999999999</v>
          </cell>
          <cell r="J82">
            <v>1208.07</v>
          </cell>
          <cell r="K82">
            <v>1188.2</v>
          </cell>
          <cell r="L82">
            <v>1129.3399999999999</v>
          </cell>
          <cell r="M82">
            <v>1256.3399999999999</v>
          </cell>
          <cell r="N82">
            <v>1231.8900000000001</v>
          </cell>
          <cell r="O82">
            <v>1273.7</v>
          </cell>
          <cell r="P82">
            <v>1241.29</v>
          </cell>
          <cell r="Q82">
            <v>1148.92</v>
          </cell>
          <cell r="R82">
            <v>1304.53</v>
          </cell>
          <cell r="S82">
            <v>1219.5999999999999</v>
          </cell>
          <cell r="T82">
            <v>1320.91</v>
          </cell>
          <cell r="U82">
            <v>1219.4100000000001</v>
          </cell>
          <cell r="V82">
            <v>1208.99</v>
          </cell>
          <cell r="W82">
            <v>1196.76</v>
          </cell>
          <cell r="X82">
            <v>1198.01</v>
          </cell>
          <cell r="Y82">
            <v>1196.21</v>
          </cell>
          <cell r="Z82">
            <v>1148.68</v>
          </cell>
          <cell r="AA82">
            <v>1242.79</v>
          </cell>
          <cell r="AB82">
            <v>1187.27</v>
          </cell>
          <cell r="AC82">
            <v>1192.3</v>
          </cell>
          <cell r="AD82">
            <v>1236.3699999999999</v>
          </cell>
          <cell r="AE82">
            <v>1228.47</v>
          </cell>
          <cell r="AF82">
            <v>1173.1300000000001</v>
          </cell>
        </row>
        <row r="83">
          <cell r="B83">
            <v>1266.3800000000001</v>
          </cell>
          <cell r="C83">
            <v>1221.5999999999999</v>
          </cell>
          <cell r="D83">
            <v>1330.05</v>
          </cell>
          <cell r="E83">
            <v>1273.8599999999999</v>
          </cell>
          <cell r="F83">
            <v>1350.16</v>
          </cell>
          <cell r="G83">
            <v>1260.6300000000001</v>
          </cell>
          <cell r="H83">
            <v>1149.24</v>
          </cell>
          <cell r="I83">
            <v>1268.81</v>
          </cell>
          <cell r="J83">
            <v>1265.74</v>
          </cell>
          <cell r="K83">
            <v>1263.83</v>
          </cell>
          <cell r="L83">
            <v>1225.27</v>
          </cell>
          <cell r="M83">
            <v>1360.81</v>
          </cell>
          <cell r="N83">
            <v>1324.2</v>
          </cell>
          <cell r="O83">
            <v>1349.47</v>
          </cell>
          <cell r="P83">
            <v>1308.76</v>
          </cell>
          <cell r="Q83">
            <v>1288.1099999999999</v>
          </cell>
          <cell r="R83">
            <v>1351.28</v>
          </cell>
          <cell r="S83">
            <v>1260.67</v>
          </cell>
          <cell r="T83">
            <v>1372.95</v>
          </cell>
          <cell r="U83">
            <v>1279.1300000000001</v>
          </cell>
          <cell r="V83">
            <v>1271.6300000000001</v>
          </cell>
          <cell r="W83">
            <v>1269.32</v>
          </cell>
          <cell r="X83">
            <v>1311.35</v>
          </cell>
          <cell r="Y83">
            <v>1284.05</v>
          </cell>
          <cell r="Z83">
            <v>1203.8900000000001</v>
          </cell>
          <cell r="AA83">
            <v>1339.55</v>
          </cell>
          <cell r="AB83">
            <v>1230.5899999999999</v>
          </cell>
          <cell r="AC83">
            <v>1269.99</v>
          </cell>
          <cell r="AD83">
            <v>1307.45</v>
          </cell>
          <cell r="AE83">
            <v>1287.68</v>
          </cell>
          <cell r="AF83">
            <v>1261.25</v>
          </cell>
        </row>
        <row r="84">
          <cell r="B84">
            <v>1383.26</v>
          </cell>
          <cell r="C84">
            <v>1393.58</v>
          </cell>
          <cell r="D84">
            <v>1342.89</v>
          </cell>
          <cell r="E84">
            <v>1287.58</v>
          </cell>
          <cell r="F84">
            <v>1487.44</v>
          </cell>
          <cell r="G84">
            <v>1393.85</v>
          </cell>
          <cell r="H84">
            <v>1321.48</v>
          </cell>
          <cell r="I84">
            <v>1386.48</v>
          </cell>
          <cell r="J84">
            <v>1456.2</v>
          </cell>
          <cell r="K84">
            <v>1283.79</v>
          </cell>
          <cell r="L84">
            <v>1263.7</v>
          </cell>
          <cell r="M84">
            <v>1527.35</v>
          </cell>
          <cell r="N84">
            <v>1433.01</v>
          </cell>
          <cell r="O84">
            <v>1565.87</v>
          </cell>
          <cell r="P84">
            <v>1425.05</v>
          </cell>
          <cell r="Q84">
            <v>1371.8</v>
          </cell>
          <cell r="R84">
            <v>1417.94</v>
          </cell>
          <cell r="S84">
            <v>1355.78</v>
          </cell>
          <cell r="T84">
            <v>1440.54</v>
          </cell>
          <cell r="U84">
            <v>1351.34</v>
          </cell>
          <cell r="V84">
            <v>1367.06</v>
          </cell>
          <cell r="W84">
            <v>1408.9</v>
          </cell>
          <cell r="X84">
            <v>1410.6</v>
          </cell>
          <cell r="Y84">
            <v>1353.49</v>
          </cell>
          <cell r="Z84">
            <v>1294.74</v>
          </cell>
          <cell r="AA84">
            <v>1425.63</v>
          </cell>
          <cell r="AB84">
            <v>1423.88</v>
          </cell>
          <cell r="AC84">
            <v>1408.94</v>
          </cell>
          <cell r="AD84">
            <v>1609.05</v>
          </cell>
          <cell r="AE84">
            <v>1402.54</v>
          </cell>
          <cell r="AF84">
            <v>1354.63</v>
          </cell>
        </row>
        <row r="85">
          <cell r="B85">
            <v>1494.28</v>
          </cell>
          <cell r="C85">
            <v>1494.91</v>
          </cell>
          <cell r="D85">
            <v>1484.04</v>
          </cell>
          <cell r="E85">
            <v>1374.98</v>
          </cell>
          <cell r="F85">
            <v>1612</v>
          </cell>
          <cell r="G85">
            <v>1542.46</v>
          </cell>
          <cell r="H85">
            <v>1449.59</v>
          </cell>
          <cell r="I85">
            <v>1496.39</v>
          </cell>
          <cell r="J85">
            <v>1595.57</v>
          </cell>
          <cell r="K85">
            <v>1347.77</v>
          </cell>
          <cell r="L85">
            <v>1313.04</v>
          </cell>
          <cell r="M85">
            <v>1662.63</v>
          </cell>
          <cell r="N85">
            <v>1666.92</v>
          </cell>
          <cell r="O85">
            <v>1714.63</v>
          </cell>
          <cell r="P85">
            <v>1529.59</v>
          </cell>
          <cell r="Q85">
            <v>1490.08</v>
          </cell>
          <cell r="R85">
            <v>1644.87</v>
          </cell>
          <cell r="S85">
            <v>1419.84</v>
          </cell>
          <cell r="T85">
            <v>1539</v>
          </cell>
          <cell r="U85">
            <v>1467.63</v>
          </cell>
          <cell r="V85">
            <v>1508.69</v>
          </cell>
          <cell r="W85">
            <v>1549.95</v>
          </cell>
          <cell r="X85">
            <v>1579.73</v>
          </cell>
          <cell r="Y85">
            <v>1402.93</v>
          </cell>
          <cell r="Z85">
            <v>1319.26</v>
          </cell>
          <cell r="AA85">
            <v>1644.23</v>
          </cell>
          <cell r="AB85">
            <v>1583.65</v>
          </cell>
          <cell r="AC85">
            <v>1472.68</v>
          </cell>
          <cell r="AD85">
            <v>1634.93</v>
          </cell>
          <cell r="AE85">
            <v>1541.6</v>
          </cell>
          <cell r="AF85">
            <v>1477.16</v>
          </cell>
        </row>
        <row r="86">
          <cell r="B86">
            <v>1493.43</v>
          </cell>
          <cell r="C86">
            <v>1509.89</v>
          </cell>
          <cell r="D86">
            <v>1546.96</v>
          </cell>
          <cell r="E86">
            <v>1422.26</v>
          </cell>
          <cell r="F86">
            <v>1671.48</v>
          </cell>
          <cell r="G86">
            <v>1615.66</v>
          </cell>
          <cell r="H86">
            <v>1515.72</v>
          </cell>
          <cell r="I86">
            <v>1561.99</v>
          </cell>
          <cell r="J86">
            <v>1739.85</v>
          </cell>
          <cell r="K86">
            <v>1544.02</v>
          </cell>
          <cell r="L86">
            <v>1510.62</v>
          </cell>
          <cell r="M86">
            <v>1717.52</v>
          </cell>
          <cell r="N86">
            <v>1745.45</v>
          </cell>
          <cell r="O86">
            <v>1768.44</v>
          </cell>
          <cell r="P86">
            <v>1564.16</v>
          </cell>
          <cell r="Q86">
            <v>1537.33</v>
          </cell>
          <cell r="R86">
            <v>1795.44</v>
          </cell>
          <cell r="S86">
            <v>1541.83</v>
          </cell>
          <cell r="T86">
            <v>1741.64</v>
          </cell>
          <cell r="U86">
            <v>1562.12</v>
          </cell>
          <cell r="V86">
            <v>1534.63</v>
          </cell>
          <cell r="W86">
            <v>1589.36</v>
          </cell>
          <cell r="X86">
            <v>1582.16</v>
          </cell>
          <cell r="Y86">
            <v>1536.22</v>
          </cell>
          <cell r="Z86">
            <v>1420.04</v>
          </cell>
          <cell r="AA86">
            <v>1611.21</v>
          </cell>
          <cell r="AB86">
            <v>1657.04</v>
          </cell>
          <cell r="AC86">
            <v>1581.84</v>
          </cell>
          <cell r="AD86">
            <v>1743.17</v>
          </cell>
          <cell r="AE86">
            <v>1594.55</v>
          </cell>
          <cell r="AF86">
            <v>1501.53</v>
          </cell>
        </row>
        <row r="87">
          <cell r="B87">
            <v>1501.61</v>
          </cell>
          <cell r="C87">
            <v>1515.04</v>
          </cell>
          <cell r="D87">
            <v>1479.71</v>
          </cell>
          <cell r="E87">
            <v>1478.55</v>
          </cell>
          <cell r="F87">
            <v>1706.96</v>
          </cell>
          <cell r="G87">
            <v>1659.65</v>
          </cell>
          <cell r="H87">
            <v>1602.26</v>
          </cell>
          <cell r="I87">
            <v>1568.03</v>
          </cell>
          <cell r="J87">
            <v>1766.72</v>
          </cell>
          <cell r="K87">
            <v>1594.22</v>
          </cell>
          <cell r="L87">
            <v>1561.43</v>
          </cell>
          <cell r="M87">
            <v>1780.28</v>
          </cell>
          <cell r="N87">
            <v>1752.44</v>
          </cell>
          <cell r="O87">
            <v>1765.13</v>
          </cell>
          <cell r="P87">
            <v>1608.15</v>
          </cell>
          <cell r="Q87">
            <v>1584.77</v>
          </cell>
          <cell r="R87">
            <v>1843.85</v>
          </cell>
          <cell r="S87">
            <v>1592.71</v>
          </cell>
          <cell r="T87">
            <v>1778.06</v>
          </cell>
          <cell r="U87">
            <v>1619.57</v>
          </cell>
          <cell r="V87">
            <v>1593.26</v>
          </cell>
          <cell r="W87">
            <v>1610.52</v>
          </cell>
          <cell r="X87">
            <v>1657.16</v>
          </cell>
          <cell r="Y87">
            <v>1576.7</v>
          </cell>
          <cell r="Z87">
            <v>1562.39</v>
          </cell>
          <cell r="AA87">
            <v>1655.62</v>
          </cell>
          <cell r="AB87">
            <v>1659.63</v>
          </cell>
          <cell r="AC87">
            <v>1582.56</v>
          </cell>
          <cell r="AD87">
            <v>1744.34</v>
          </cell>
          <cell r="AE87">
            <v>1584.06</v>
          </cell>
          <cell r="AF87">
            <v>1580.39</v>
          </cell>
        </row>
        <row r="88">
          <cell r="B88">
            <v>1496.15</v>
          </cell>
          <cell r="C88">
            <v>1595.04</v>
          </cell>
          <cell r="D88">
            <v>1476.23</v>
          </cell>
          <cell r="E88">
            <v>1475.69</v>
          </cell>
          <cell r="F88">
            <v>1739.8</v>
          </cell>
          <cell r="G88">
            <v>1659.59</v>
          </cell>
          <cell r="H88">
            <v>1604.89</v>
          </cell>
          <cell r="I88">
            <v>1566.55</v>
          </cell>
          <cell r="J88">
            <v>1737.24</v>
          </cell>
          <cell r="K88">
            <v>1544.49</v>
          </cell>
          <cell r="L88">
            <v>1563.05</v>
          </cell>
          <cell r="M88">
            <v>1750.29</v>
          </cell>
          <cell r="N88">
            <v>1757.1</v>
          </cell>
          <cell r="O88">
            <v>1807.14</v>
          </cell>
          <cell r="P88">
            <v>1564.87</v>
          </cell>
          <cell r="Q88">
            <v>1539.99</v>
          </cell>
          <cell r="R88">
            <v>1811.77</v>
          </cell>
          <cell r="S88">
            <v>1647.82</v>
          </cell>
          <cell r="T88">
            <v>1778.58</v>
          </cell>
          <cell r="U88">
            <v>1597.86</v>
          </cell>
          <cell r="V88">
            <v>1593.14</v>
          </cell>
          <cell r="W88">
            <v>1605.51</v>
          </cell>
          <cell r="X88">
            <v>1642.11</v>
          </cell>
          <cell r="Y88">
            <v>1560.53</v>
          </cell>
          <cell r="Z88">
            <v>1559.1</v>
          </cell>
          <cell r="AA88">
            <v>1655.38</v>
          </cell>
          <cell r="AB88">
            <v>1657.17</v>
          </cell>
          <cell r="AC88">
            <v>1582.53</v>
          </cell>
          <cell r="AD88">
            <v>1743.54</v>
          </cell>
          <cell r="AE88">
            <v>1583.35</v>
          </cell>
          <cell r="AF88">
            <v>1578.41</v>
          </cell>
        </row>
        <row r="89">
          <cell r="B89">
            <v>1496.09</v>
          </cell>
          <cell r="C89">
            <v>1580.28</v>
          </cell>
          <cell r="D89">
            <v>1471.26</v>
          </cell>
          <cell r="E89">
            <v>1451.84</v>
          </cell>
          <cell r="F89">
            <v>1761.12</v>
          </cell>
          <cell r="G89">
            <v>1590.21</v>
          </cell>
          <cell r="H89">
            <v>1516.99</v>
          </cell>
          <cell r="I89">
            <v>1568.45</v>
          </cell>
          <cell r="J89">
            <v>1734.03</v>
          </cell>
          <cell r="K89">
            <v>1538.18</v>
          </cell>
          <cell r="L89">
            <v>1561.56</v>
          </cell>
          <cell r="M89">
            <v>1750.96</v>
          </cell>
          <cell r="N89">
            <v>1758.71</v>
          </cell>
          <cell r="O89">
            <v>1817.35</v>
          </cell>
          <cell r="P89">
            <v>1594.82</v>
          </cell>
          <cell r="Q89">
            <v>1536.33</v>
          </cell>
          <cell r="R89">
            <v>1790.47</v>
          </cell>
          <cell r="S89">
            <v>1604.37</v>
          </cell>
          <cell r="T89">
            <v>1767.72</v>
          </cell>
          <cell r="U89">
            <v>1592</v>
          </cell>
          <cell r="V89">
            <v>1704.84</v>
          </cell>
          <cell r="W89">
            <v>1629.24</v>
          </cell>
          <cell r="X89">
            <v>1655.33</v>
          </cell>
          <cell r="Y89">
            <v>1573.53</v>
          </cell>
          <cell r="Z89">
            <v>1542.05</v>
          </cell>
          <cell r="AA89">
            <v>1634.27</v>
          </cell>
          <cell r="AB89">
            <v>1737.87</v>
          </cell>
          <cell r="AC89">
            <v>1582.51</v>
          </cell>
          <cell r="AD89">
            <v>1744.71</v>
          </cell>
          <cell r="AE89">
            <v>1582.52</v>
          </cell>
          <cell r="AF89">
            <v>1579.93</v>
          </cell>
        </row>
        <row r="90">
          <cell r="B90">
            <v>1495.77</v>
          </cell>
          <cell r="C90">
            <v>1579.39</v>
          </cell>
          <cell r="D90">
            <v>1472.95</v>
          </cell>
          <cell r="E90">
            <v>1448.7</v>
          </cell>
          <cell r="F90">
            <v>1741.38</v>
          </cell>
          <cell r="G90">
            <v>1553.73</v>
          </cell>
          <cell r="H90">
            <v>1477.85</v>
          </cell>
          <cell r="I90">
            <v>1569.1</v>
          </cell>
          <cell r="J90">
            <v>1740.15</v>
          </cell>
          <cell r="K90">
            <v>1541.77</v>
          </cell>
          <cell r="L90">
            <v>1563.36</v>
          </cell>
          <cell r="M90">
            <v>1768.97</v>
          </cell>
          <cell r="N90">
            <v>1763.54</v>
          </cell>
          <cell r="O90">
            <v>1813.49</v>
          </cell>
          <cell r="P90">
            <v>1572.05</v>
          </cell>
          <cell r="Q90">
            <v>1535.89</v>
          </cell>
          <cell r="R90">
            <v>1758.42</v>
          </cell>
          <cell r="S90">
            <v>1592.81</v>
          </cell>
          <cell r="T90">
            <v>1766.44</v>
          </cell>
          <cell r="U90">
            <v>1602.9</v>
          </cell>
          <cell r="V90">
            <v>1706.22</v>
          </cell>
          <cell r="W90">
            <v>1636.8</v>
          </cell>
          <cell r="X90">
            <v>1648.68</v>
          </cell>
          <cell r="Y90">
            <v>1570.97</v>
          </cell>
          <cell r="Z90">
            <v>1528.3</v>
          </cell>
          <cell r="AA90">
            <v>1591.69</v>
          </cell>
          <cell r="AB90">
            <v>1703.53</v>
          </cell>
          <cell r="AC90">
            <v>1582.73</v>
          </cell>
          <cell r="AD90">
            <v>1738.43</v>
          </cell>
          <cell r="AE90">
            <v>1632.92</v>
          </cell>
          <cell r="AF90">
            <v>1578.19</v>
          </cell>
        </row>
        <row r="91">
          <cell r="B91">
            <v>1494.98</v>
          </cell>
          <cell r="C91">
            <v>1597.23</v>
          </cell>
          <cell r="D91">
            <v>1471.47</v>
          </cell>
          <cell r="E91">
            <v>1456.74</v>
          </cell>
          <cell r="F91">
            <v>1744.31</v>
          </cell>
          <cell r="G91">
            <v>1517.47</v>
          </cell>
          <cell r="H91">
            <v>1489.25</v>
          </cell>
          <cell r="I91">
            <v>1692.47</v>
          </cell>
          <cell r="J91">
            <v>1760.86</v>
          </cell>
          <cell r="K91">
            <v>1543.17</v>
          </cell>
          <cell r="L91">
            <v>1561.46</v>
          </cell>
          <cell r="M91">
            <v>1748.13</v>
          </cell>
          <cell r="N91">
            <v>1769.95</v>
          </cell>
          <cell r="O91">
            <v>1809.13</v>
          </cell>
          <cell r="P91">
            <v>1550.57</v>
          </cell>
          <cell r="Q91">
            <v>1543.39</v>
          </cell>
          <cell r="R91">
            <v>1760.16</v>
          </cell>
          <cell r="S91">
            <v>1653.03</v>
          </cell>
          <cell r="T91">
            <v>1696.83</v>
          </cell>
          <cell r="U91">
            <v>1668.23</v>
          </cell>
          <cell r="V91">
            <v>1736.64</v>
          </cell>
          <cell r="W91">
            <v>1620.06</v>
          </cell>
          <cell r="X91">
            <v>1649.32</v>
          </cell>
          <cell r="Y91">
            <v>1561.7</v>
          </cell>
          <cell r="Z91">
            <v>1543.08</v>
          </cell>
          <cell r="AA91">
            <v>1591.52</v>
          </cell>
          <cell r="AB91">
            <v>1714.11</v>
          </cell>
          <cell r="AC91">
            <v>1582.68</v>
          </cell>
          <cell r="AD91">
            <v>1743.27</v>
          </cell>
          <cell r="AE91">
            <v>1585.37</v>
          </cell>
          <cell r="AF91">
            <v>1578.36</v>
          </cell>
        </row>
        <row r="92">
          <cell r="B92">
            <v>1491.84</v>
          </cell>
          <cell r="C92">
            <v>1575.16</v>
          </cell>
          <cell r="D92">
            <v>1468.43</v>
          </cell>
          <cell r="E92">
            <v>1452.5</v>
          </cell>
          <cell r="F92">
            <v>1726.62</v>
          </cell>
          <cell r="G92">
            <v>1571.63</v>
          </cell>
          <cell r="H92">
            <v>1488.17</v>
          </cell>
          <cell r="I92">
            <v>1689.58</v>
          </cell>
          <cell r="J92">
            <v>1777.39</v>
          </cell>
          <cell r="K92">
            <v>1520.84</v>
          </cell>
          <cell r="L92">
            <v>1562.39</v>
          </cell>
          <cell r="M92">
            <v>1733.49</v>
          </cell>
          <cell r="N92">
            <v>1769.25</v>
          </cell>
          <cell r="O92">
            <v>1820.49</v>
          </cell>
          <cell r="P92">
            <v>1531.52</v>
          </cell>
          <cell r="Q92">
            <v>1530.81</v>
          </cell>
          <cell r="R92">
            <v>1713.76</v>
          </cell>
          <cell r="S92">
            <v>1637.26</v>
          </cell>
          <cell r="T92">
            <v>1655.78</v>
          </cell>
          <cell r="U92">
            <v>1624.16</v>
          </cell>
          <cell r="V92">
            <v>1723.41</v>
          </cell>
          <cell r="W92">
            <v>1585.93</v>
          </cell>
          <cell r="X92">
            <v>1592.96</v>
          </cell>
          <cell r="Y92">
            <v>1558.35</v>
          </cell>
          <cell r="Z92">
            <v>1535.27</v>
          </cell>
          <cell r="AA92">
            <v>1591.9</v>
          </cell>
          <cell r="AB92">
            <v>1697.47</v>
          </cell>
          <cell r="AC92">
            <v>1584.17</v>
          </cell>
          <cell r="AD92">
            <v>1741.95</v>
          </cell>
          <cell r="AE92">
            <v>1585.35</v>
          </cell>
          <cell r="AF92">
            <v>1583.99</v>
          </cell>
        </row>
        <row r="93">
          <cell r="B93">
            <v>1480.9</v>
          </cell>
          <cell r="C93">
            <v>1455.94</v>
          </cell>
          <cell r="D93">
            <v>1457.2</v>
          </cell>
          <cell r="E93">
            <v>1445.34</v>
          </cell>
          <cell r="F93">
            <v>1671.06</v>
          </cell>
          <cell r="G93">
            <v>1588.88</v>
          </cell>
          <cell r="H93">
            <v>1496.05</v>
          </cell>
          <cell r="I93">
            <v>1561.54</v>
          </cell>
          <cell r="J93">
            <v>1727.79</v>
          </cell>
          <cell r="K93">
            <v>1504.56</v>
          </cell>
          <cell r="L93">
            <v>1550.25</v>
          </cell>
          <cell r="M93">
            <v>1709.77</v>
          </cell>
          <cell r="N93">
            <v>1739.58</v>
          </cell>
          <cell r="O93">
            <v>1744.71</v>
          </cell>
          <cell r="P93">
            <v>1505.54</v>
          </cell>
          <cell r="Q93">
            <v>1479.81</v>
          </cell>
          <cell r="R93">
            <v>1635.14</v>
          </cell>
          <cell r="S93">
            <v>1585.48</v>
          </cell>
          <cell r="T93">
            <v>1626.69</v>
          </cell>
          <cell r="U93">
            <v>1644.37</v>
          </cell>
          <cell r="V93">
            <v>1674.07</v>
          </cell>
          <cell r="W93">
            <v>1510.64</v>
          </cell>
          <cell r="X93">
            <v>1580.77</v>
          </cell>
          <cell r="Y93">
            <v>1531.97</v>
          </cell>
          <cell r="Z93">
            <v>1512.18</v>
          </cell>
          <cell r="AA93">
            <v>1495.86</v>
          </cell>
          <cell r="AB93">
            <v>1678.66</v>
          </cell>
          <cell r="AC93">
            <v>1617.37</v>
          </cell>
          <cell r="AD93">
            <v>1737.59</v>
          </cell>
          <cell r="AE93">
            <v>1585.12</v>
          </cell>
          <cell r="AF93">
            <v>1583.18</v>
          </cell>
        </row>
        <row r="94">
          <cell r="B94">
            <v>1475.47</v>
          </cell>
          <cell r="C94">
            <v>1452.23</v>
          </cell>
          <cell r="D94">
            <v>1456.93</v>
          </cell>
          <cell r="E94">
            <v>1468.49</v>
          </cell>
          <cell r="F94">
            <v>1619.79</v>
          </cell>
          <cell r="G94">
            <v>1553.09</v>
          </cell>
          <cell r="H94">
            <v>1482.11</v>
          </cell>
          <cell r="I94">
            <v>1564.35</v>
          </cell>
          <cell r="J94">
            <v>1665.05</v>
          </cell>
          <cell r="K94">
            <v>1491.15</v>
          </cell>
          <cell r="L94">
            <v>1552.96</v>
          </cell>
          <cell r="M94">
            <v>1680.02</v>
          </cell>
          <cell r="N94">
            <v>1740.38</v>
          </cell>
          <cell r="O94">
            <v>1735.48</v>
          </cell>
          <cell r="P94">
            <v>1504.76</v>
          </cell>
          <cell r="Q94">
            <v>1483.56</v>
          </cell>
          <cell r="R94">
            <v>1669.54</v>
          </cell>
          <cell r="S94">
            <v>1585.55</v>
          </cell>
          <cell r="T94">
            <v>1670.16</v>
          </cell>
          <cell r="U94">
            <v>1669.97</v>
          </cell>
          <cell r="V94">
            <v>1684.78</v>
          </cell>
          <cell r="W94">
            <v>1581.73</v>
          </cell>
          <cell r="X94">
            <v>1580.78</v>
          </cell>
          <cell r="Y94">
            <v>1546.84</v>
          </cell>
          <cell r="Z94">
            <v>1519.97</v>
          </cell>
          <cell r="AA94">
            <v>1490.61</v>
          </cell>
          <cell r="AB94">
            <v>1631.57</v>
          </cell>
          <cell r="AC94">
            <v>1692.31</v>
          </cell>
          <cell r="AD94">
            <v>1756.73</v>
          </cell>
          <cell r="AE94">
            <v>1584.61</v>
          </cell>
          <cell r="AF94">
            <v>1582.99</v>
          </cell>
        </row>
        <row r="95">
          <cell r="B95">
            <v>1536.04</v>
          </cell>
          <cell r="C95">
            <v>1476.5</v>
          </cell>
          <cell r="D95">
            <v>1543.55</v>
          </cell>
          <cell r="E95">
            <v>1521.97</v>
          </cell>
          <cell r="F95">
            <v>1544.11</v>
          </cell>
          <cell r="G95">
            <v>1525.5</v>
          </cell>
          <cell r="H95">
            <v>1432.56</v>
          </cell>
          <cell r="I95">
            <v>1569.58</v>
          </cell>
          <cell r="J95">
            <v>1528.54</v>
          </cell>
          <cell r="K95">
            <v>1505.65</v>
          </cell>
          <cell r="L95">
            <v>1557.78</v>
          </cell>
          <cell r="M95">
            <v>1657.05</v>
          </cell>
          <cell r="N95">
            <v>1731.02</v>
          </cell>
          <cell r="O95">
            <v>1717.22</v>
          </cell>
          <cell r="P95">
            <v>1505.38</v>
          </cell>
          <cell r="Q95">
            <v>1476.72</v>
          </cell>
          <cell r="R95">
            <v>1660.9</v>
          </cell>
          <cell r="S95">
            <v>1586.53</v>
          </cell>
          <cell r="T95">
            <v>1639.85</v>
          </cell>
          <cell r="U95">
            <v>1591.9</v>
          </cell>
          <cell r="V95">
            <v>1663.01</v>
          </cell>
          <cell r="W95">
            <v>1518.3</v>
          </cell>
          <cell r="X95">
            <v>1580.23</v>
          </cell>
          <cell r="Y95">
            <v>1528.6</v>
          </cell>
          <cell r="Z95">
            <v>1509.93</v>
          </cell>
          <cell r="AA95">
            <v>1498.71</v>
          </cell>
          <cell r="AB95">
            <v>1590.94</v>
          </cell>
          <cell r="AC95">
            <v>1690.02</v>
          </cell>
          <cell r="AD95">
            <v>1777.92</v>
          </cell>
          <cell r="AE95">
            <v>1584.86</v>
          </cell>
          <cell r="AF95">
            <v>1650.27</v>
          </cell>
        </row>
        <row r="96">
          <cell r="B96">
            <v>1475.13</v>
          </cell>
          <cell r="C96">
            <v>1450.99</v>
          </cell>
          <cell r="D96">
            <v>1541.86</v>
          </cell>
          <cell r="E96">
            <v>1467.75</v>
          </cell>
          <cell r="F96">
            <v>1553.23</v>
          </cell>
          <cell r="G96">
            <v>1531.02</v>
          </cell>
          <cell r="H96">
            <v>1419.79</v>
          </cell>
          <cell r="I96">
            <v>1564.12</v>
          </cell>
          <cell r="J96">
            <v>1545.25</v>
          </cell>
          <cell r="K96">
            <v>1480.1</v>
          </cell>
          <cell r="L96">
            <v>1543.58</v>
          </cell>
          <cell r="M96">
            <v>1596.57</v>
          </cell>
          <cell r="N96">
            <v>1616.11</v>
          </cell>
          <cell r="O96">
            <v>1689.42</v>
          </cell>
          <cell r="P96">
            <v>1489.62</v>
          </cell>
          <cell r="Q96">
            <v>1490.63</v>
          </cell>
          <cell r="R96">
            <v>1613.96</v>
          </cell>
          <cell r="S96">
            <v>1583.03</v>
          </cell>
          <cell r="T96">
            <v>1585.07</v>
          </cell>
          <cell r="U96">
            <v>1596.31</v>
          </cell>
          <cell r="V96">
            <v>1629.04</v>
          </cell>
          <cell r="W96">
            <v>1511.62</v>
          </cell>
          <cell r="X96">
            <v>1493.95</v>
          </cell>
          <cell r="Y96">
            <v>1509.69</v>
          </cell>
          <cell r="Z96">
            <v>1507.31</v>
          </cell>
          <cell r="AA96">
            <v>1437.35</v>
          </cell>
          <cell r="AB96">
            <v>1657.33</v>
          </cell>
          <cell r="AC96">
            <v>1737.91</v>
          </cell>
          <cell r="AD96">
            <v>1481.93</v>
          </cell>
          <cell r="AE96">
            <v>1583.21</v>
          </cell>
          <cell r="AF96">
            <v>1584.67</v>
          </cell>
        </row>
        <row r="97">
          <cell r="B97">
            <v>1453.16</v>
          </cell>
          <cell r="C97">
            <v>1419.16</v>
          </cell>
          <cell r="D97">
            <v>1439.73</v>
          </cell>
          <cell r="E97">
            <v>1460.71</v>
          </cell>
          <cell r="F97">
            <v>1509.38</v>
          </cell>
          <cell r="G97">
            <v>1504.11</v>
          </cell>
          <cell r="H97">
            <v>1380.04</v>
          </cell>
          <cell r="I97">
            <v>1537.06</v>
          </cell>
          <cell r="J97">
            <v>1480.78</v>
          </cell>
          <cell r="K97">
            <v>1444.11</v>
          </cell>
          <cell r="L97">
            <v>1483.21</v>
          </cell>
          <cell r="M97">
            <v>1484.48</v>
          </cell>
          <cell r="N97">
            <v>1558.76</v>
          </cell>
          <cell r="O97">
            <v>1613.76</v>
          </cell>
          <cell r="P97">
            <v>1444.75</v>
          </cell>
          <cell r="Q97">
            <v>1442.87</v>
          </cell>
          <cell r="R97">
            <v>1570.58</v>
          </cell>
          <cell r="S97">
            <v>1535.29</v>
          </cell>
          <cell r="T97">
            <v>1509.25</v>
          </cell>
          <cell r="U97">
            <v>1482.05</v>
          </cell>
          <cell r="V97">
            <v>1515.02</v>
          </cell>
          <cell r="W97">
            <v>1492.71</v>
          </cell>
          <cell r="X97">
            <v>1490.68</v>
          </cell>
          <cell r="Y97">
            <v>1475.14</v>
          </cell>
          <cell r="Z97">
            <v>1444.05</v>
          </cell>
          <cell r="AA97">
            <v>1425.35</v>
          </cell>
          <cell r="AB97">
            <v>1584.53</v>
          </cell>
          <cell r="AC97">
            <v>1580.65</v>
          </cell>
          <cell r="AD97">
            <v>1420.84</v>
          </cell>
          <cell r="AE97">
            <v>1515.05</v>
          </cell>
          <cell r="AF97">
            <v>1582.55</v>
          </cell>
        </row>
        <row r="98">
          <cell r="B98">
            <v>1386.77</v>
          </cell>
          <cell r="C98">
            <v>1057.8</v>
          </cell>
          <cell r="D98">
            <v>1422.79</v>
          </cell>
          <cell r="E98">
            <v>1384.88</v>
          </cell>
          <cell r="F98">
            <v>1443.17</v>
          </cell>
          <cell r="G98">
            <v>1427.37</v>
          </cell>
          <cell r="H98">
            <v>1109.96</v>
          </cell>
          <cell r="I98">
            <v>1461.29</v>
          </cell>
          <cell r="J98">
            <v>1428.46</v>
          </cell>
          <cell r="K98">
            <v>1426.88</v>
          </cell>
          <cell r="L98">
            <v>1338.5</v>
          </cell>
          <cell r="M98">
            <v>1345.16</v>
          </cell>
          <cell r="N98">
            <v>1494.21</v>
          </cell>
          <cell r="O98">
            <v>1470.72</v>
          </cell>
          <cell r="P98">
            <v>1351.84</v>
          </cell>
          <cell r="Q98">
            <v>1341</v>
          </cell>
          <cell r="R98">
            <v>1417.28</v>
          </cell>
          <cell r="S98">
            <v>1403.99</v>
          </cell>
          <cell r="T98">
            <v>1419.93</v>
          </cell>
          <cell r="U98">
            <v>1417.82</v>
          </cell>
          <cell r="V98">
            <v>1420.92</v>
          </cell>
          <cell r="W98">
            <v>1419.92</v>
          </cell>
          <cell r="X98">
            <v>1485.22</v>
          </cell>
          <cell r="Y98">
            <v>1428.06</v>
          </cell>
          <cell r="Z98">
            <v>1406.98</v>
          </cell>
          <cell r="AA98">
            <v>1282.03</v>
          </cell>
          <cell r="AB98">
            <v>1501.98</v>
          </cell>
          <cell r="AC98">
            <v>1500.86</v>
          </cell>
          <cell r="AD98">
            <v>1249.49</v>
          </cell>
          <cell r="AE98">
            <v>1414.54</v>
          </cell>
          <cell r="AF98">
            <v>1416.05</v>
          </cell>
        </row>
        <row r="99">
          <cell r="B99">
            <v>1191.0999999999999</v>
          </cell>
          <cell r="C99">
            <v>1054.76</v>
          </cell>
          <cell r="D99">
            <v>1258.45</v>
          </cell>
          <cell r="E99">
            <v>1287.6300000000001</v>
          </cell>
          <cell r="F99">
            <v>1378.38</v>
          </cell>
          <cell r="G99">
            <v>1198.54</v>
          </cell>
          <cell r="H99">
            <v>1099.5999999999999</v>
          </cell>
          <cell r="I99">
            <v>1356.95</v>
          </cell>
          <cell r="J99">
            <v>1407.51</v>
          </cell>
          <cell r="K99">
            <v>1315.32</v>
          </cell>
          <cell r="L99">
            <v>1304.31</v>
          </cell>
          <cell r="M99">
            <v>1294.67</v>
          </cell>
          <cell r="N99">
            <v>1265.97</v>
          </cell>
          <cell r="O99">
            <v>1336.62</v>
          </cell>
          <cell r="P99">
            <v>1285.83</v>
          </cell>
          <cell r="Q99">
            <v>1286.76</v>
          </cell>
          <cell r="R99">
            <v>1406.37</v>
          </cell>
          <cell r="S99">
            <v>1277.3499999999999</v>
          </cell>
          <cell r="T99">
            <v>1375.53</v>
          </cell>
          <cell r="U99">
            <v>1403.93</v>
          </cell>
          <cell r="V99">
            <v>1266.26</v>
          </cell>
          <cell r="W99">
            <v>1411.39</v>
          </cell>
          <cell r="X99">
            <v>1411.11</v>
          </cell>
          <cell r="Y99">
            <v>1400.87</v>
          </cell>
          <cell r="Z99">
            <v>1208.28</v>
          </cell>
          <cell r="AA99">
            <v>1243.7</v>
          </cell>
          <cell r="AB99">
            <v>1406.57</v>
          </cell>
          <cell r="AC99">
            <v>1328.44</v>
          </cell>
          <cell r="AD99">
            <v>1239.76</v>
          </cell>
          <cell r="AE99">
            <v>1329.47</v>
          </cell>
          <cell r="AF99">
            <v>1303.51</v>
          </cell>
        </row>
        <row r="100">
          <cell r="B100">
            <v>1188.29</v>
          </cell>
          <cell r="C100">
            <v>1052.93</v>
          </cell>
          <cell r="D100">
            <v>1255.5</v>
          </cell>
          <cell r="E100">
            <v>1225.75</v>
          </cell>
          <cell r="F100">
            <v>955.92</v>
          </cell>
          <cell r="G100">
            <v>1196.3499999999999</v>
          </cell>
          <cell r="H100">
            <v>1094.3900000000001</v>
          </cell>
          <cell r="I100">
            <v>1295.98</v>
          </cell>
          <cell r="J100">
            <v>1257.94</v>
          </cell>
          <cell r="K100">
            <v>1273.18</v>
          </cell>
          <cell r="L100">
            <v>1288.55</v>
          </cell>
          <cell r="M100">
            <v>1266.2</v>
          </cell>
          <cell r="N100">
            <v>1263.3</v>
          </cell>
          <cell r="O100">
            <v>1310.3699999999999</v>
          </cell>
          <cell r="P100">
            <v>1269.81</v>
          </cell>
          <cell r="Q100">
            <v>1269.8699999999999</v>
          </cell>
          <cell r="R100">
            <v>1339.34</v>
          </cell>
          <cell r="S100">
            <v>1202.98</v>
          </cell>
          <cell r="T100">
            <v>1342.46</v>
          </cell>
          <cell r="U100">
            <v>1206.1600000000001</v>
          </cell>
          <cell r="V100">
            <v>1107.3800000000001</v>
          </cell>
          <cell r="W100">
            <v>1241.29</v>
          </cell>
          <cell r="X100">
            <v>1398.81</v>
          </cell>
          <cell r="Y100">
            <v>1308.17</v>
          </cell>
          <cell r="Z100">
            <v>1140.02</v>
          </cell>
          <cell r="AA100">
            <v>1167.8499999999999</v>
          </cell>
          <cell r="AB100">
            <v>1158.28</v>
          </cell>
          <cell r="AC100">
            <v>1080.51</v>
          </cell>
          <cell r="AD100">
            <v>1072.49</v>
          </cell>
          <cell r="AE100">
            <v>1261.69</v>
          </cell>
          <cell r="AF100">
            <v>1174.75</v>
          </cell>
        </row>
        <row r="101">
          <cell r="B101">
            <v>1187.42</v>
          </cell>
          <cell r="C101">
            <v>1051.53</v>
          </cell>
          <cell r="D101">
            <v>1218.58</v>
          </cell>
          <cell r="E101">
            <v>1223.78</v>
          </cell>
          <cell r="F101">
            <v>948.48</v>
          </cell>
          <cell r="G101">
            <v>1192.3</v>
          </cell>
          <cell r="H101">
            <v>1104.21</v>
          </cell>
          <cell r="I101">
            <v>1263.06</v>
          </cell>
          <cell r="J101">
            <v>1226.1199999999999</v>
          </cell>
          <cell r="K101">
            <v>1257.56</v>
          </cell>
          <cell r="L101">
            <v>1256.96</v>
          </cell>
          <cell r="M101">
            <v>1250.83</v>
          </cell>
          <cell r="N101">
            <v>1257.05</v>
          </cell>
          <cell r="O101">
            <v>1268.74</v>
          </cell>
          <cell r="P101">
            <v>1232.58</v>
          </cell>
          <cell r="Q101">
            <v>1248.92</v>
          </cell>
          <cell r="R101">
            <v>1325.94</v>
          </cell>
          <cell r="S101">
            <v>1201.5999999999999</v>
          </cell>
          <cell r="T101">
            <v>1286.3599999999999</v>
          </cell>
          <cell r="U101">
            <v>1205.21</v>
          </cell>
          <cell r="V101">
            <v>833.32</v>
          </cell>
          <cell r="W101">
            <v>1240.31</v>
          </cell>
          <cell r="X101">
            <v>1363.75</v>
          </cell>
          <cell r="Y101">
            <v>1230.52</v>
          </cell>
          <cell r="Z101">
            <v>994.07</v>
          </cell>
          <cell r="AA101">
            <v>1200.94</v>
          </cell>
          <cell r="AB101">
            <v>1156.75</v>
          </cell>
          <cell r="AC101">
            <v>1058.52</v>
          </cell>
          <cell r="AD101">
            <v>1056.76</v>
          </cell>
          <cell r="AE101">
            <v>1241.93</v>
          </cell>
          <cell r="AF101">
            <v>1053.33</v>
          </cell>
        </row>
        <row r="104">
          <cell r="B104">
            <v>1298.69</v>
          </cell>
          <cell r="C104">
            <v>1176.1099999999999</v>
          </cell>
          <cell r="D104">
            <v>1345.37</v>
          </cell>
          <cell r="E104">
            <v>1348.76</v>
          </cell>
          <cell r="F104">
            <v>1069.47</v>
          </cell>
          <cell r="G104">
            <v>1147.3699999999999</v>
          </cell>
          <cell r="H104">
            <v>1192.28</v>
          </cell>
          <cell r="I104">
            <v>1150.8599999999999</v>
          </cell>
          <cell r="J104">
            <v>1287.01</v>
          </cell>
          <cell r="K104">
            <v>1266.17</v>
          </cell>
          <cell r="L104">
            <v>1350.09</v>
          </cell>
          <cell r="M104">
            <v>1380.02</v>
          </cell>
          <cell r="N104">
            <v>1196.4100000000001</v>
          </cell>
          <cell r="O104">
            <v>1390.99</v>
          </cell>
          <cell r="P104">
            <v>1285.31</v>
          </cell>
          <cell r="Q104">
            <v>1289.06</v>
          </cell>
          <cell r="R104">
            <v>1445.99</v>
          </cell>
          <cell r="S104">
            <v>1391.73</v>
          </cell>
          <cell r="T104">
            <v>1385.38</v>
          </cell>
          <cell r="U104">
            <v>1331.31</v>
          </cell>
          <cell r="V104">
            <v>1275.42</v>
          </cell>
          <cell r="W104">
            <v>1328.78</v>
          </cell>
          <cell r="X104">
            <v>1361.25</v>
          </cell>
          <cell r="Y104">
            <v>1355.51</v>
          </cell>
          <cell r="Z104">
            <v>1268.6099999999999</v>
          </cell>
          <cell r="AA104">
            <v>1311.26</v>
          </cell>
          <cell r="AB104">
            <v>1302.8900000000001</v>
          </cell>
          <cell r="AC104">
            <v>1201.5899999999999</v>
          </cell>
          <cell r="AD104">
            <v>1361.82</v>
          </cell>
          <cell r="AE104">
            <v>1361.25</v>
          </cell>
          <cell r="AF104">
            <v>937.11</v>
          </cell>
        </row>
        <row r="105">
          <cell r="B105">
            <v>1289.18</v>
          </cell>
          <cell r="C105">
            <v>1176.82</v>
          </cell>
          <cell r="D105">
            <v>1307.99</v>
          </cell>
          <cell r="E105">
            <v>1310.3800000000001</v>
          </cell>
          <cell r="F105">
            <v>1056.05</v>
          </cell>
          <cell r="G105">
            <v>1148.57</v>
          </cell>
          <cell r="H105">
            <v>1056.1500000000001</v>
          </cell>
          <cell r="I105">
            <v>1029.9000000000001</v>
          </cell>
          <cell r="J105">
            <v>1272.92</v>
          </cell>
          <cell r="K105">
            <v>1257.55</v>
          </cell>
          <cell r="L105">
            <v>1263.5999999999999</v>
          </cell>
          <cell r="M105">
            <v>1355.31</v>
          </cell>
          <cell r="N105">
            <v>1220.54</v>
          </cell>
          <cell r="O105">
            <v>1382.84</v>
          </cell>
          <cell r="P105">
            <v>1273.27</v>
          </cell>
          <cell r="Q105">
            <v>1277.44</v>
          </cell>
          <cell r="R105">
            <v>1437.81</v>
          </cell>
          <cell r="S105">
            <v>1322.55</v>
          </cell>
          <cell r="T105">
            <v>1362.34</v>
          </cell>
          <cell r="U105">
            <v>1266.3499999999999</v>
          </cell>
          <cell r="V105">
            <v>1265.3</v>
          </cell>
          <cell r="W105">
            <v>1312.95</v>
          </cell>
          <cell r="X105">
            <v>1125.83</v>
          </cell>
          <cell r="Y105">
            <v>1259.3699999999999</v>
          </cell>
          <cell r="Z105">
            <v>1271.17</v>
          </cell>
          <cell r="AA105">
            <v>1317.52</v>
          </cell>
          <cell r="AB105">
            <v>1299.19</v>
          </cell>
          <cell r="AC105">
            <v>1184.1300000000001</v>
          </cell>
          <cell r="AD105">
            <v>1181.82</v>
          </cell>
          <cell r="AE105">
            <v>1359.61</v>
          </cell>
          <cell r="AF105">
            <v>931.75</v>
          </cell>
        </row>
        <row r="106">
          <cell r="B106">
            <v>1295.45</v>
          </cell>
          <cell r="C106">
            <v>1180.57</v>
          </cell>
          <cell r="D106">
            <v>1309.8699999999999</v>
          </cell>
          <cell r="E106">
            <v>1304.92</v>
          </cell>
          <cell r="F106">
            <v>1255.6500000000001</v>
          </cell>
          <cell r="G106">
            <v>1150.03</v>
          </cell>
          <cell r="H106">
            <v>1062.52</v>
          </cell>
          <cell r="I106">
            <v>1099.97</v>
          </cell>
          <cell r="J106">
            <v>1277.32</v>
          </cell>
          <cell r="K106">
            <v>1265.6099999999999</v>
          </cell>
          <cell r="L106">
            <v>1266.26</v>
          </cell>
          <cell r="M106">
            <v>1343.64</v>
          </cell>
          <cell r="N106">
            <v>1240.8699999999999</v>
          </cell>
          <cell r="O106">
            <v>1380.76</v>
          </cell>
          <cell r="P106">
            <v>1277.76</v>
          </cell>
          <cell r="Q106">
            <v>1191.68</v>
          </cell>
          <cell r="R106">
            <v>1430.66</v>
          </cell>
          <cell r="S106">
            <v>1361.08</v>
          </cell>
          <cell r="T106">
            <v>1358.3</v>
          </cell>
          <cell r="U106">
            <v>1262.25</v>
          </cell>
          <cell r="V106">
            <v>1307.94</v>
          </cell>
          <cell r="W106">
            <v>1196.4100000000001</v>
          </cell>
          <cell r="X106">
            <v>1198.6600000000001</v>
          </cell>
          <cell r="Y106">
            <v>1275.6600000000001</v>
          </cell>
          <cell r="Z106">
            <v>1270.72</v>
          </cell>
          <cell r="AA106">
            <v>1324.8</v>
          </cell>
          <cell r="AB106">
            <v>1334.42</v>
          </cell>
          <cell r="AC106">
            <v>1190.76</v>
          </cell>
          <cell r="AD106">
            <v>1361.84</v>
          </cell>
          <cell r="AE106">
            <v>1334.15</v>
          </cell>
          <cell r="AF106">
            <v>1247.1400000000001</v>
          </cell>
        </row>
        <row r="107">
          <cell r="B107">
            <v>1309.76</v>
          </cell>
          <cell r="C107">
            <v>1264.3499999999999</v>
          </cell>
          <cell r="D107">
            <v>1311.2</v>
          </cell>
          <cell r="E107">
            <v>1043.01</v>
          </cell>
          <cell r="F107">
            <v>1252.27</v>
          </cell>
          <cell r="G107">
            <v>1276.33</v>
          </cell>
          <cell r="H107">
            <v>568.94000000000005</v>
          </cell>
          <cell r="I107">
            <v>1121.22</v>
          </cell>
          <cell r="J107">
            <v>1270.3</v>
          </cell>
          <cell r="K107">
            <v>1026.29</v>
          </cell>
          <cell r="L107">
            <v>1044.83</v>
          </cell>
          <cell r="M107">
            <v>1333.77</v>
          </cell>
          <cell r="N107">
            <v>1206.6300000000001</v>
          </cell>
          <cell r="O107">
            <v>1188.96</v>
          </cell>
          <cell r="P107">
            <v>1279.49</v>
          </cell>
          <cell r="Q107">
            <v>1193.79</v>
          </cell>
          <cell r="R107">
            <v>1393.05</v>
          </cell>
          <cell r="S107">
            <v>1273.99</v>
          </cell>
          <cell r="T107">
            <v>1370.2</v>
          </cell>
          <cell r="U107">
            <v>1263.23</v>
          </cell>
          <cell r="V107">
            <v>1274.21</v>
          </cell>
          <cell r="W107">
            <v>1137.47</v>
          </cell>
          <cell r="X107">
            <v>1128.83</v>
          </cell>
          <cell r="Y107">
            <v>1288.3</v>
          </cell>
          <cell r="Z107">
            <v>1119.33</v>
          </cell>
          <cell r="AA107">
            <v>1316.4</v>
          </cell>
          <cell r="AB107">
            <v>1299.98</v>
          </cell>
          <cell r="AC107">
            <v>1264.82</v>
          </cell>
          <cell r="AD107">
            <v>1305.04</v>
          </cell>
          <cell r="AE107">
            <v>1302.5</v>
          </cell>
          <cell r="AF107">
            <v>1260.1400000000001</v>
          </cell>
        </row>
        <row r="108">
          <cell r="B108">
            <v>1336.29</v>
          </cell>
          <cell r="C108">
            <v>1302.3800000000001</v>
          </cell>
          <cell r="D108">
            <v>1361.64</v>
          </cell>
          <cell r="E108">
            <v>1312.63</v>
          </cell>
          <cell r="F108">
            <v>1299.6600000000001</v>
          </cell>
          <cell r="G108">
            <v>1324.03</v>
          </cell>
          <cell r="H108">
            <v>1215.8399999999999</v>
          </cell>
          <cell r="I108">
            <v>1268.07</v>
          </cell>
          <cell r="J108">
            <v>1334.52</v>
          </cell>
          <cell r="K108">
            <v>1314.65</v>
          </cell>
          <cell r="L108">
            <v>1255.79</v>
          </cell>
          <cell r="M108">
            <v>1382.79</v>
          </cell>
          <cell r="N108">
            <v>1358.34</v>
          </cell>
          <cell r="O108">
            <v>1400.15</v>
          </cell>
          <cell r="P108">
            <v>1367.74</v>
          </cell>
          <cell r="Q108">
            <v>1275.3699999999999</v>
          </cell>
          <cell r="R108">
            <v>1430.98</v>
          </cell>
          <cell r="S108">
            <v>1346.05</v>
          </cell>
          <cell r="T108">
            <v>1447.36</v>
          </cell>
          <cell r="U108">
            <v>1345.86</v>
          </cell>
          <cell r="V108">
            <v>1335.44</v>
          </cell>
          <cell r="W108">
            <v>1323.21</v>
          </cell>
          <cell r="X108">
            <v>1324.46</v>
          </cell>
          <cell r="Y108">
            <v>1322.66</v>
          </cell>
          <cell r="Z108">
            <v>1275.1300000000001</v>
          </cell>
          <cell r="AA108">
            <v>1369.24</v>
          </cell>
          <cell r="AB108">
            <v>1313.72</v>
          </cell>
          <cell r="AC108">
            <v>1318.75</v>
          </cell>
          <cell r="AD108">
            <v>1362.82</v>
          </cell>
          <cell r="AE108">
            <v>1354.92</v>
          </cell>
          <cell r="AF108">
            <v>1299.58</v>
          </cell>
        </row>
        <row r="109">
          <cell r="B109">
            <v>1392.83</v>
          </cell>
          <cell r="C109">
            <v>1348.05</v>
          </cell>
          <cell r="D109">
            <v>1456.5</v>
          </cell>
          <cell r="E109">
            <v>1400.31</v>
          </cell>
          <cell r="F109">
            <v>1476.61</v>
          </cell>
          <cell r="G109">
            <v>1387.08</v>
          </cell>
          <cell r="H109">
            <v>1275.69</v>
          </cell>
          <cell r="I109">
            <v>1395.26</v>
          </cell>
          <cell r="J109">
            <v>1392.19</v>
          </cell>
          <cell r="K109">
            <v>1390.28</v>
          </cell>
          <cell r="L109">
            <v>1351.72</v>
          </cell>
          <cell r="M109">
            <v>1487.26</v>
          </cell>
          <cell r="N109">
            <v>1450.65</v>
          </cell>
          <cell r="O109">
            <v>1475.92</v>
          </cell>
          <cell r="P109">
            <v>1435.21</v>
          </cell>
          <cell r="Q109">
            <v>1414.56</v>
          </cell>
          <cell r="R109">
            <v>1477.73</v>
          </cell>
          <cell r="S109">
            <v>1387.12</v>
          </cell>
          <cell r="T109">
            <v>1499.4</v>
          </cell>
          <cell r="U109">
            <v>1405.58</v>
          </cell>
          <cell r="V109">
            <v>1398.08</v>
          </cell>
          <cell r="W109">
            <v>1395.77</v>
          </cell>
          <cell r="X109">
            <v>1437.8</v>
          </cell>
          <cell r="Y109">
            <v>1410.5</v>
          </cell>
          <cell r="Z109">
            <v>1330.34</v>
          </cell>
          <cell r="AA109">
            <v>1466</v>
          </cell>
          <cell r="AB109">
            <v>1357.04</v>
          </cell>
          <cell r="AC109">
            <v>1396.44</v>
          </cell>
          <cell r="AD109">
            <v>1433.9</v>
          </cell>
          <cell r="AE109">
            <v>1414.13</v>
          </cell>
          <cell r="AF109">
            <v>1387.7</v>
          </cell>
        </row>
        <row r="110">
          <cell r="B110">
            <v>1509.71</v>
          </cell>
          <cell r="C110">
            <v>1520.03</v>
          </cell>
          <cell r="D110">
            <v>1469.34</v>
          </cell>
          <cell r="E110">
            <v>1414.03</v>
          </cell>
          <cell r="F110">
            <v>1613.89</v>
          </cell>
          <cell r="G110">
            <v>1520.3</v>
          </cell>
          <cell r="H110">
            <v>1447.93</v>
          </cell>
          <cell r="I110">
            <v>1512.93</v>
          </cell>
          <cell r="J110">
            <v>1582.65</v>
          </cell>
          <cell r="K110">
            <v>1410.24</v>
          </cell>
          <cell r="L110">
            <v>1390.15</v>
          </cell>
          <cell r="M110">
            <v>1653.8</v>
          </cell>
          <cell r="N110">
            <v>1559.46</v>
          </cell>
          <cell r="O110">
            <v>1692.32</v>
          </cell>
          <cell r="P110">
            <v>1551.5</v>
          </cell>
          <cell r="Q110">
            <v>1498.25</v>
          </cell>
          <cell r="R110">
            <v>1544.39</v>
          </cell>
          <cell r="S110">
            <v>1482.23</v>
          </cell>
          <cell r="T110">
            <v>1566.99</v>
          </cell>
          <cell r="U110">
            <v>1477.79</v>
          </cell>
          <cell r="V110">
            <v>1493.51</v>
          </cell>
          <cell r="W110">
            <v>1535.35</v>
          </cell>
          <cell r="X110">
            <v>1537.05</v>
          </cell>
          <cell r="Y110">
            <v>1479.94</v>
          </cell>
          <cell r="Z110">
            <v>1421.19</v>
          </cell>
          <cell r="AA110">
            <v>1552.08</v>
          </cell>
          <cell r="AB110">
            <v>1550.33</v>
          </cell>
          <cell r="AC110">
            <v>1535.39</v>
          </cell>
          <cell r="AD110">
            <v>1735.5</v>
          </cell>
          <cell r="AE110">
            <v>1528.99</v>
          </cell>
          <cell r="AF110">
            <v>1481.08</v>
          </cell>
        </row>
        <row r="111">
          <cell r="B111">
            <v>1620.73</v>
          </cell>
          <cell r="C111">
            <v>1621.36</v>
          </cell>
          <cell r="D111">
            <v>1610.49</v>
          </cell>
          <cell r="E111">
            <v>1501.43</v>
          </cell>
          <cell r="F111">
            <v>1738.45</v>
          </cell>
          <cell r="G111">
            <v>1668.91</v>
          </cell>
          <cell r="H111">
            <v>1576.04</v>
          </cell>
          <cell r="I111">
            <v>1622.84</v>
          </cell>
          <cell r="J111">
            <v>1722.02</v>
          </cell>
          <cell r="K111">
            <v>1474.22</v>
          </cell>
          <cell r="L111">
            <v>1439.49</v>
          </cell>
          <cell r="M111">
            <v>1789.08</v>
          </cell>
          <cell r="N111">
            <v>1793.37</v>
          </cell>
          <cell r="O111">
            <v>1841.08</v>
          </cell>
          <cell r="P111">
            <v>1656.04</v>
          </cell>
          <cell r="Q111">
            <v>1616.53</v>
          </cell>
          <cell r="R111">
            <v>1771.32</v>
          </cell>
          <cell r="S111">
            <v>1546.29</v>
          </cell>
          <cell r="T111">
            <v>1665.45</v>
          </cell>
          <cell r="U111">
            <v>1594.08</v>
          </cell>
          <cell r="V111">
            <v>1635.14</v>
          </cell>
          <cell r="W111">
            <v>1676.4</v>
          </cell>
          <cell r="X111">
            <v>1706.18</v>
          </cell>
          <cell r="Y111">
            <v>1529.38</v>
          </cell>
          <cell r="Z111">
            <v>1445.71</v>
          </cell>
          <cell r="AA111">
            <v>1770.68</v>
          </cell>
          <cell r="AB111">
            <v>1710.1</v>
          </cell>
          <cell r="AC111">
            <v>1599.13</v>
          </cell>
          <cell r="AD111">
            <v>1761.38</v>
          </cell>
          <cell r="AE111">
            <v>1668.05</v>
          </cell>
          <cell r="AF111">
            <v>1603.61</v>
          </cell>
        </row>
        <row r="112">
          <cell r="B112">
            <v>1619.88</v>
          </cell>
          <cell r="C112">
            <v>1636.34</v>
          </cell>
          <cell r="D112">
            <v>1673.41</v>
          </cell>
          <cell r="E112">
            <v>1548.71</v>
          </cell>
          <cell r="F112">
            <v>1797.93</v>
          </cell>
          <cell r="G112">
            <v>1742.11</v>
          </cell>
          <cell r="H112">
            <v>1642.17</v>
          </cell>
          <cell r="I112">
            <v>1688.44</v>
          </cell>
          <cell r="J112">
            <v>1866.3</v>
          </cell>
          <cell r="K112">
            <v>1670.47</v>
          </cell>
          <cell r="L112">
            <v>1637.07</v>
          </cell>
          <cell r="M112">
            <v>1843.97</v>
          </cell>
          <cell r="N112">
            <v>1871.9</v>
          </cell>
          <cell r="O112">
            <v>1894.89</v>
          </cell>
          <cell r="P112">
            <v>1690.61</v>
          </cell>
          <cell r="Q112">
            <v>1663.78</v>
          </cell>
          <cell r="R112">
            <v>1921.89</v>
          </cell>
          <cell r="S112">
            <v>1668.28</v>
          </cell>
          <cell r="T112">
            <v>1868.09</v>
          </cell>
          <cell r="U112">
            <v>1688.57</v>
          </cell>
          <cell r="V112">
            <v>1661.08</v>
          </cell>
          <cell r="W112">
            <v>1715.81</v>
          </cell>
          <cell r="X112">
            <v>1708.61</v>
          </cell>
          <cell r="Y112">
            <v>1662.67</v>
          </cell>
          <cell r="Z112">
            <v>1546.49</v>
          </cell>
          <cell r="AA112">
            <v>1737.66</v>
          </cell>
          <cell r="AB112">
            <v>1783.49</v>
          </cell>
          <cell r="AC112">
            <v>1708.29</v>
          </cell>
          <cell r="AD112">
            <v>1869.62</v>
          </cell>
          <cell r="AE112">
            <v>1721</v>
          </cell>
          <cell r="AF112">
            <v>1627.98</v>
          </cell>
        </row>
        <row r="113">
          <cell r="B113">
            <v>1628.06</v>
          </cell>
          <cell r="C113">
            <v>1641.49</v>
          </cell>
          <cell r="D113">
            <v>1606.16</v>
          </cell>
          <cell r="E113">
            <v>1605</v>
          </cell>
          <cell r="F113">
            <v>1833.41</v>
          </cell>
          <cell r="G113">
            <v>1786.1</v>
          </cell>
          <cell r="H113">
            <v>1728.71</v>
          </cell>
          <cell r="I113">
            <v>1694.48</v>
          </cell>
          <cell r="J113">
            <v>1893.17</v>
          </cell>
          <cell r="K113">
            <v>1720.67</v>
          </cell>
          <cell r="L113">
            <v>1687.88</v>
          </cell>
          <cell r="M113">
            <v>1906.73</v>
          </cell>
          <cell r="N113">
            <v>1878.89</v>
          </cell>
          <cell r="O113">
            <v>1891.58</v>
          </cell>
          <cell r="P113">
            <v>1734.6</v>
          </cell>
          <cell r="Q113">
            <v>1711.22</v>
          </cell>
          <cell r="R113">
            <v>1970.3</v>
          </cell>
          <cell r="S113">
            <v>1719.16</v>
          </cell>
          <cell r="T113">
            <v>1904.51</v>
          </cell>
          <cell r="U113">
            <v>1746.02</v>
          </cell>
          <cell r="V113">
            <v>1719.71</v>
          </cell>
          <cell r="W113">
            <v>1736.97</v>
          </cell>
          <cell r="X113">
            <v>1783.61</v>
          </cell>
          <cell r="Y113">
            <v>1703.15</v>
          </cell>
          <cell r="Z113">
            <v>1688.84</v>
          </cell>
          <cell r="AA113">
            <v>1782.07</v>
          </cell>
          <cell r="AB113">
            <v>1786.08</v>
          </cell>
          <cell r="AC113">
            <v>1709.01</v>
          </cell>
          <cell r="AD113">
            <v>1870.79</v>
          </cell>
          <cell r="AE113">
            <v>1710.51</v>
          </cell>
          <cell r="AF113">
            <v>1706.84</v>
          </cell>
        </row>
        <row r="114">
          <cell r="B114">
            <v>1622.6</v>
          </cell>
          <cell r="C114">
            <v>1721.49</v>
          </cell>
          <cell r="D114">
            <v>1602.68</v>
          </cell>
          <cell r="E114">
            <v>1602.14</v>
          </cell>
          <cell r="F114">
            <v>1866.25</v>
          </cell>
          <cell r="G114">
            <v>1786.04</v>
          </cell>
          <cell r="H114">
            <v>1731.34</v>
          </cell>
          <cell r="I114">
            <v>1693</v>
          </cell>
          <cell r="J114">
            <v>1863.69</v>
          </cell>
          <cell r="K114">
            <v>1670.94</v>
          </cell>
          <cell r="L114">
            <v>1689.5</v>
          </cell>
          <cell r="M114">
            <v>1876.74</v>
          </cell>
          <cell r="N114">
            <v>1883.55</v>
          </cell>
          <cell r="O114">
            <v>1933.59</v>
          </cell>
          <cell r="P114">
            <v>1691.32</v>
          </cell>
          <cell r="Q114">
            <v>1666.44</v>
          </cell>
          <cell r="R114">
            <v>1938.22</v>
          </cell>
          <cell r="S114">
            <v>1774.27</v>
          </cell>
          <cell r="T114">
            <v>1905.03</v>
          </cell>
          <cell r="U114">
            <v>1724.31</v>
          </cell>
          <cell r="V114">
            <v>1719.59</v>
          </cell>
          <cell r="W114">
            <v>1731.96</v>
          </cell>
          <cell r="X114">
            <v>1768.56</v>
          </cell>
          <cell r="Y114">
            <v>1686.98</v>
          </cell>
          <cell r="Z114">
            <v>1685.55</v>
          </cell>
          <cell r="AA114">
            <v>1781.83</v>
          </cell>
          <cell r="AB114">
            <v>1783.62</v>
          </cell>
          <cell r="AC114">
            <v>1708.98</v>
          </cell>
          <cell r="AD114">
            <v>1869.99</v>
          </cell>
          <cell r="AE114">
            <v>1709.8</v>
          </cell>
          <cell r="AF114">
            <v>1704.86</v>
          </cell>
        </row>
        <row r="115">
          <cell r="B115">
            <v>1622.54</v>
          </cell>
          <cell r="C115">
            <v>1706.73</v>
          </cell>
          <cell r="D115">
            <v>1597.71</v>
          </cell>
          <cell r="E115">
            <v>1578.29</v>
          </cell>
          <cell r="F115">
            <v>1887.57</v>
          </cell>
          <cell r="G115">
            <v>1716.66</v>
          </cell>
          <cell r="H115">
            <v>1643.44</v>
          </cell>
          <cell r="I115">
            <v>1694.9</v>
          </cell>
          <cell r="J115">
            <v>1860.48</v>
          </cell>
          <cell r="K115">
            <v>1664.63</v>
          </cell>
          <cell r="L115">
            <v>1688.01</v>
          </cell>
          <cell r="M115">
            <v>1877.41</v>
          </cell>
          <cell r="N115">
            <v>1885.16</v>
          </cell>
          <cell r="O115">
            <v>1943.8</v>
          </cell>
          <cell r="P115">
            <v>1721.27</v>
          </cell>
          <cell r="Q115">
            <v>1662.78</v>
          </cell>
          <cell r="R115">
            <v>1916.92</v>
          </cell>
          <cell r="S115">
            <v>1730.82</v>
          </cell>
          <cell r="T115">
            <v>1894.17</v>
          </cell>
          <cell r="U115">
            <v>1718.45</v>
          </cell>
          <cell r="V115">
            <v>1831.29</v>
          </cell>
          <cell r="W115">
            <v>1755.69</v>
          </cell>
          <cell r="X115">
            <v>1781.78</v>
          </cell>
          <cell r="Y115">
            <v>1699.98</v>
          </cell>
          <cell r="Z115">
            <v>1668.5</v>
          </cell>
          <cell r="AA115">
            <v>1760.72</v>
          </cell>
          <cell r="AB115">
            <v>1864.32</v>
          </cell>
          <cell r="AC115">
            <v>1708.96</v>
          </cell>
          <cell r="AD115">
            <v>1871.16</v>
          </cell>
          <cell r="AE115">
            <v>1708.97</v>
          </cell>
          <cell r="AF115">
            <v>1706.38</v>
          </cell>
        </row>
        <row r="116">
          <cell r="B116">
            <v>1622.22</v>
          </cell>
          <cell r="C116">
            <v>1705.84</v>
          </cell>
          <cell r="D116">
            <v>1599.4</v>
          </cell>
          <cell r="E116">
            <v>1575.15</v>
          </cell>
          <cell r="F116">
            <v>1867.83</v>
          </cell>
          <cell r="G116">
            <v>1680.18</v>
          </cell>
          <cell r="H116">
            <v>1604.3</v>
          </cell>
          <cell r="I116">
            <v>1695.55</v>
          </cell>
          <cell r="J116">
            <v>1866.6</v>
          </cell>
          <cell r="K116">
            <v>1668.22</v>
          </cell>
          <cell r="L116">
            <v>1689.81</v>
          </cell>
          <cell r="M116">
            <v>1895.42</v>
          </cell>
          <cell r="N116">
            <v>1889.99</v>
          </cell>
          <cell r="O116">
            <v>1939.94</v>
          </cell>
          <cell r="P116">
            <v>1698.5</v>
          </cell>
          <cell r="Q116">
            <v>1662.34</v>
          </cell>
          <cell r="R116">
            <v>1884.87</v>
          </cell>
          <cell r="S116">
            <v>1719.26</v>
          </cell>
          <cell r="T116">
            <v>1892.89</v>
          </cell>
          <cell r="U116">
            <v>1729.35</v>
          </cell>
          <cell r="V116">
            <v>1832.67</v>
          </cell>
          <cell r="W116">
            <v>1763.25</v>
          </cell>
          <cell r="X116">
            <v>1775.13</v>
          </cell>
          <cell r="Y116">
            <v>1697.42</v>
          </cell>
          <cell r="Z116">
            <v>1654.75</v>
          </cell>
          <cell r="AA116">
            <v>1718.14</v>
          </cell>
          <cell r="AB116">
            <v>1829.98</v>
          </cell>
          <cell r="AC116">
            <v>1709.18</v>
          </cell>
          <cell r="AD116">
            <v>1864.88</v>
          </cell>
          <cell r="AE116">
            <v>1759.37</v>
          </cell>
          <cell r="AF116">
            <v>1704.64</v>
          </cell>
        </row>
        <row r="117">
          <cell r="B117">
            <v>1621.43</v>
          </cell>
          <cell r="C117">
            <v>1723.68</v>
          </cell>
          <cell r="D117">
            <v>1597.92</v>
          </cell>
          <cell r="E117">
            <v>1583.19</v>
          </cell>
          <cell r="F117">
            <v>1870.76</v>
          </cell>
          <cell r="G117">
            <v>1643.92</v>
          </cell>
          <cell r="H117">
            <v>1615.7</v>
          </cell>
          <cell r="I117">
            <v>1818.92</v>
          </cell>
          <cell r="J117">
            <v>1887.31</v>
          </cell>
          <cell r="K117">
            <v>1669.62</v>
          </cell>
          <cell r="L117">
            <v>1687.91</v>
          </cell>
          <cell r="M117">
            <v>1874.58</v>
          </cell>
          <cell r="N117">
            <v>1896.4</v>
          </cell>
          <cell r="O117">
            <v>1935.58</v>
          </cell>
          <cell r="P117">
            <v>1677.02</v>
          </cell>
          <cell r="Q117">
            <v>1669.84</v>
          </cell>
          <cell r="R117">
            <v>1886.61</v>
          </cell>
          <cell r="S117">
            <v>1779.48</v>
          </cell>
          <cell r="T117">
            <v>1823.28</v>
          </cell>
          <cell r="U117">
            <v>1794.68</v>
          </cell>
          <cell r="V117">
            <v>1863.09</v>
          </cell>
          <cell r="W117">
            <v>1746.51</v>
          </cell>
          <cell r="X117">
            <v>1775.77</v>
          </cell>
          <cell r="Y117">
            <v>1688.15</v>
          </cell>
          <cell r="Z117">
            <v>1669.53</v>
          </cell>
          <cell r="AA117">
            <v>1717.97</v>
          </cell>
          <cell r="AB117">
            <v>1840.56</v>
          </cell>
          <cell r="AC117">
            <v>1709.13</v>
          </cell>
          <cell r="AD117">
            <v>1869.72</v>
          </cell>
          <cell r="AE117">
            <v>1711.82</v>
          </cell>
          <cell r="AF117">
            <v>1704.81</v>
          </cell>
        </row>
        <row r="118">
          <cell r="B118">
            <v>1618.29</v>
          </cell>
          <cell r="C118">
            <v>1701.61</v>
          </cell>
          <cell r="D118">
            <v>1594.88</v>
          </cell>
          <cell r="E118">
            <v>1578.95</v>
          </cell>
          <cell r="F118">
            <v>1853.07</v>
          </cell>
          <cell r="G118">
            <v>1698.08</v>
          </cell>
          <cell r="H118">
            <v>1614.62</v>
          </cell>
          <cell r="I118">
            <v>1816.03</v>
          </cell>
          <cell r="J118">
            <v>1903.84</v>
          </cell>
          <cell r="K118">
            <v>1647.29</v>
          </cell>
          <cell r="L118">
            <v>1688.84</v>
          </cell>
          <cell r="M118">
            <v>1859.94</v>
          </cell>
          <cell r="N118">
            <v>1895.7</v>
          </cell>
          <cell r="O118">
            <v>1946.94</v>
          </cell>
          <cell r="P118">
            <v>1657.97</v>
          </cell>
          <cell r="Q118">
            <v>1657.26</v>
          </cell>
          <cell r="R118">
            <v>1840.21</v>
          </cell>
          <cell r="S118">
            <v>1763.71</v>
          </cell>
          <cell r="T118">
            <v>1782.23</v>
          </cell>
          <cell r="U118">
            <v>1750.61</v>
          </cell>
          <cell r="V118">
            <v>1849.86</v>
          </cell>
          <cell r="W118">
            <v>1712.38</v>
          </cell>
          <cell r="X118">
            <v>1719.41</v>
          </cell>
          <cell r="Y118">
            <v>1684.8</v>
          </cell>
          <cell r="Z118">
            <v>1661.72</v>
          </cell>
          <cell r="AA118">
            <v>1718.35</v>
          </cell>
          <cell r="AB118">
            <v>1823.92</v>
          </cell>
          <cell r="AC118">
            <v>1710.62</v>
          </cell>
          <cell r="AD118">
            <v>1868.4</v>
          </cell>
          <cell r="AE118">
            <v>1711.8</v>
          </cell>
          <cell r="AF118">
            <v>1710.44</v>
          </cell>
        </row>
        <row r="119">
          <cell r="B119">
            <v>1607.35</v>
          </cell>
          <cell r="C119">
            <v>1582.39</v>
          </cell>
          <cell r="D119">
            <v>1583.65</v>
          </cell>
          <cell r="E119">
            <v>1571.79</v>
          </cell>
          <cell r="F119">
            <v>1797.51</v>
          </cell>
          <cell r="G119">
            <v>1715.33</v>
          </cell>
          <cell r="H119">
            <v>1622.5</v>
          </cell>
          <cell r="I119">
            <v>1687.99</v>
          </cell>
          <cell r="J119">
            <v>1854.24</v>
          </cell>
          <cell r="K119">
            <v>1631.01</v>
          </cell>
          <cell r="L119">
            <v>1676.7</v>
          </cell>
          <cell r="M119">
            <v>1836.22</v>
          </cell>
          <cell r="N119">
            <v>1866.03</v>
          </cell>
          <cell r="O119">
            <v>1871.16</v>
          </cell>
          <cell r="P119">
            <v>1631.99</v>
          </cell>
          <cell r="Q119">
            <v>1606.26</v>
          </cell>
          <cell r="R119">
            <v>1761.59</v>
          </cell>
          <cell r="S119">
            <v>1711.93</v>
          </cell>
          <cell r="T119">
            <v>1753.14</v>
          </cell>
          <cell r="U119">
            <v>1770.82</v>
          </cell>
          <cell r="V119">
            <v>1800.52</v>
          </cell>
          <cell r="W119">
            <v>1637.09</v>
          </cell>
          <cell r="X119">
            <v>1707.22</v>
          </cell>
          <cell r="Y119">
            <v>1658.42</v>
          </cell>
          <cell r="Z119">
            <v>1638.63</v>
          </cell>
          <cell r="AA119">
            <v>1622.31</v>
          </cell>
          <cell r="AB119">
            <v>1805.11</v>
          </cell>
          <cell r="AC119">
            <v>1743.82</v>
          </cell>
          <cell r="AD119">
            <v>1864.04</v>
          </cell>
          <cell r="AE119">
            <v>1711.57</v>
          </cell>
          <cell r="AF119">
            <v>1709.63</v>
          </cell>
        </row>
        <row r="120">
          <cell r="B120">
            <v>1601.92</v>
          </cell>
          <cell r="C120">
            <v>1578.68</v>
          </cell>
          <cell r="D120">
            <v>1583.38</v>
          </cell>
          <cell r="E120">
            <v>1594.94</v>
          </cell>
          <cell r="F120">
            <v>1746.24</v>
          </cell>
          <cell r="G120">
            <v>1679.54</v>
          </cell>
          <cell r="H120">
            <v>1608.56</v>
          </cell>
          <cell r="I120">
            <v>1690.8</v>
          </cell>
          <cell r="J120">
            <v>1791.5</v>
          </cell>
          <cell r="K120">
            <v>1617.6</v>
          </cell>
          <cell r="L120">
            <v>1679.41</v>
          </cell>
          <cell r="M120">
            <v>1806.47</v>
          </cell>
          <cell r="N120">
            <v>1866.83</v>
          </cell>
          <cell r="O120">
            <v>1861.93</v>
          </cell>
          <cell r="P120">
            <v>1631.21</v>
          </cell>
          <cell r="Q120">
            <v>1610.01</v>
          </cell>
          <cell r="R120">
            <v>1795.99</v>
          </cell>
          <cell r="S120">
            <v>1712</v>
          </cell>
          <cell r="T120">
            <v>1796.61</v>
          </cell>
          <cell r="U120">
            <v>1796.42</v>
          </cell>
          <cell r="V120">
            <v>1811.23</v>
          </cell>
          <cell r="W120">
            <v>1708.18</v>
          </cell>
          <cell r="X120">
            <v>1707.23</v>
          </cell>
          <cell r="Y120">
            <v>1673.29</v>
          </cell>
          <cell r="Z120">
            <v>1646.42</v>
          </cell>
          <cell r="AA120">
            <v>1617.06</v>
          </cell>
          <cell r="AB120">
            <v>1758.02</v>
          </cell>
          <cell r="AC120">
            <v>1818.76</v>
          </cell>
          <cell r="AD120">
            <v>1883.18</v>
          </cell>
          <cell r="AE120">
            <v>1711.06</v>
          </cell>
          <cell r="AF120">
            <v>1709.44</v>
          </cell>
        </row>
        <row r="121">
          <cell r="B121">
            <v>1662.49</v>
          </cell>
          <cell r="C121">
            <v>1602.95</v>
          </cell>
          <cell r="D121">
            <v>1670</v>
          </cell>
          <cell r="E121">
            <v>1648.42</v>
          </cell>
          <cell r="F121">
            <v>1670.56</v>
          </cell>
          <cell r="G121">
            <v>1651.95</v>
          </cell>
          <cell r="H121">
            <v>1559.01</v>
          </cell>
          <cell r="I121">
            <v>1696.03</v>
          </cell>
          <cell r="J121">
            <v>1654.99</v>
          </cell>
          <cell r="K121">
            <v>1632.1</v>
          </cell>
          <cell r="L121">
            <v>1684.23</v>
          </cell>
          <cell r="M121">
            <v>1783.5</v>
          </cell>
          <cell r="N121">
            <v>1857.47</v>
          </cell>
          <cell r="O121">
            <v>1843.67</v>
          </cell>
          <cell r="P121">
            <v>1631.83</v>
          </cell>
          <cell r="Q121">
            <v>1603.17</v>
          </cell>
          <cell r="R121">
            <v>1787.35</v>
          </cell>
          <cell r="S121">
            <v>1712.98</v>
          </cell>
          <cell r="T121">
            <v>1766.3</v>
          </cell>
          <cell r="U121">
            <v>1718.35</v>
          </cell>
          <cell r="V121">
            <v>1789.46</v>
          </cell>
          <cell r="W121">
            <v>1644.75</v>
          </cell>
          <cell r="X121">
            <v>1706.68</v>
          </cell>
          <cell r="Y121">
            <v>1655.05</v>
          </cell>
          <cell r="Z121">
            <v>1636.38</v>
          </cell>
          <cell r="AA121">
            <v>1625.16</v>
          </cell>
          <cell r="AB121">
            <v>1717.39</v>
          </cell>
          <cell r="AC121">
            <v>1816.47</v>
          </cell>
          <cell r="AD121">
            <v>1904.37</v>
          </cell>
          <cell r="AE121">
            <v>1711.31</v>
          </cell>
          <cell r="AF121">
            <v>1776.72</v>
          </cell>
        </row>
        <row r="122">
          <cell r="B122">
            <v>1601.58</v>
          </cell>
          <cell r="C122">
            <v>1577.44</v>
          </cell>
          <cell r="D122">
            <v>1668.31</v>
          </cell>
          <cell r="E122">
            <v>1594.2</v>
          </cell>
          <cell r="F122">
            <v>1679.68</v>
          </cell>
          <cell r="G122">
            <v>1657.47</v>
          </cell>
          <cell r="H122">
            <v>1546.24</v>
          </cell>
          <cell r="I122">
            <v>1690.57</v>
          </cell>
          <cell r="J122">
            <v>1671.7</v>
          </cell>
          <cell r="K122">
            <v>1606.55</v>
          </cell>
          <cell r="L122">
            <v>1670.03</v>
          </cell>
          <cell r="M122">
            <v>1723.02</v>
          </cell>
          <cell r="N122">
            <v>1742.56</v>
          </cell>
          <cell r="O122">
            <v>1815.87</v>
          </cell>
          <cell r="P122">
            <v>1616.07</v>
          </cell>
          <cell r="Q122">
            <v>1617.08</v>
          </cell>
          <cell r="R122">
            <v>1740.41</v>
          </cell>
          <cell r="S122">
            <v>1709.48</v>
          </cell>
          <cell r="T122">
            <v>1711.52</v>
          </cell>
          <cell r="U122">
            <v>1722.76</v>
          </cell>
          <cell r="V122">
            <v>1755.49</v>
          </cell>
          <cell r="W122">
            <v>1638.07</v>
          </cell>
          <cell r="X122">
            <v>1620.4</v>
          </cell>
          <cell r="Y122">
            <v>1636.14</v>
          </cell>
          <cell r="Z122">
            <v>1633.76</v>
          </cell>
          <cell r="AA122">
            <v>1563.8</v>
          </cell>
          <cell r="AB122">
            <v>1783.78</v>
          </cell>
          <cell r="AC122">
            <v>1864.36</v>
          </cell>
          <cell r="AD122">
            <v>1608.38</v>
          </cell>
          <cell r="AE122">
            <v>1709.66</v>
          </cell>
          <cell r="AF122">
            <v>1711.12</v>
          </cell>
        </row>
        <row r="123">
          <cell r="B123">
            <v>1579.61</v>
          </cell>
          <cell r="C123">
            <v>1545.61</v>
          </cell>
          <cell r="D123">
            <v>1566.18</v>
          </cell>
          <cell r="E123">
            <v>1587.16</v>
          </cell>
          <cell r="F123">
            <v>1635.83</v>
          </cell>
          <cell r="G123">
            <v>1630.56</v>
          </cell>
          <cell r="H123">
            <v>1506.49</v>
          </cell>
          <cell r="I123">
            <v>1663.51</v>
          </cell>
          <cell r="J123">
            <v>1607.23</v>
          </cell>
          <cell r="K123">
            <v>1570.56</v>
          </cell>
          <cell r="L123">
            <v>1609.66</v>
          </cell>
          <cell r="M123">
            <v>1610.93</v>
          </cell>
          <cell r="N123">
            <v>1685.21</v>
          </cell>
          <cell r="O123">
            <v>1740.21</v>
          </cell>
          <cell r="P123">
            <v>1571.2</v>
          </cell>
          <cell r="Q123">
            <v>1569.32</v>
          </cell>
          <cell r="R123">
            <v>1697.03</v>
          </cell>
          <cell r="S123">
            <v>1661.74</v>
          </cell>
          <cell r="T123">
            <v>1635.7</v>
          </cell>
          <cell r="U123">
            <v>1608.5</v>
          </cell>
          <cell r="V123">
            <v>1641.47</v>
          </cell>
          <cell r="W123">
            <v>1619.16</v>
          </cell>
          <cell r="X123">
            <v>1617.13</v>
          </cell>
          <cell r="Y123">
            <v>1601.59</v>
          </cell>
          <cell r="Z123">
            <v>1570.5</v>
          </cell>
          <cell r="AA123">
            <v>1551.8</v>
          </cell>
          <cell r="AB123">
            <v>1710.98</v>
          </cell>
          <cell r="AC123">
            <v>1707.1</v>
          </cell>
          <cell r="AD123">
            <v>1547.29</v>
          </cell>
          <cell r="AE123">
            <v>1641.5</v>
          </cell>
          <cell r="AF123">
            <v>1709</v>
          </cell>
        </row>
        <row r="124">
          <cell r="B124">
            <v>1513.22</v>
          </cell>
          <cell r="C124">
            <v>1184.25</v>
          </cell>
          <cell r="D124">
            <v>1549.24</v>
          </cell>
          <cell r="E124">
            <v>1511.33</v>
          </cell>
          <cell r="F124">
            <v>1569.62</v>
          </cell>
          <cell r="G124">
            <v>1553.82</v>
          </cell>
          <cell r="H124">
            <v>1236.4100000000001</v>
          </cell>
          <cell r="I124">
            <v>1587.74</v>
          </cell>
          <cell r="J124">
            <v>1554.91</v>
          </cell>
          <cell r="K124">
            <v>1553.33</v>
          </cell>
          <cell r="L124">
            <v>1464.95</v>
          </cell>
          <cell r="M124">
            <v>1471.61</v>
          </cell>
          <cell r="N124">
            <v>1620.66</v>
          </cell>
          <cell r="O124">
            <v>1597.17</v>
          </cell>
          <cell r="P124">
            <v>1478.29</v>
          </cell>
          <cell r="Q124">
            <v>1467.45</v>
          </cell>
          <cell r="R124">
            <v>1543.73</v>
          </cell>
          <cell r="S124">
            <v>1530.44</v>
          </cell>
          <cell r="T124">
            <v>1546.38</v>
          </cell>
          <cell r="U124">
            <v>1544.27</v>
          </cell>
          <cell r="V124">
            <v>1547.37</v>
          </cell>
          <cell r="W124">
            <v>1546.37</v>
          </cell>
          <cell r="X124">
            <v>1611.67</v>
          </cell>
          <cell r="Y124">
            <v>1554.51</v>
          </cell>
          <cell r="Z124">
            <v>1533.43</v>
          </cell>
          <cell r="AA124">
            <v>1408.48</v>
          </cell>
          <cell r="AB124">
            <v>1628.43</v>
          </cell>
          <cell r="AC124">
            <v>1627.31</v>
          </cell>
          <cell r="AD124">
            <v>1375.94</v>
          </cell>
          <cell r="AE124">
            <v>1540.99</v>
          </cell>
          <cell r="AF124">
            <v>1542.5</v>
          </cell>
        </row>
        <row r="125">
          <cell r="B125">
            <v>1317.55</v>
          </cell>
          <cell r="C125">
            <v>1181.21</v>
          </cell>
          <cell r="D125">
            <v>1384.9</v>
          </cell>
          <cell r="E125">
            <v>1414.08</v>
          </cell>
          <cell r="F125">
            <v>1504.83</v>
          </cell>
          <cell r="G125">
            <v>1324.99</v>
          </cell>
          <cell r="H125">
            <v>1226.05</v>
          </cell>
          <cell r="I125">
            <v>1483.4</v>
          </cell>
          <cell r="J125">
            <v>1533.96</v>
          </cell>
          <cell r="K125">
            <v>1441.77</v>
          </cell>
          <cell r="L125">
            <v>1430.76</v>
          </cell>
          <cell r="M125">
            <v>1421.12</v>
          </cell>
          <cell r="N125">
            <v>1392.42</v>
          </cell>
          <cell r="O125">
            <v>1463.07</v>
          </cell>
          <cell r="P125">
            <v>1412.28</v>
          </cell>
          <cell r="Q125">
            <v>1413.21</v>
          </cell>
          <cell r="R125">
            <v>1532.82</v>
          </cell>
          <cell r="S125">
            <v>1403.8</v>
          </cell>
          <cell r="T125">
            <v>1501.98</v>
          </cell>
          <cell r="U125">
            <v>1530.38</v>
          </cell>
          <cell r="V125">
            <v>1392.71</v>
          </cell>
          <cell r="W125">
            <v>1537.84</v>
          </cell>
          <cell r="X125">
            <v>1537.56</v>
          </cell>
          <cell r="Y125">
            <v>1527.32</v>
          </cell>
          <cell r="Z125">
            <v>1334.73</v>
          </cell>
          <cell r="AA125">
            <v>1370.15</v>
          </cell>
          <cell r="AB125">
            <v>1533.02</v>
          </cell>
          <cell r="AC125">
            <v>1454.89</v>
          </cell>
          <cell r="AD125">
            <v>1366.21</v>
          </cell>
          <cell r="AE125">
            <v>1455.92</v>
          </cell>
          <cell r="AF125">
            <v>1429.96</v>
          </cell>
        </row>
        <row r="126">
          <cell r="B126">
            <v>1314.74</v>
          </cell>
          <cell r="C126">
            <v>1179.3800000000001</v>
          </cell>
          <cell r="D126">
            <v>1381.95</v>
          </cell>
          <cell r="E126">
            <v>1352.2</v>
          </cell>
          <cell r="F126">
            <v>1082.3699999999999</v>
          </cell>
          <cell r="G126">
            <v>1322.8</v>
          </cell>
          <cell r="H126">
            <v>1220.8399999999999</v>
          </cell>
          <cell r="I126">
            <v>1422.43</v>
          </cell>
          <cell r="J126">
            <v>1384.39</v>
          </cell>
          <cell r="K126">
            <v>1399.63</v>
          </cell>
          <cell r="L126">
            <v>1415</v>
          </cell>
          <cell r="M126">
            <v>1392.65</v>
          </cell>
          <cell r="N126">
            <v>1389.75</v>
          </cell>
          <cell r="O126">
            <v>1436.82</v>
          </cell>
          <cell r="P126">
            <v>1396.26</v>
          </cell>
          <cell r="Q126">
            <v>1396.32</v>
          </cell>
          <cell r="R126">
            <v>1465.79</v>
          </cell>
          <cell r="S126">
            <v>1329.43</v>
          </cell>
          <cell r="T126">
            <v>1468.91</v>
          </cell>
          <cell r="U126">
            <v>1332.61</v>
          </cell>
          <cell r="V126">
            <v>1233.83</v>
          </cell>
          <cell r="W126">
            <v>1367.74</v>
          </cell>
          <cell r="X126">
            <v>1525.26</v>
          </cell>
          <cell r="Y126">
            <v>1434.62</v>
          </cell>
          <cell r="Z126">
            <v>1266.47</v>
          </cell>
          <cell r="AA126">
            <v>1294.3</v>
          </cell>
          <cell r="AB126">
            <v>1284.73</v>
          </cell>
          <cell r="AC126">
            <v>1206.96</v>
          </cell>
          <cell r="AD126">
            <v>1198.94</v>
          </cell>
          <cell r="AE126">
            <v>1388.14</v>
          </cell>
          <cell r="AF126">
            <v>1301.2</v>
          </cell>
        </row>
        <row r="127">
          <cell r="B127">
            <v>1313.87</v>
          </cell>
          <cell r="C127">
            <v>1177.98</v>
          </cell>
          <cell r="D127">
            <v>1345.03</v>
          </cell>
          <cell r="E127">
            <v>1350.23</v>
          </cell>
          <cell r="F127">
            <v>1074.93</v>
          </cell>
          <cell r="G127">
            <v>1318.75</v>
          </cell>
          <cell r="H127">
            <v>1230.6600000000001</v>
          </cell>
          <cell r="I127">
            <v>1389.51</v>
          </cell>
          <cell r="J127">
            <v>1352.57</v>
          </cell>
          <cell r="K127">
            <v>1384.01</v>
          </cell>
          <cell r="L127">
            <v>1383.41</v>
          </cell>
          <cell r="M127">
            <v>1377.28</v>
          </cell>
          <cell r="N127">
            <v>1383.5</v>
          </cell>
          <cell r="O127">
            <v>1395.19</v>
          </cell>
          <cell r="P127">
            <v>1359.03</v>
          </cell>
          <cell r="Q127">
            <v>1375.37</v>
          </cell>
          <cell r="R127">
            <v>1452.39</v>
          </cell>
          <cell r="S127">
            <v>1328.05</v>
          </cell>
          <cell r="T127">
            <v>1412.81</v>
          </cell>
          <cell r="U127">
            <v>1331.66</v>
          </cell>
          <cell r="V127">
            <v>959.77</v>
          </cell>
          <cell r="W127">
            <v>1366.76</v>
          </cell>
          <cell r="X127">
            <v>1490.2</v>
          </cell>
          <cell r="Y127">
            <v>1356.97</v>
          </cell>
          <cell r="Z127">
            <v>1120.52</v>
          </cell>
          <cell r="AA127">
            <v>1327.39</v>
          </cell>
          <cell r="AB127">
            <v>1283.2</v>
          </cell>
          <cell r="AC127">
            <v>1184.97</v>
          </cell>
          <cell r="AD127">
            <v>1183.21</v>
          </cell>
          <cell r="AE127">
            <v>1368.38</v>
          </cell>
          <cell r="AF127">
            <v>1179.78</v>
          </cell>
        </row>
        <row r="130">
          <cell r="B130">
            <v>1500.37</v>
          </cell>
          <cell r="C130">
            <v>1377.79</v>
          </cell>
          <cell r="D130">
            <v>1547.05</v>
          </cell>
          <cell r="E130">
            <v>1550.44</v>
          </cell>
          <cell r="F130">
            <v>1271.1500000000001</v>
          </cell>
          <cell r="G130">
            <v>1349.05</v>
          </cell>
          <cell r="H130">
            <v>1393.96</v>
          </cell>
          <cell r="I130">
            <v>1352.54</v>
          </cell>
          <cell r="J130">
            <v>1488.69</v>
          </cell>
          <cell r="K130">
            <v>1467.85</v>
          </cell>
          <cell r="L130">
            <v>1551.77</v>
          </cell>
          <cell r="M130">
            <v>1581.7</v>
          </cell>
          <cell r="N130">
            <v>1398.09</v>
          </cell>
          <cell r="O130">
            <v>1592.67</v>
          </cell>
          <cell r="P130">
            <v>1486.99</v>
          </cell>
          <cell r="Q130">
            <v>1490.74</v>
          </cell>
          <cell r="R130">
            <v>1647.67</v>
          </cell>
          <cell r="S130">
            <v>1593.41</v>
          </cell>
          <cell r="T130">
            <v>1587.06</v>
          </cell>
          <cell r="U130">
            <v>1532.99</v>
          </cell>
          <cell r="V130">
            <v>1477.1</v>
          </cell>
          <cell r="W130">
            <v>1530.46</v>
          </cell>
          <cell r="X130">
            <v>1562.93</v>
          </cell>
          <cell r="Y130">
            <v>1557.19</v>
          </cell>
          <cell r="Z130">
            <v>1470.29</v>
          </cell>
          <cell r="AA130">
            <v>1512.94</v>
          </cell>
          <cell r="AB130">
            <v>1504.57</v>
          </cell>
          <cell r="AC130">
            <v>1403.27</v>
          </cell>
          <cell r="AD130">
            <v>1563.5</v>
          </cell>
          <cell r="AE130">
            <v>1562.93</v>
          </cell>
          <cell r="AF130">
            <v>1138.79</v>
          </cell>
        </row>
        <row r="131">
          <cell r="B131">
            <v>1490.86</v>
          </cell>
          <cell r="C131">
            <v>1378.5</v>
          </cell>
          <cell r="D131">
            <v>1509.67</v>
          </cell>
          <cell r="E131">
            <v>1512.06</v>
          </cell>
          <cell r="F131">
            <v>1257.73</v>
          </cell>
          <cell r="G131">
            <v>1350.25</v>
          </cell>
          <cell r="H131">
            <v>1257.83</v>
          </cell>
          <cell r="I131">
            <v>1231.58</v>
          </cell>
          <cell r="J131">
            <v>1474.6</v>
          </cell>
          <cell r="K131">
            <v>1459.23</v>
          </cell>
          <cell r="L131">
            <v>1465.28</v>
          </cell>
          <cell r="M131">
            <v>1556.99</v>
          </cell>
          <cell r="N131">
            <v>1422.22</v>
          </cell>
          <cell r="O131">
            <v>1584.52</v>
          </cell>
          <cell r="P131">
            <v>1474.95</v>
          </cell>
          <cell r="Q131">
            <v>1479.12</v>
          </cell>
          <cell r="R131">
            <v>1639.49</v>
          </cell>
          <cell r="S131">
            <v>1524.23</v>
          </cell>
          <cell r="T131">
            <v>1564.02</v>
          </cell>
          <cell r="U131">
            <v>1468.03</v>
          </cell>
          <cell r="V131">
            <v>1466.98</v>
          </cell>
          <cell r="W131">
            <v>1514.63</v>
          </cell>
          <cell r="X131">
            <v>1327.51</v>
          </cell>
          <cell r="Y131">
            <v>1461.05</v>
          </cell>
          <cell r="Z131">
            <v>1472.85</v>
          </cell>
          <cell r="AA131">
            <v>1519.2</v>
          </cell>
          <cell r="AB131">
            <v>1500.87</v>
          </cell>
          <cell r="AC131">
            <v>1385.81</v>
          </cell>
          <cell r="AD131">
            <v>1383.5</v>
          </cell>
          <cell r="AE131">
            <v>1561.29</v>
          </cell>
          <cell r="AF131">
            <v>1133.43</v>
          </cell>
        </row>
        <row r="132">
          <cell r="B132">
            <v>1497.13</v>
          </cell>
          <cell r="C132">
            <v>1382.25</v>
          </cell>
          <cell r="D132">
            <v>1511.55</v>
          </cell>
          <cell r="E132">
            <v>1506.6</v>
          </cell>
          <cell r="F132">
            <v>1457.33</v>
          </cell>
          <cell r="G132">
            <v>1351.71</v>
          </cell>
          <cell r="H132">
            <v>1264.2</v>
          </cell>
          <cell r="I132">
            <v>1301.6500000000001</v>
          </cell>
          <cell r="J132">
            <v>1479</v>
          </cell>
          <cell r="K132">
            <v>1467.29</v>
          </cell>
          <cell r="L132">
            <v>1467.94</v>
          </cell>
          <cell r="M132">
            <v>1545.32</v>
          </cell>
          <cell r="N132">
            <v>1442.55</v>
          </cell>
          <cell r="O132">
            <v>1582.44</v>
          </cell>
          <cell r="P132">
            <v>1479.44</v>
          </cell>
          <cell r="Q132">
            <v>1393.36</v>
          </cell>
          <cell r="R132">
            <v>1632.34</v>
          </cell>
          <cell r="S132">
            <v>1562.76</v>
          </cell>
          <cell r="T132">
            <v>1559.98</v>
          </cell>
          <cell r="U132">
            <v>1463.93</v>
          </cell>
          <cell r="V132">
            <v>1509.62</v>
          </cell>
          <cell r="W132">
            <v>1398.09</v>
          </cell>
          <cell r="X132">
            <v>1400.34</v>
          </cell>
          <cell r="Y132">
            <v>1477.34</v>
          </cell>
          <cell r="Z132">
            <v>1472.4</v>
          </cell>
          <cell r="AA132">
            <v>1526.48</v>
          </cell>
          <cell r="AB132">
            <v>1536.1</v>
          </cell>
          <cell r="AC132">
            <v>1392.44</v>
          </cell>
          <cell r="AD132">
            <v>1563.52</v>
          </cell>
          <cell r="AE132">
            <v>1535.83</v>
          </cell>
          <cell r="AF132">
            <v>1448.82</v>
          </cell>
        </row>
        <row r="133">
          <cell r="B133">
            <v>1511.44</v>
          </cell>
          <cell r="C133">
            <v>1466.03</v>
          </cell>
          <cell r="D133">
            <v>1512.88</v>
          </cell>
          <cell r="E133">
            <v>1244.69</v>
          </cell>
          <cell r="F133">
            <v>1453.95</v>
          </cell>
          <cell r="G133">
            <v>1478.01</v>
          </cell>
          <cell r="H133">
            <v>770.62</v>
          </cell>
          <cell r="I133">
            <v>1322.9</v>
          </cell>
          <cell r="J133">
            <v>1471.98</v>
          </cell>
          <cell r="K133">
            <v>1227.97</v>
          </cell>
          <cell r="L133">
            <v>1246.51</v>
          </cell>
          <cell r="M133">
            <v>1535.45</v>
          </cell>
          <cell r="N133">
            <v>1408.31</v>
          </cell>
          <cell r="O133">
            <v>1390.64</v>
          </cell>
          <cell r="P133">
            <v>1481.17</v>
          </cell>
          <cell r="Q133">
            <v>1395.47</v>
          </cell>
          <cell r="R133">
            <v>1594.73</v>
          </cell>
          <cell r="S133">
            <v>1475.67</v>
          </cell>
          <cell r="T133">
            <v>1571.88</v>
          </cell>
          <cell r="U133">
            <v>1464.91</v>
          </cell>
          <cell r="V133">
            <v>1475.89</v>
          </cell>
          <cell r="W133">
            <v>1339.15</v>
          </cell>
          <cell r="X133">
            <v>1330.51</v>
          </cell>
          <cell r="Y133">
            <v>1489.98</v>
          </cell>
          <cell r="Z133">
            <v>1321.01</v>
          </cell>
          <cell r="AA133">
            <v>1518.08</v>
          </cell>
          <cell r="AB133">
            <v>1501.66</v>
          </cell>
          <cell r="AC133">
            <v>1466.5</v>
          </cell>
          <cell r="AD133">
            <v>1506.72</v>
          </cell>
          <cell r="AE133">
            <v>1504.18</v>
          </cell>
          <cell r="AF133">
            <v>1461.82</v>
          </cell>
        </row>
        <row r="134">
          <cell r="B134">
            <v>1537.97</v>
          </cell>
          <cell r="C134">
            <v>1504.06</v>
          </cell>
          <cell r="D134">
            <v>1563.32</v>
          </cell>
          <cell r="E134">
            <v>1514.31</v>
          </cell>
          <cell r="F134">
            <v>1501.34</v>
          </cell>
          <cell r="G134">
            <v>1525.71</v>
          </cell>
          <cell r="H134">
            <v>1417.52</v>
          </cell>
          <cell r="I134">
            <v>1469.75</v>
          </cell>
          <cell r="J134">
            <v>1536.2</v>
          </cell>
          <cell r="K134">
            <v>1516.33</v>
          </cell>
          <cell r="L134">
            <v>1457.47</v>
          </cell>
          <cell r="M134">
            <v>1584.47</v>
          </cell>
          <cell r="N134">
            <v>1560.02</v>
          </cell>
          <cell r="O134">
            <v>1601.83</v>
          </cell>
          <cell r="P134">
            <v>1569.42</v>
          </cell>
          <cell r="Q134">
            <v>1477.05</v>
          </cell>
          <cell r="R134">
            <v>1632.66</v>
          </cell>
          <cell r="S134">
            <v>1547.73</v>
          </cell>
          <cell r="T134">
            <v>1649.04</v>
          </cell>
          <cell r="U134">
            <v>1547.54</v>
          </cell>
          <cell r="V134">
            <v>1537.12</v>
          </cell>
          <cell r="W134">
            <v>1524.89</v>
          </cell>
          <cell r="X134">
            <v>1526.14</v>
          </cell>
          <cell r="Y134">
            <v>1524.34</v>
          </cell>
          <cell r="Z134">
            <v>1476.81</v>
          </cell>
          <cell r="AA134">
            <v>1570.92</v>
          </cell>
          <cell r="AB134">
            <v>1515.4</v>
          </cell>
          <cell r="AC134">
            <v>1520.43</v>
          </cell>
          <cell r="AD134">
            <v>1564.5</v>
          </cell>
          <cell r="AE134">
            <v>1556.6</v>
          </cell>
          <cell r="AF134">
            <v>1501.26</v>
          </cell>
        </row>
        <row r="135">
          <cell r="B135">
            <v>1594.51</v>
          </cell>
          <cell r="C135">
            <v>1549.73</v>
          </cell>
          <cell r="D135">
            <v>1658.18</v>
          </cell>
          <cell r="E135">
            <v>1601.99</v>
          </cell>
          <cell r="F135">
            <v>1678.29</v>
          </cell>
          <cell r="G135">
            <v>1588.76</v>
          </cell>
          <cell r="H135">
            <v>1477.37</v>
          </cell>
          <cell r="I135">
            <v>1596.94</v>
          </cell>
          <cell r="J135">
            <v>1593.87</v>
          </cell>
          <cell r="K135">
            <v>1591.96</v>
          </cell>
          <cell r="L135">
            <v>1553.4</v>
          </cell>
          <cell r="M135">
            <v>1688.94</v>
          </cell>
          <cell r="N135">
            <v>1652.33</v>
          </cell>
          <cell r="O135">
            <v>1677.6</v>
          </cell>
          <cell r="P135">
            <v>1636.89</v>
          </cell>
          <cell r="Q135">
            <v>1616.24</v>
          </cell>
          <cell r="R135">
            <v>1679.41</v>
          </cell>
          <cell r="S135">
            <v>1588.8</v>
          </cell>
          <cell r="T135">
            <v>1701.08</v>
          </cell>
          <cell r="U135">
            <v>1607.26</v>
          </cell>
          <cell r="V135">
            <v>1599.76</v>
          </cell>
          <cell r="W135">
            <v>1597.45</v>
          </cell>
          <cell r="X135">
            <v>1639.48</v>
          </cell>
          <cell r="Y135">
            <v>1612.18</v>
          </cell>
          <cell r="Z135">
            <v>1532.02</v>
          </cell>
          <cell r="AA135">
            <v>1667.68</v>
          </cell>
          <cell r="AB135">
            <v>1558.72</v>
          </cell>
          <cell r="AC135">
            <v>1598.12</v>
          </cell>
          <cell r="AD135">
            <v>1635.58</v>
          </cell>
          <cell r="AE135">
            <v>1615.81</v>
          </cell>
          <cell r="AF135">
            <v>1589.38</v>
          </cell>
        </row>
        <row r="136">
          <cell r="B136">
            <v>1711.39</v>
          </cell>
          <cell r="C136">
            <v>1721.71</v>
          </cell>
          <cell r="D136">
            <v>1671.02</v>
          </cell>
          <cell r="E136">
            <v>1615.71</v>
          </cell>
          <cell r="F136">
            <v>1815.57</v>
          </cell>
          <cell r="G136">
            <v>1721.98</v>
          </cell>
          <cell r="H136">
            <v>1649.61</v>
          </cell>
          <cell r="I136">
            <v>1714.61</v>
          </cell>
          <cell r="J136">
            <v>1784.33</v>
          </cell>
          <cell r="K136">
            <v>1611.92</v>
          </cell>
          <cell r="L136">
            <v>1591.83</v>
          </cell>
          <cell r="M136">
            <v>1855.48</v>
          </cell>
          <cell r="N136">
            <v>1761.14</v>
          </cell>
          <cell r="O136">
            <v>1894</v>
          </cell>
          <cell r="P136">
            <v>1753.18</v>
          </cell>
          <cell r="Q136">
            <v>1699.93</v>
          </cell>
          <cell r="R136">
            <v>1746.07</v>
          </cell>
          <cell r="S136">
            <v>1683.91</v>
          </cell>
          <cell r="T136">
            <v>1768.67</v>
          </cell>
          <cell r="U136">
            <v>1679.47</v>
          </cell>
          <cell r="V136">
            <v>1695.19</v>
          </cell>
          <cell r="W136">
            <v>1737.03</v>
          </cell>
          <cell r="X136">
            <v>1738.73</v>
          </cell>
          <cell r="Y136">
            <v>1681.62</v>
          </cell>
          <cell r="Z136">
            <v>1622.87</v>
          </cell>
          <cell r="AA136">
            <v>1753.76</v>
          </cell>
          <cell r="AB136">
            <v>1752.01</v>
          </cell>
          <cell r="AC136">
            <v>1737.07</v>
          </cell>
          <cell r="AD136">
            <v>1937.18</v>
          </cell>
          <cell r="AE136">
            <v>1730.67</v>
          </cell>
          <cell r="AF136">
            <v>1682.76</v>
          </cell>
        </row>
        <row r="137">
          <cell r="B137">
            <v>1822.41</v>
          </cell>
          <cell r="C137">
            <v>1823.04</v>
          </cell>
          <cell r="D137">
            <v>1812.17</v>
          </cell>
          <cell r="E137">
            <v>1703.11</v>
          </cell>
          <cell r="F137">
            <v>1940.13</v>
          </cell>
          <cell r="G137">
            <v>1870.59</v>
          </cell>
          <cell r="H137">
            <v>1777.72</v>
          </cell>
          <cell r="I137">
            <v>1824.52</v>
          </cell>
          <cell r="J137">
            <v>1923.7</v>
          </cell>
          <cell r="K137">
            <v>1675.9</v>
          </cell>
          <cell r="L137">
            <v>1641.17</v>
          </cell>
          <cell r="M137">
            <v>1990.76</v>
          </cell>
          <cell r="N137">
            <v>1995.05</v>
          </cell>
          <cell r="O137">
            <v>2042.76</v>
          </cell>
          <cell r="P137">
            <v>1857.72</v>
          </cell>
          <cell r="Q137">
            <v>1818.21</v>
          </cell>
          <cell r="R137">
            <v>1973</v>
          </cell>
          <cell r="S137">
            <v>1747.97</v>
          </cell>
          <cell r="T137">
            <v>1867.13</v>
          </cell>
          <cell r="U137">
            <v>1795.76</v>
          </cell>
          <cell r="V137">
            <v>1836.82</v>
          </cell>
          <cell r="W137">
            <v>1878.08</v>
          </cell>
          <cell r="X137">
            <v>1907.86</v>
          </cell>
          <cell r="Y137">
            <v>1731.06</v>
          </cell>
          <cell r="Z137">
            <v>1647.39</v>
          </cell>
          <cell r="AA137">
            <v>1972.36</v>
          </cell>
          <cell r="AB137">
            <v>1911.78</v>
          </cell>
          <cell r="AC137">
            <v>1800.81</v>
          </cell>
          <cell r="AD137">
            <v>1963.06</v>
          </cell>
          <cell r="AE137">
            <v>1869.73</v>
          </cell>
          <cell r="AF137">
            <v>1805.29</v>
          </cell>
        </row>
        <row r="138">
          <cell r="B138">
            <v>1821.56</v>
          </cell>
          <cell r="C138">
            <v>1838.02</v>
          </cell>
          <cell r="D138">
            <v>1875.09</v>
          </cell>
          <cell r="E138">
            <v>1750.39</v>
          </cell>
          <cell r="F138">
            <v>1999.61</v>
          </cell>
          <cell r="G138">
            <v>1943.79</v>
          </cell>
          <cell r="H138">
            <v>1843.85</v>
          </cell>
          <cell r="I138">
            <v>1890.12</v>
          </cell>
          <cell r="J138">
            <v>2067.98</v>
          </cell>
          <cell r="K138">
            <v>1872.15</v>
          </cell>
          <cell r="L138">
            <v>1838.75</v>
          </cell>
          <cell r="M138">
            <v>2045.65</v>
          </cell>
          <cell r="N138">
            <v>2073.58</v>
          </cell>
          <cell r="O138">
            <v>2096.5700000000002</v>
          </cell>
          <cell r="P138">
            <v>1892.29</v>
          </cell>
          <cell r="Q138">
            <v>1865.46</v>
          </cell>
          <cell r="R138">
            <v>2123.5700000000002</v>
          </cell>
          <cell r="S138">
            <v>1869.96</v>
          </cell>
          <cell r="T138">
            <v>2069.77</v>
          </cell>
          <cell r="U138">
            <v>1890.25</v>
          </cell>
          <cell r="V138">
            <v>1862.76</v>
          </cell>
          <cell r="W138">
            <v>1917.49</v>
          </cell>
          <cell r="X138">
            <v>1910.29</v>
          </cell>
          <cell r="Y138">
            <v>1864.35</v>
          </cell>
          <cell r="Z138">
            <v>1748.17</v>
          </cell>
          <cell r="AA138">
            <v>1939.34</v>
          </cell>
          <cell r="AB138">
            <v>1985.17</v>
          </cell>
          <cell r="AC138">
            <v>1909.97</v>
          </cell>
          <cell r="AD138">
            <v>2071.3000000000002</v>
          </cell>
          <cell r="AE138">
            <v>1922.68</v>
          </cell>
          <cell r="AF138">
            <v>1829.66</v>
          </cell>
        </row>
        <row r="139">
          <cell r="B139">
            <v>1829.74</v>
          </cell>
          <cell r="C139">
            <v>1843.17</v>
          </cell>
          <cell r="D139">
            <v>1807.84</v>
          </cell>
          <cell r="E139">
            <v>1806.68</v>
          </cell>
          <cell r="F139">
            <v>2035.09</v>
          </cell>
          <cell r="G139">
            <v>1987.78</v>
          </cell>
          <cell r="H139">
            <v>1930.39</v>
          </cell>
          <cell r="I139">
            <v>1896.16</v>
          </cell>
          <cell r="J139">
            <v>2094.85</v>
          </cell>
          <cell r="K139">
            <v>1922.35</v>
          </cell>
          <cell r="L139">
            <v>1889.56</v>
          </cell>
          <cell r="M139">
            <v>2108.41</v>
          </cell>
          <cell r="N139">
            <v>2080.5700000000002</v>
          </cell>
          <cell r="O139">
            <v>2093.2600000000002</v>
          </cell>
          <cell r="P139">
            <v>1936.28</v>
          </cell>
          <cell r="Q139">
            <v>1912.9</v>
          </cell>
          <cell r="R139">
            <v>2171.98</v>
          </cell>
          <cell r="S139">
            <v>1920.84</v>
          </cell>
          <cell r="T139">
            <v>2106.19</v>
          </cell>
          <cell r="U139">
            <v>1947.7</v>
          </cell>
          <cell r="V139">
            <v>1921.39</v>
          </cell>
          <cell r="W139">
            <v>1938.65</v>
          </cell>
          <cell r="X139">
            <v>1985.29</v>
          </cell>
          <cell r="Y139">
            <v>1904.83</v>
          </cell>
          <cell r="Z139">
            <v>1890.52</v>
          </cell>
          <cell r="AA139">
            <v>1983.75</v>
          </cell>
          <cell r="AB139">
            <v>1987.76</v>
          </cell>
          <cell r="AC139">
            <v>1910.69</v>
          </cell>
          <cell r="AD139">
            <v>2072.4699999999998</v>
          </cell>
          <cell r="AE139">
            <v>1912.19</v>
          </cell>
          <cell r="AF139">
            <v>1908.52</v>
          </cell>
        </row>
        <row r="140">
          <cell r="B140">
            <v>1824.28</v>
          </cell>
          <cell r="C140">
            <v>1923.17</v>
          </cell>
          <cell r="D140">
            <v>1804.36</v>
          </cell>
          <cell r="E140">
            <v>1803.82</v>
          </cell>
          <cell r="F140">
            <v>2067.9299999999998</v>
          </cell>
          <cell r="G140">
            <v>1987.72</v>
          </cell>
          <cell r="H140">
            <v>1933.02</v>
          </cell>
          <cell r="I140">
            <v>1894.68</v>
          </cell>
          <cell r="J140">
            <v>2065.37</v>
          </cell>
          <cell r="K140">
            <v>1872.62</v>
          </cell>
          <cell r="L140">
            <v>1891.18</v>
          </cell>
          <cell r="M140">
            <v>2078.42</v>
          </cell>
          <cell r="N140">
            <v>2085.23</v>
          </cell>
          <cell r="O140">
            <v>2135.27</v>
          </cell>
          <cell r="P140">
            <v>1893</v>
          </cell>
          <cell r="Q140">
            <v>1868.12</v>
          </cell>
          <cell r="R140">
            <v>2139.9</v>
          </cell>
          <cell r="S140">
            <v>1975.95</v>
          </cell>
          <cell r="T140">
            <v>2106.71</v>
          </cell>
          <cell r="U140">
            <v>1925.99</v>
          </cell>
          <cell r="V140">
            <v>1921.27</v>
          </cell>
          <cell r="W140">
            <v>1933.64</v>
          </cell>
          <cell r="X140">
            <v>1970.24</v>
          </cell>
          <cell r="Y140">
            <v>1888.66</v>
          </cell>
          <cell r="Z140">
            <v>1887.23</v>
          </cell>
          <cell r="AA140">
            <v>1983.51</v>
          </cell>
          <cell r="AB140">
            <v>1985.3</v>
          </cell>
          <cell r="AC140">
            <v>1910.66</v>
          </cell>
          <cell r="AD140">
            <v>2071.67</v>
          </cell>
          <cell r="AE140">
            <v>1911.48</v>
          </cell>
          <cell r="AF140">
            <v>1906.54</v>
          </cell>
        </row>
        <row r="141">
          <cell r="B141">
            <v>1824.22</v>
          </cell>
          <cell r="C141">
            <v>1908.41</v>
          </cell>
          <cell r="D141">
            <v>1799.39</v>
          </cell>
          <cell r="E141">
            <v>1779.97</v>
          </cell>
          <cell r="F141">
            <v>2089.25</v>
          </cell>
          <cell r="G141">
            <v>1918.34</v>
          </cell>
          <cell r="H141">
            <v>1845.12</v>
          </cell>
          <cell r="I141">
            <v>1896.58</v>
          </cell>
          <cell r="J141">
            <v>2062.16</v>
          </cell>
          <cell r="K141">
            <v>1866.31</v>
          </cell>
          <cell r="L141">
            <v>1889.69</v>
          </cell>
          <cell r="M141">
            <v>2079.09</v>
          </cell>
          <cell r="N141">
            <v>2086.84</v>
          </cell>
          <cell r="O141">
            <v>2145.48</v>
          </cell>
          <cell r="P141">
            <v>1922.95</v>
          </cell>
          <cell r="Q141">
            <v>1864.46</v>
          </cell>
          <cell r="R141">
            <v>2118.6</v>
          </cell>
          <cell r="S141">
            <v>1932.5</v>
          </cell>
          <cell r="T141">
            <v>2095.85</v>
          </cell>
          <cell r="U141">
            <v>1920.13</v>
          </cell>
          <cell r="V141">
            <v>2032.97</v>
          </cell>
          <cell r="W141">
            <v>1957.37</v>
          </cell>
          <cell r="X141">
            <v>1983.46</v>
          </cell>
          <cell r="Y141">
            <v>1901.66</v>
          </cell>
          <cell r="Z141">
            <v>1870.18</v>
          </cell>
          <cell r="AA141">
            <v>1962.4</v>
          </cell>
          <cell r="AB141">
            <v>2066</v>
          </cell>
          <cell r="AC141">
            <v>1910.64</v>
          </cell>
          <cell r="AD141">
            <v>2072.84</v>
          </cell>
          <cell r="AE141">
            <v>1910.65</v>
          </cell>
          <cell r="AF141">
            <v>1908.06</v>
          </cell>
        </row>
        <row r="142">
          <cell r="B142">
            <v>1823.9</v>
          </cell>
          <cell r="C142">
            <v>1907.52</v>
          </cell>
          <cell r="D142">
            <v>1801.08</v>
          </cell>
          <cell r="E142">
            <v>1776.83</v>
          </cell>
          <cell r="F142">
            <v>2069.5100000000002</v>
          </cell>
          <cell r="G142">
            <v>1881.86</v>
          </cell>
          <cell r="H142">
            <v>1805.98</v>
          </cell>
          <cell r="I142">
            <v>1897.23</v>
          </cell>
          <cell r="J142">
            <v>2068.2800000000002</v>
          </cell>
          <cell r="K142">
            <v>1869.9</v>
          </cell>
          <cell r="L142">
            <v>1891.49</v>
          </cell>
          <cell r="M142">
            <v>2097.1</v>
          </cell>
          <cell r="N142">
            <v>2091.67</v>
          </cell>
          <cell r="O142">
            <v>2141.62</v>
          </cell>
          <cell r="P142">
            <v>1900.18</v>
          </cell>
          <cell r="Q142">
            <v>1864.02</v>
          </cell>
          <cell r="R142">
            <v>2086.5500000000002</v>
          </cell>
          <cell r="S142">
            <v>1920.94</v>
          </cell>
          <cell r="T142">
            <v>2094.5700000000002</v>
          </cell>
          <cell r="U142">
            <v>1931.03</v>
          </cell>
          <cell r="V142">
            <v>2034.35</v>
          </cell>
          <cell r="W142">
            <v>1964.93</v>
          </cell>
          <cell r="X142">
            <v>1976.81</v>
          </cell>
          <cell r="Y142">
            <v>1899.1</v>
          </cell>
          <cell r="Z142">
            <v>1856.43</v>
          </cell>
          <cell r="AA142">
            <v>1919.82</v>
          </cell>
          <cell r="AB142">
            <v>2031.66</v>
          </cell>
          <cell r="AC142">
            <v>1910.86</v>
          </cell>
          <cell r="AD142">
            <v>2066.56</v>
          </cell>
          <cell r="AE142">
            <v>1961.05</v>
          </cell>
          <cell r="AF142">
            <v>1906.32</v>
          </cell>
        </row>
        <row r="143">
          <cell r="B143">
            <v>1823.11</v>
          </cell>
          <cell r="C143">
            <v>1925.36</v>
          </cell>
          <cell r="D143">
            <v>1799.6</v>
          </cell>
          <cell r="E143">
            <v>1784.87</v>
          </cell>
          <cell r="F143">
            <v>2072.44</v>
          </cell>
          <cell r="G143">
            <v>1845.6</v>
          </cell>
          <cell r="H143">
            <v>1817.38</v>
          </cell>
          <cell r="I143">
            <v>2020.6</v>
          </cell>
          <cell r="J143">
            <v>2088.9899999999998</v>
          </cell>
          <cell r="K143">
            <v>1871.3</v>
          </cell>
          <cell r="L143">
            <v>1889.59</v>
          </cell>
          <cell r="M143">
            <v>2076.2600000000002</v>
          </cell>
          <cell r="N143">
            <v>2098.08</v>
          </cell>
          <cell r="O143">
            <v>2137.2600000000002</v>
          </cell>
          <cell r="P143">
            <v>1878.7</v>
          </cell>
          <cell r="Q143">
            <v>1871.52</v>
          </cell>
          <cell r="R143">
            <v>2088.29</v>
          </cell>
          <cell r="S143">
            <v>1981.16</v>
          </cell>
          <cell r="T143">
            <v>2024.96</v>
          </cell>
          <cell r="U143">
            <v>1996.36</v>
          </cell>
          <cell r="V143">
            <v>2064.77</v>
          </cell>
          <cell r="W143">
            <v>1948.19</v>
          </cell>
          <cell r="X143">
            <v>1977.45</v>
          </cell>
          <cell r="Y143">
            <v>1889.83</v>
          </cell>
          <cell r="Z143">
            <v>1871.21</v>
          </cell>
          <cell r="AA143">
            <v>1919.65</v>
          </cell>
          <cell r="AB143">
            <v>2042.24</v>
          </cell>
          <cell r="AC143">
            <v>1910.81</v>
          </cell>
          <cell r="AD143">
            <v>2071.4</v>
          </cell>
          <cell r="AE143">
            <v>1913.5</v>
          </cell>
          <cell r="AF143">
            <v>1906.49</v>
          </cell>
        </row>
        <row r="144">
          <cell r="B144">
            <v>1819.97</v>
          </cell>
          <cell r="C144">
            <v>1903.29</v>
          </cell>
          <cell r="D144">
            <v>1796.56</v>
          </cell>
          <cell r="E144">
            <v>1780.63</v>
          </cell>
          <cell r="F144">
            <v>2054.75</v>
          </cell>
          <cell r="G144">
            <v>1899.76</v>
          </cell>
          <cell r="H144">
            <v>1816.3</v>
          </cell>
          <cell r="I144">
            <v>2017.71</v>
          </cell>
          <cell r="J144">
            <v>2105.52</v>
          </cell>
          <cell r="K144">
            <v>1848.97</v>
          </cell>
          <cell r="L144">
            <v>1890.52</v>
          </cell>
          <cell r="M144">
            <v>2061.62</v>
          </cell>
          <cell r="N144">
            <v>2097.38</v>
          </cell>
          <cell r="O144">
            <v>2148.62</v>
          </cell>
          <cell r="P144">
            <v>1859.65</v>
          </cell>
          <cell r="Q144">
            <v>1858.94</v>
          </cell>
          <cell r="R144">
            <v>2041.89</v>
          </cell>
          <cell r="S144">
            <v>1965.39</v>
          </cell>
          <cell r="T144">
            <v>1983.91</v>
          </cell>
          <cell r="U144">
            <v>1952.29</v>
          </cell>
          <cell r="V144">
            <v>2051.54</v>
          </cell>
          <cell r="W144">
            <v>1914.06</v>
          </cell>
          <cell r="X144">
            <v>1921.09</v>
          </cell>
          <cell r="Y144">
            <v>1886.48</v>
          </cell>
          <cell r="Z144">
            <v>1863.4</v>
          </cell>
          <cell r="AA144">
            <v>1920.03</v>
          </cell>
          <cell r="AB144">
            <v>2025.6</v>
          </cell>
          <cell r="AC144">
            <v>1912.3</v>
          </cell>
          <cell r="AD144">
            <v>2070.08</v>
          </cell>
          <cell r="AE144">
            <v>1913.48</v>
          </cell>
          <cell r="AF144">
            <v>1912.12</v>
          </cell>
        </row>
        <row r="145">
          <cell r="B145">
            <v>1809.03</v>
          </cell>
          <cell r="C145">
            <v>1784.07</v>
          </cell>
          <cell r="D145">
            <v>1785.33</v>
          </cell>
          <cell r="E145">
            <v>1773.47</v>
          </cell>
          <cell r="F145">
            <v>1999.19</v>
          </cell>
          <cell r="G145">
            <v>1917.01</v>
          </cell>
          <cell r="H145">
            <v>1824.18</v>
          </cell>
          <cell r="I145">
            <v>1889.67</v>
          </cell>
          <cell r="J145">
            <v>2055.92</v>
          </cell>
          <cell r="K145">
            <v>1832.69</v>
          </cell>
          <cell r="L145">
            <v>1878.38</v>
          </cell>
          <cell r="M145">
            <v>2037.9</v>
          </cell>
          <cell r="N145">
            <v>2067.71</v>
          </cell>
          <cell r="O145">
            <v>2072.84</v>
          </cell>
          <cell r="P145">
            <v>1833.67</v>
          </cell>
          <cell r="Q145">
            <v>1807.94</v>
          </cell>
          <cell r="R145">
            <v>1963.27</v>
          </cell>
          <cell r="S145">
            <v>1913.61</v>
          </cell>
          <cell r="T145">
            <v>1954.82</v>
          </cell>
          <cell r="U145">
            <v>1972.5</v>
          </cell>
          <cell r="V145">
            <v>2002.2</v>
          </cell>
          <cell r="W145">
            <v>1838.77</v>
          </cell>
          <cell r="X145">
            <v>1908.9</v>
          </cell>
          <cell r="Y145">
            <v>1860.1</v>
          </cell>
          <cell r="Z145">
            <v>1840.31</v>
          </cell>
          <cell r="AA145">
            <v>1823.99</v>
          </cell>
          <cell r="AB145">
            <v>2006.79</v>
          </cell>
          <cell r="AC145">
            <v>1945.5</v>
          </cell>
          <cell r="AD145">
            <v>2065.7199999999998</v>
          </cell>
          <cell r="AE145">
            <v>1913.25</v>
          </cell>
          <cell r="AF145">
            <v>1911.31</v>
          </cell>
        </row>
        <row r="146">
          <cell r="B146">
            <v>1803.6</v>
          </cell>
          <cell r="C146">
            <v>1780.36</v>
          </cell>
          <cell r="D146">
            <v>1785.06</v>
          </cell>
          <cell r="E146">
            <v>1796.62</v>
          </cell>
          <cell r="F146">
            <v>1947.92</v>
          </cell>
          <cell r="G146">
            <v>1881.22</v>
          </cell>
          <cell r="H146">
            <v>1810.24</v>
          </cell>
          <cell r="I146">
            <v>1892.48</v>
          </cell>
          <cell r="J146">
            <v>1993.18</v>
          </cell>
          <cell r="K146">
            <v>1819.28</v>
          </cell>
          <cell r="L146">
            <v>1881.09</v>
          </cell>
          <cell r="M146">
            <v>2008.15</v>
          </cell>
          <cell r="N146">
            <v>2068.5100000000002</v>
          </cell>
          <cell r="O146">
            <v>2063.61</v>
          </cell>
          <cell r="P146">
            <v>1832.89</v>
          </cell>
          <cell r="Q146">
            <v>1811.69</v>
          </cell>
          <cell r="R146">
            <v>1997.67</v>
          </cell>
          <cell r="S146">
            <v>1913.68</v>
          </cell>
          <cell r="T146">
            <v>1998.29</v>
          </cell>
          <cell r="U146">
            <v>1998.1</v>
          </cell>
          <cell r="V146">
            <v>2012.91</v>
          </cell>
          <cell r="W146">
            <v>1909.86</v>
          </cell>
          <cell r="X146">
            <v>1908.91</v>
          </cell>
          <cell r="Y146">
            <v>1874.97</v>
          </cell>
          <cell r="Z146">
            <v>1848.1</v>
          </cell>
          <cell r="AA146">
            <v>1818.74</v>
          </cell>
          <cell r="AB146">
            <v>1959.7</v>
          </cell>
          <cell r="AC146">
            <v>2020.44</v>
          </cell>
          <cell r="AD146">
            <v>2084.86</v>
          </cell>
          <cell r="AE146">
            <v>1912.74</v>
          </cell>
          <cell r="AF146">
            <v>1911.12</v>
          </cell>
        </row>
        <row r="147">
          <cell r="B147">
            <v>1864.17</v>
          </cell>
          <cell r="C147">
            <v>1804.63</v>
          </cell>
          <cell r="D147">
            <v>1871.68</v>
          </cell>
          <cell r="E147">
            <v>1850.1</v>
          </cell>
          <cell r="F147">
            <v>1872.24</v>
          </cell>
          <cell r="G147">
            <v>1853.63</v>
          </cell>
          <cell r="H147">
            <v>1760.69</v>
          </cell>
          <cell r="I147">
            <v>1897.71</v>
          </cell>
          <cell r="J147">
            <v>1856.67</v>
          </cell>
          <cell r="K147">
            <v>1833.78</v>
          </cell>
          <cell r="L147">
            <v>1885.91</v>
          </cell>
          <cell r="M147">
            <v>1985.18</v>
          </cell>
          <cell r="N147">
            <v>2059.15</v>
          </cell>
          <cell r="O147">
            <v>2045.35</v>
          </cell>
          <cell r="P147">
            <v>1833.51</v>
          </cell>
          <cell r="Q147">
            <v>1804.85</v>
          </cell>
          <cell r="R147">
            <v>1989.03</v>
          </cell>
          <cell r="S147">
            <v>1914.66</v>
          </cell>
          <cell r="T147">
            <v>1967.98</v>
          </cell>
          <cell r="U147">
            <v>1920.03</v>
          </cell>
          <cell r="V147">
            <v>1991.14</v>
          </cell>
          <cell r="W147">
            <v>1846.43</v>
          </cell>
          <cell r="X147">
            <v>1908.36</v>
          </cell>
          <cell r="Y147">
            <v>1856.73</v>
          </cell>
          <cell r="Z147">
            <v>1838.06</v>
          </cell>
          <cell r="AA147">
            <v>1826.84</v>
          </cell>
          <cell r="AB147">
            <v>1919.07</v>
          </cell>
          <cell r="AC147">
            <v>2018.15</v>
          </cell>
          <cell r="AD147">
            <v>2106.0500000000002</v>
          </cell>
          <cell r="AE147">
            <v>1912.99</v>
          </cell>
          <cell r="AF147">
            <v>1978.4</v>
          </cell>
        </row>
        <row r="148">
          <cell r="B148">
            <v>1803.26</v>
          </cell>
          <cell r="C148">
            <v>1779.12</v>
          </cell>
          <cell r="D148">
            <v>1869.99</v>
          </cell>
          <cell r="E148">
            <v>1795.88</v>
          </cell>
          <cell r="F148">
            <v>1881.36</v>
          </cell>
          <cell r="G148">
            <v>1859.15</v>
          </cell>
          <cell r="H148">
            <v>1747.92</v>
          </cell>
          <cell r="I148">
            <v>1892.25</v>
          </cell>
          <cell r="J148">
            <v>1873.38</v>
          </cell>
          <cell r="K148">
            <v>1808.23</v>
          </cell>
          <cell r="L148">
            <v>1871.71</v>
          </cell>
          <cell r="M148">
            <v>1924.7</v>
          </cell>
          <cell r="N148">
            <v>1944.24</v>
          </cell>
          <cell r="O148">
            <v>2017.55</v>
          </cell>
          <cell r="P148">
            <v>1817.75</v>
          </cell>
          <cell r="Q148">
            <v>1818.76</v>
          </cell>
          <cell r="R148">
            <v>1942.09</v>
          </cell>
          <cell r="S148">
            <v>1911.16</v>
          </cell>
          <cell r="T148">
            <v>1913.2</v>
          </cell>
          <cell r="U148">
            <v>1924.44</v>
          </cell>
          <cell r="V148">
            <v>1957.17</v>
          </cell>
          <cell r="W148">
            <v>1839.75</v>
          </cell>
          <cell r="X148">
            <v>1822.08</v>
          </cell>
          <cell r="Y148">
            <v>1837.82</v>
          </cell>
          <cell r="Z148">
            <v>1835.44</v>
          </cell>
          <cell r="AA148">
            <v>1765.48</v>
          </cell>
          <cell r="AB148">
            <v>1985.46</v>
          </cell>
          <cell r="AC148">
            <v>2066.04</v>
          </cell>
          <cell r="AD148">
            <v>1810.06</v>
          </cell>
          <cell r="AE148">
            <v>1911.34</v>
          </cell>
          <cell r="AF148">
            <v>1912.8</v>
          </cell>
        </row>
        <row r="149">
          <cell r="B149">
            <v>1781.29</v>
          </cell>
          <cell r="C149">
            <v>1747.29</v>
          </cell>
          <cell r="D149">
            <v>1767.86</v>
          </cell>
          <cell r="E149">
            <v>1788.84</v>
          </cell>
          <cell r="F149">
            <v>1837.51</v>
          </cell>
          <cell r="G149">
            <v>1832.24</v>
          </cell>
          <cell r="H149">
            <v>1708.17</v>
          </cell>
          <cell r="I149">
            <v>1865.19</v>
          </cell>
          <cell r="J149">
            <v>1808.91</v>
          </cell>
          <cell r="K149">
            <v>1772.24</v>
          </cell>
          <cell r="L149">
            <v>1811.34</v>
          </cell>
          <cell r="M149">
            <v>1812.61</v>
          </cell>
          <cell r="N149">
            <v>1886.89</v>
          </cell>
          <cell r="O149">
            <v>1941.89</v>
          </cell>
          <cell r="P149">
            <v>1772.88</v>
          </cell>
          <cell r="Q149">
            <v>1771</v>
          </cell>
          <cell r="R149">
            <v>1898.71</v>
          </cell>
          <cell r="S149">
            <v>1863.42</v>
          </cell>
          <cell r="T149">
            <v>1837.38</v>
          </cell>
          <cell r="U149">
            <v>1810.18</v>
          </cell>
          <cell r="V149">
            <v>1843.15</v>
          </cell>
          <cell r="W149">
            <v>1820.84</v>
          </cell>
          <cell r="X149">
            <v>1818.81</v>
          </cell>
          <cell r="Y149">
            <v>1803.27</v>
          </cell>
          <cell r="Z149">
            <v>1772.18</v>
          </cell>
          <cell r="AA149">
            <v>1753.48</v>
          </cell>
          <cell r="AB149">
            <v>1912.66</v>
          </cell>
          <cell r="AC149">
            <v>1908.78</v>
          </cell>
          <cell r="AD149">
            <v>1748.97</v>
          </cell>
          <cell r="AE149">
            <v>1843.18</v>
          </cell>
          <cell r="AF149">
            <v>1910.68</v>
          </cell>
        </row>
        <row r="150">
          <cell r="B150">
            <v>1714.9</v>
          </cell>
          <cell r="C150">
            <v>1385.93</v>
          </cell>
          <cell r="D150">
            <v>1750.92</v>
          </cell>
          <cell r="E150">
            <v>1713.01</v>
          </cell>
          <cell r="F150">
            <v>1771.3</v>
          </cell>
          <cell r="G150">
            <v>1755.5</v>
          </cell>
          <cell r="H150">
            <v>1438.09</v>
          </cell>
          <cell r="I150">
            <v>1789.42</v>
          </cell>
          <cell r="J150">
            <v>1756.59</v>
          </cell>
          <cell r="K150">
            <v>1755.01</v>
          </cell>
          <cell r="L150">
            <v>1666.63</v>
          </cell>
          <cell r="M150">
            <v>1673.29</v>
          </cell>
          <cell r="N150">
            <v>1822.34</v>
          </cell>
          <cell r="O150">
            <v>1798.85</v>
          </cell>
          <cell r="P150">
            <v>1679.97</v>
          </cell>
          <cell r="Q150">
            <v>1669.13</v>
          </cell>
          <cell r="R150">
            <v>1745.41</v>
          </cell>
          <cell r="S150">
            <v>1732.12</v>
          </cell>
          <cell r="T150">
            <v>1748.06</v>
          </cell>
          <cell r="U150">
            <v>1745.95</v>
          </cell>
          <cell r="V150">
            <v>1749.05</v>
          </cell>
          <cell r="W150">
            <v>1748.05</v>
          </cell>
          <cell r="X150">
            <v>1813.35</v>
          </cell>
          <cell r="Y150">
            <v>1756.19</v>
          </cell>
          <cell r="Z150">
            <v>1735.11</v>
          </cell>
          <cell r="AA150">
            <v>1610.16</v>
          </cell>
          <cell r="AB150">
            <v>1830.11</v>
          </cell>
          <cell r="AC150">
            <v>1828.99</v>
          </cell>
          <cell r="AD150">
            <v>1577.62</v>
          </cell>
          <cell r="AE150">
            <v>1742.67</v>
          </cell>
          <cell r="AF150">
            <v>1744.18</v>
          </cell>
        </row>
        <row r="151">
          <cell r="B151">
            <v>1519.23</v>
          </cell>
          <cell r="C151">
            <v>1382.89</v>
          </cell>
          <cell r="D151">
            <v>1586.58</v>
          </cell>
          <cell r="E151">
            <v>1615.76</v>
          </cell>
          <cell r="F151">
            <v>1706.51</v>
          </cell>
          <cell r="G151">
            <v>1526.67</v>
          </cell>
          <cell r="H151">
            <v>1427.73</v>
          </cell>
          <cell r="I151">
            <v>1685.08</v>
          </cell>
          <cell r="J151">
            <v>1735.64</v>
          </cell>
          <cell r="K151">
            <v>1643.45</v>
          </cell>
          <cell r="L151">
            <v>1632.44</v>
          </cell>
          <cell r="M151">
            <v>1622.8</v>
          </cell>
          <cell r="N151">
            <v>1594.1</v>
          </cell>
          <cell r="O151">
            <v>1664.75</v>
          </cell>
          <cell r="P151">
            <v>1613.96</v>
          </cell>
          <cell r="Q151">
            <v>1614.89</v>
          </cell>
          <cell r="R151">
            <v>1734.5</v>
          </cell>
          <cell r="S151">
            <v>1605.48</v>
          </cell>
          <cell r="T151">
            <v>1703.66</v>
          </cell>
          <cell r="U151">
            <v>1732.06</v>
          </cell>
          <cell r="V151">
            <v>1594.39</v>
          </cell>
          <cell r="W151">
            <v>1739.52</v>
          </cell>
          <cell r="X151">
            <v>1739.24</v>
          </cell>
          <cell r="Y151">
            <v>1729</v>
          </cell>
          <cell r="Z151">
            <v>1536.41</v>
          </cell>
          <cell r="AA151">
            <v>1571.83</v>
          </cell>
          <cell r="AB151">
            <v>1734.7</v>
          </cell>
          <cell r="AC151">
            <v>1656.57</v>
          </cell>
          <cell r="AD151">
            <v>1567.89</v>
          </cell>
          <cell r="AE151">
            <v>1657.6</v>
          </cell>
          <cell r="AF151">
            <v>1631.64</v>
          </cell>
        </row>
        <row r="152">
          <cell r="B152">
            <v>1516.42</v>
          </cell>
          <cell r="C152">
            <v>1381.06</v>
          </cell>
          <cell r="D152">
            <v>1583.63</v>
          </cell>
          <cell r="E152">
            <v>1553.88</v>
          </cell>
          <cell r="F152">
            <v>1284.05</v>
          </cell>
          <cell r="G152">
            <v>1524.48</v>
          </cell>
          <cell r="H152">
            <v>1422.52</v>
          </cell>
          <cell r="I152">
            <v>1624.11</v>
          </cell>
          <cell r="J152">
            <v>1586.07</v>
          </cell>
          <cell r="K152">
            <v>1601.31</v>
          </cell>
          <cell r="L152">
            <v>1616.68</v>
          </cell>
          <cell r="M152">
            <v>1594.33</v>
          </cell>
          <cell r="N152">
            <v>1591.43</v>
          </cell>
          <cell r="O152">
            <v>1638.5</v>
          </cell>
          <cell r="P152">
            <v>1597.94</v>
          </cell>
          <cell r="Q152">
            <v>1598</v>
          </cell>
          <cell r="R152">
            <v>1667.47</v>
          </cell>
          <cell r="S152">
            <v>1531.11</v>
          </cell>
          <cell r="T152">
            <v>1670.59</v>
          </cell>
          <cell r="U152">
            <v>1534.29</v>
          </cell>
          <cell r="V152">
            <v>1435.51</v>
          </cell>
          <cell r="W152">
            <v>1569.42</v>
          </cell>
          <cell r="X152">
            <v>1726.94</v>
          </cell>
          <cell r="Y152">
            <v>1636.3</v>
          </cell>
          <cell r="Z152">
            <v>1468.15</v>
          </cell>
          <cell r="AA152">
            <v>1495.98</v>
          </cell>
          <cell r="AB152">
            <v>1486.41</v>
          </cell>
          <cell r="AC152">
            <v>1408.64</v>
          </cell>
          <cell r="AD152">
            <v>1400.62</v>
          </cell>
          <cell r="AE152">
            <v>1589.82</v>
          </cell>
          <cell r="AF152">
            <v>1502.88</v>
          </cell>
        </row>
        <row r="153">
          <cell r="B153">
            <v>1515.55</v>
          </cell>
          <cell r="C153">
            <v>1379.66</v>
          </cell>
          <cell r="D153">
            <v>1546.71</v>
          </cell>
          <cell r="E153">
            <v>1551.91</v>
          </cell>
          <cell r="F153">
            <v>1276.6099999999999</v>
          </cell>
          <cell r="G153">
            <v>1520.43</v>
          </cell>
          <cell r="H153">
            <v>1432.34</v>
          </cell>
          <cell r="I153">
            <v>1591.19</v>
          </cell>
          <cell r="J153">
            <v>1554.25</v>
          </cell>
          <cell r="K153">
            <v>1585.69</v>
          </cell>
          <cell r="L153">
            <v>1585.09</v>
          </cell>
          <cell r="M153">
            <v>1578.96</v>
          </cell>
          <cell r="N153">
            <v>1585.18</v>
          </cell>
          <cell r="O153">
            <v>1596.87</v>
          </cell>
          <cell r="P153">
            <v>1560.71</v>
          </cell>
          <cell r="Q153">
            <v>1577.05</v>
          </cell>
          <cell r="R153">
            <v>1654.07</v>
          </cell>
          <cell r="S153">
            <v>1529.73</v>
          </cell>
          <cell r="T153">
            <v>1614.49</v>
          </cell>
          <cell r="U153">
            <v>1533.34</v>
          </cell>
          <cell r="V153">
            <v>1161.45</v>
          </cell>
          <cell r="W153">
            <v>1568.44</v>
          </cell>
          <cell r="X153">
            <v>1691.88</v>
          </cell>
          <cell r="Y153">
            <v>1558.65</v>
          </cell>
          <cell r="Z153">
            <v>1322.2</v>
          </cell>
          <cell r="AA153">
            <v>1529.07</v>
          </cell>
          <cell r="AB153">
            <v>1484.88</v>
          </cell>
          <cell r="AC153">
            <v>1386.65</v>
          </cell>
          <cell r="AD153">
            <v>1384.89</v>
          </cell>
          <cell r="AE153">
            <v>1570.06</v>
          </cell>
          <cell r="AF153">
            <v>1381.46</v>
          </cell>
        </row>
      </sheetData>
      <sheetData sheetId="7">
        <row r="106">
          <cell r="G106">
            <v>725400.03</v>
          </cell>
        </row>
        <row r="109">
          <cell r="A109">
            <v>-19.670000000000002</v>
          </cell>
        </row>
        <row r="112">
          <cell r="A112">
            <v>0</v>
          </cell>
        </row>
        <row r="118">
          <cell r="B118">
            <v>2408.12</v>
          </cell>
          <cell r="C118">
            <v>2285.54</v>
          </cell>
          <cell r="D118">
            <v>2454.8000000000002</v>
          </cell>
          <cell r="E118">
            <v>2458.19</v>
          </cell>
          <cell r="F118">
            <v>2178.9</v>
          </cell>
          <cell r="G118">
            <v>2256.8000000000002</v>
          </cell>
          <cell r="H118">
            <v>2301.71</v>
          </cell>
          <cell r="I118">
            <v>2260.29</v>
          </cell>
          <cell r="J118">
            <v>2396.44</v>
          </cell>
          <cell r="K118">
            <v>2375.6</v>
          </cell>
          <cell r="L118">
            <v>2459.52</v>
          </cell>
          <cell r="M118">
            <v>2489.4499999999998</v>
          </cell>
          <cell r="N118">
            <v>2305.84</v>
          </cell>
          <cell r="O118">
            <v>2500.42</v>
          </cell>
          <cell r="P118">
            <v>2394.7399999999998</v>
          </cell>
          <cell r="Q118">
            <v>2398.4899999999998</v>
          </cell>
          <cell r="R118">
            <v>2555.42</v>
          </cell>
          <cell r="S118">
            <v>2501.16</v>
          </cell>
          <cell r="T118">
            <v>2494.81</v>
          </cell>
          <cell r="U118">
            <v>2440.7399999999998</v>
          </cell>
          <cell r="V118">
            <v>2384.85</v>
          </cell>
          <cell r="W118">
            <v>2438.21</v>
          </cell>
          <cell r="X118">
            <v>2470.6799999999998</v>
          </cell>
          <cell r="Y118">
            <v>2464.94</v>
          </cell>
          <cell r="Z118">
            <v>2378.04</v>
          </cell>
          <cell r="AA118">
            <v>2420.69</v>
          </cell>
          <cell r="AB118">
            <v>2412.3200000000002</v>
          </cell>
          <cell r="AC118">
            <v>2311.02</v>
          </cell>
          <cell r="AD118">
            <v>2471.25</v>
          </cell>
          <cell r="AE118">
            <v>2470.6799999999998</v>
          </cell>
          <cell r="AF118">
            <v>2046.54</v>
          </cell>
        </row>
        <row r="119">
          <cell r="B119">
            <v>2398.61</v>
          </cell>
          <cell r="C119">
            <v>2286.25</v>
          </cell>
          <cell r="D119">
            <v>2417.42</v>
          </cell>
          <cell r="E119">
            <v>2419.81</v>
          </cell>
          <cell r="F119">
            <v>2165.48</v>
          </cell>
          <cell r="G119">
            <v>2258</v>
          </cell>
          <cell r="H119">
            <v>2165.58</v>
          </cell>
          <cell r="I119">
            <v>2139.33</v>
          </cell>
          <cell r="J119">
            <v>2382.35</v>
          </cell>
          <cell r="K119">
            <v>2366.98</v>
          </cell>
          <cell r="L119">
            <v>2373.0300000000002</v>
          </cell>
          <cell r="M119">
            <v>2464.7399999999998</v>
          </cell>
          <cell r="N119">
            <v>2329.9699999999998</v>
          </cell>
          <cell r="O119">
            <v>2492.27</v>
          </cell>
          <cell r="P119">
            <v>2382.6999999999998</v>
          </cell>
          <cell r="Q119">
            <v>2386.87</v>
          </cell>
          <cell r="R119">
            <v>2547.2399999999998</v>
          </cell>
          <cell r="S119">
            <v>2431.98</v>
          </cell>
          <cell r="T119">
            <v>2471.77</v>
          </cell>
          <cell r="U119">
            <v>2375.7800000000002</v>
          </cell>
          <cell r="V119">
            <v>2374.73</v>
          </cell>
          <cell r="W119">
            <v>2422.38</v>
          </cell>
          <cell r="X119">
            <v>2235.2600000000002</v>
          </cell>
          <cell r="Y119">
            <v>2368.8000000000002</v>
          </cell>
          <cell r="Z119">
            <v>2380.6</v>
          </cell>
          <cell r="AA119">
            <v>2426.9499999999998</v>
          </cell>
          <cell r="AB119">
            <v>2408.62</v>
          </cell>
          <cell r="AC119">
            <v>2293.56</v>
          </cell>
          <cell r="AD119">
            <v>2291.25</v>
          </cell>
          <cell r="AE119">
            <v>2469.04</v>
          </cell>
          <cell r="AF119">
            <v>2041.18</v>
          </cell>
        </row>
        <row r="120">
          <cell r="B120">
            <v>2404.88</v>
          </cell>
          <cell r="C120">
            <v>2290</v>
          </cell>
          <cell r="D120">
            <v>2419.3000000000002</v>
          </cell>
          <cell r="E120">
            <v>2414.35</v>
          </cell>
          <cell r="F120">
            <v>2365.08</v>
          </cell>
          <cell r="G120">
            <v>2259.46</v>
          </cell>
          <cell r="H120">
            <v>2171.9499999999998</v>
          </cell>
          <cell r="I120">
            <v>2209.4</v>
          </cell>
          <cell r="J120">
            <v>2386.75</v>
          </cell>
          <cell r="K120">
            <v>2375.04</v>
          </cell>
          <cell r="L120">
            <v>2375.69</v>
          </cell>
          <cell r="M120">
            <v>2453.0700000000002</v>
          </cell>
          <cell r="N120">
            <v>2350.3000000000002</v>
          </cell>
          <cell r="O120">
            <v>2490.19</v>
          </cell>
          <cell r="P120">
            <v>2387.19</v>
          </cell>
          <cell r="Q120">
            <v>2301.11</v>
          </cell>
          <cell r="R120">
            <v>2540.09</v>
          </cell>
          <cell r="S120">
            <v>2470.5100000000002</v>
          </cell>
          <cell r="T120">
            <v>2467.73</v>
          </cell>
          <cell r="U120">
            <v>2371.6799999999998</v>
          </cell>
          <cell r="V120">
            <v>2417.37</v>
          </cell>
          <cell r="W120">
            <v>2305.84</v>
          </cell>
          <cell r="X120">
            <v>2308.09</v>
          </cell>
          <cell r="Y120">
            <v>2385.09</v>
          </cell>
          <cell r="Z120">
            <v>2380.15</v>
          </cell>
          <cell r="AA120">
            <v>2434.23</v>
          </cell>
          <cell r="AB120">
            <v>2443.85</v>
          </cell>
          <cell r="AC120">
            <v>2300.19</v>
          </cell>
          <cell r="AD120">
            <v>2471.27</v>
          </cell>
          <cell r="AE120">
            <v>2443.58</v>
          </cell>
          <cell r="AF120">
            <v>2356.5700000000002</v>
          </cell>
        </row>
        <row r="121">
          <cell r="B121">
            <v>2419.19</v>
          </cell>
          <cell r="C121">
            <v>2373.7800000000002</v>
          </cell>
          <cell r="D121">
            <v>2420.63</v>
          </cell>
          <cell r="E121">
            <v>2152.44</v>
          </cell>
          <cell r="F121">
            <v>2361.6999999999998</v>
          </cell>
          <cell r="G121">
            <v>2385.7600000000002</v>
          </cell>
          <cell r="H121">
            <v>1678.37</v>
          </cell>
          <cell r="I121">
            <v>2230.65</v>
          </cell>
          <cell r="J121">
            <v>2379.73</v>
          </cell>
          <cell r="K121">
            <v>2135.7199999999998</v>
          </cell>
          <cell r="L121">
            <v>2154.2600000000002</v>
          </cell>
          <cell r="M121">
            <v>2443.1999999999998</v>
          </cell>
          <cell r="N121">
            <v>2316.06</v>
          </cell>
          <cell r="O121">
            <v>2298.39</v>
          </cell>
          <cell r="P121">
            <v>2388.92</v>
          </cell>
          <cell r="Q121">
            <v>2303.2199999999998</v>
          </cell>
          <cell r="R121">
            <v>2502.48</v>
          </cell>
          <cell r="S121">
            <v>2383.42</v>
          </cell>
          <cell r="T121">
            <v>2479.63</v>
          </cell>
          <cell r="U121">
            <v>2372.66</v>
          </cell>
          <cell r="V121">
            <v>2383.64</v>
          </cell>
          <cell r="W121">
            <v>2246.9</v>
          </cell>
          <cell r="X121">
            <v>2238.2600000000002</v>
          </cell>
          <cell r="Y121">
            <v>2397.73</v>
          </cell>
          <cell r="Z121">
            <v>2228.7600000000002</v>
          </cell>
          <cell r="AA121">
            <v>2425.83</v>
          </cell>
          <cell r="AB121">
            <v>2409.41</v>
          </cell>
          <cell r="AC121">
            <v>2374.25</v>
          </cell>
          <cell r="AD121">
            <v>2414.4699999999998</v>
          </cell>
          <cell r="AE121">
            <v>2411.9299999999998</v>
          </cell>
          <cell r="AF121">
            <v>2369.5700000000002</v>
          </cell>
        </row>
        <row r="122">
          <cell r="B122">
            <v>2445.7199999999998</v>
          </cell>
          <cell r="C122">
            <v>2411.81</v>
          </cell>
          <cell r="D122">
            <v>2471.0700000000002</v>
          </cell>
          <cell r="E122">
            <v>2422.06</v>
          </cell>
          <cell r="F122">
            <v>2409.09</v>
          </cell>
          <cell r="G122">
            <v>2433.46</v>
          </cell>
          <cell r="H122">
            <v>2325.27</v>
          </cell>
          <cell r="I122">
            <v>2377.5</v>
          </cell>
          <cell r="J122">
            <v>2443.9499999999998</v>
          </cell>
          <cell r="K122">
            <v>2424.08</v>
          </cell>
          <cell r="L122">
            <v>2365.2199999999998</v>
          </cell>
          <cell r="M122">
            <v>2492.2199999999998</v>
          </cell>
          <cell r="N122">
            <v>2467.77</v>
          </cell>
          <cell r="O122">
            <v>2509.58</v>
          </cell>
          <cell r="P122">
            <v>2477.17</v>
          </cell>
          <cell r="Q122">
            <v>2384.8000000000002</v>
          </cell>
          <cell r="R122">
            <v>2540.41</v>
          </cell>
          <cell r="S122">
            <v>2455.48</v>
          </cell>
          <cell r="T122">
            <v>2556.79</v>
          </cell>
          <cell r="U122">
            <v>2455.29</v>
          </cell>
          <cell r="V122">
            <v>2444.87</v>
          </cell>
          <cell r="W122">
            <v>2432.64</v>
          </cell>
          <cell r="X122">
            <v>2433.89</v>
          </cell>
          <cell r="Y122">
            <v>2432.09</v>
          </cell>
          <cell r="Z122">
            <v>2384.56</v>
          </cell>
          <cell r="AA122">
            <v>2478.67</v>
          </cell>
          <cell r="AB122">
            <v>2423.15</v>
          </cell>
          <cell r="AC122">
            <v>2428.1799999999998</v>
          </cell>
          <cell r="AD122">
            <v>2472.25</v>
          </cell>
          <cell r="AE122">
            <v>2464.35</v>
          </cell>
          <cell r="AF122">
            <v>2409.0100000000002</v>
          </cell>
        </row>
        <row r="123">
          <cell r="B123">
            <v>2502.2600000000002</v>
          </cell>
          <cell r="C123">
            <v>2457.48</v>
          </cell>
          <cell r="D123">
            <v>2565.9299999999998</v>
          </cell>
          <cell r="E123">
            <v>2509.7399999999998</v>
          </cell>
          <cell r="F123">
            <v>2586.04</v>
          </cell>
          <cell r="G123">
            <v>2496.5100000000002</v>
          </cell>
          <cell r="H123">
            <v>2385.12</v>
          </cell>
          <cell r="I123">
            <v>2504.69</v>
          </cell>
          <cell r="J123">
            <v>2501.62</v>
          </cell>
          <cell r="K123">
            <v>2499.71</v>
          </cell>
          <cell r="L123">
            <v>2461.15</v>
          </cell>
          <cell r="M123">
            <v>2596.69</v>
          </cell>
          <cell r="N123">
            <v>2560.08</v>
          </cell>
          <cell r="O123">
            <v>2585.35</v>
          </cell>
          <cell r="P123">
            <v>2544.64</v>
          </cell>
          <cell r="Q123">
            <v>2523.9899999999998</v>
          </cell>
          <cell r="R123">
            <v>2587.16</v>
          </cell>
          <cell r="S123">
            <v>2496.5500000000002</v>
          </cell>
          <cell r="T123">
            <v>2608.83</v>
          </cell>
          <cell r="U123">
            <v>2515.0100000000002</v>
          </cell>
          <cell r="V123">
            <v>2507.5100000000002</v>
          </cell>
          <cell r="W123">
            <v>2505.1999999999998</v>
          </cell>
          <cell r="X123">
            <v>2547.23</v>
          </cell>
          <cell r="Y123">
            <v>2519.9299999999998</v>
          </cell>
          <cell r="Z123">
            <v>2439.77</v>
          </cell>
          <cell r="AA123">
            <v>2575.4299999999998</v>
          </cell>
          <cell r="AB123">
            <v>2466.4699999999998</v>
          </cell>
          <cell r="AC123">
            <v>2505.87</v>
          </cell>
          <cell r="AD123">
            <v>2543.33</v>
          </cell>
          <cell r="AE123">
            <v>2523.56</v>
          </cell>
          <cell r="AF123">
            <v>2497.13</v>
          </cell>
        </row>
        <row r="124">
          <cell r="B124">
            <v>2619.14</v>
          </cell>
          <cell r="C124">
            <v>2629.46</v>
          </cell>
          <cell r="D124">
            <v>2578.77</v>
          </cell>
          <cell r="E124">
            <v>2523.46</v>
          </cell>
          <cell r="F124">
            <v>2723.32</v>
          </cell>
          <cell r="G124">
            <v>2629.73</v>
          </cell>
          <cell r="H124">
            <v>2557.36</v>
          </cell>
          <cell r="I124">
            <v>2622.36</v>
          </cell>
          <cell r="J124">
            <v>2692.08</v>
          </cell>
          <cell r="K124">
            <v>2519.67</v>
          </cell>
          <cell r="L124">
            <v>2499.58</v>
          </cell>
          <cell r="M124">
            <v>2763.23</v>
          </cell>
          <cell r="N124">
            <v>2668.89</v>
          </cell>
          <cell r="O124">
            <v>2801.75</v>
          </cell>
          <cell r="P124">
            <v>2660.93</v>
          </cell>
          <cell r="Q124">
            <v>2607.6799999999998</v>
          </cell>
          <cell r="R124">
            <v>2653.82</v>
          </cell>
          <cell r="S124">
            <v>2591.66</v>
          </cell>
          <cell r="T124">
            <v>2676.42</v>
          </cell>
          <cell r="U124">
            <v>2587.2199999999998</v>
          </cell>
          <cell r="V124">
            <v>2602.94</v>
          </cell>
          <cell r="W124">
            <v>2644.78</v>
          </cell>
          <cell r="X124">
            <v>2646.48</v>
          </cell>
          <cell r="Y124">
            <v>2589.37</v>
          </cell>
          <cell r="Z124">
            <v>2530.62</v>
          </cell>
          <cell r="AA124">
            <v>2661.51</v>
          </cell>
          <cell r="AB124">
            <v>2659.76</v>
          </cell>
          <cell r="AC124">
            <v>2644.82</v>
          </cell>
          <cell r="AD124">
            <v>2844.93</v>
          </cell>
          <cell r="AE124">
            <v>2638.42</v>
          </cell>
          <cell r="AF124">
            <v>2590.5100000000002</v>
          </cell>
        </row>
        <row r="125">
          <cell r="B125">
            <v>2730.16</v>
          </cell>
          <cell r="C125">
            <v>2730.79</v>
          </cell>
          <cell r="D125">
            <v>2719.92</v>
          </cell>
          <cell r="E125">
            <v>2610.86</v>
          </cell>
          <cell r="F125">
            <v>2847.88</v>
          </cell>
          <cell r="G125">
            <v>2778.34</v>
          </cell>
          <cell r="H125">
            <v>2685.47</v>
          </cell>
          <cell r="I125">
            <v>2732.27</v>
          </cell>
          <cell r="J125">
            <v>2831.45</v>
          </cell>
          <cell r="K125">
            <v>2583.65</v>
          </cell>
          <cell r="L125">
            <v>2548.92</v>
          </cell>
          <cell r="M125">
            <v>2898.51</v>
          </cell>
          <cell r="N125">
            <v>2902.8</v>
          </cell>
          <cell r="O125">
            <v>2950.51</v>
          </cell>
          <cell r="P125">
            <v>2765.47</v>
          </cell>
          <cell r="Q125">
            <v>2725.96</v>
          </cell>
          <cell r="R125">
            <v>2880.75</v>
          </cell>
          <cell r="S125">
            <v>2655.72</v>
          </cell>
          <cell r="T125">
            <v>2774.88</v>
          </cell>
          <cell r="U125">
            <v>2703.51</v>
          </cell>
          <cell r="V125">
            <v>2744.57</v>
          </cell>
          <cell r="W125">
            <v>2785.83</v>
          </cell>
          <cell r="X125">
            <v>2815.61</v>
          </cell>
          <cell r="Y125">
            <v>2638.81</v>
          </cell>
          <cell r="Z125">
            <v>2555.14</v>
          </cell>
          <cell r="AA125">
            <v>2880.11</v>
          </cell>
          <cell r="AB125">
            <v>2819.53</v>
          </cell>
          <cell r="AC125">
            <v>2708.56</v>
          </cell>
          <cell r="AD125">
            <v>2870.81</v>
          </cell>
          <cell r="AE125">
            <v>2777.48</v>
          </cell>
          <cell r="AF125">
            <v>2713.04</v>
          </cell>
        </row>
        <row r="126">
          <cell r="B126">
            <v>2729.31</v>
          </cell>
          <cell r="C126">
            <v>2745.77</v>
          </cell>
          <cell r="D126">
            <v>2782.84</v>
          </cell>
          <cell r="E126">
            <v>2658.14</v>
          </cell>
          <cell r="F126">
            <v>2907.36</v>
          </cell>
          <cell r="G126">
            <v>2851.54</v>
          </cell>
          <cell r="H126">
            <v>2751.6</v>
          </cell>
          <cell r="I126">
            <v>2797.87</v>
          </cell>
          <cell r="J126">
            <v>2975.73</v>
          </cell>
          <cell r="K126">
            <v>2779.9</v>
          </cell>
          <cell r="L126">
            <v>2746.5</v>
          </cell>
          <cell r="M126">
            <v>2953.4</v>
          </cell>
          <cell r="N126">
            <v>2981.33</v>
          </cell>
          <cell r="O126">
            <v>3004.32</v>
          </cell>
          <cell r="P126">
            <v>2800.04</v>
          </cell>
          <cell r="Q126">
            <v>2773.21</v>
          </cell>
          <cell r="R126">
            <v>3031.32</v>
          </cell>
          <cell r="S126">
            <v>2777.71</v>
          </cell>
          <cell r="T126">
            <v>2977.52</v>
          </cell>
          <cell r="U126">
            <v>2798</v>
          </cell>
          <cell r="V126">
            <v>2770.51</v>
          </cell>
          <cell r="W126">
            <v>2825.24</v>
          </cell>
          <cell r="X126">
            <v>2818.04</v>
          </cell>
          <cell r="Y126">
            <v>2772.1</v>
          </cell>
          <cell r="Z126">
            <v>2655.92</v>
          </cell>
          <cell r="AA126">
            <v>2847.09</v>
          </cell>
          <cell r="AB126">
            <v>2892.92</v>
          </cell>
          <cell r="AC126">
            <v>2817.72</v>
          </cell>
          <cell r="AD126">
            <v>2979.05</v>
          </cell>
          <cell r="AE126">
            <v>2830.43</v>
          </cell>
          <cell r="AF126">
            <v>2737.41</v>
          </cell>
        </row>
        <row r="127">
          <cell r="B127">
            <v>2737.49</v>
          </cell>
          <cell r="C127">
            <v>2750.92</v>
          </cell>
          <cell r="D127">
            <v>2715.59</v>
          </cell>
          <cell r="E127">
            <v>2714.43</v>
          </cell>
          <cell r="F127">
            <v>2942.84</v>
          </cell>
          <cell r="G127">
            <v>2895.53</v>
          </cell>
          <cell r="H127">
            <v>2838.14</v>
          </cell>
          <cell r="I127">
            <v>2803.91</v>
          </cell>
          <cell r="J127">
            <v>3002.6</v>
          </cell>
          <cell r="K127">
            <v>2830.1</v>
          </cell>
          <cell r="L127">
            <v>2797.31</v>
          </cell>
          <cell r="M127">
            <v>3016.16</v>
          </cell>
          <cell r="N127">
            <v>2988.32</v>
          </cell>
          <cell r="O127">
            <v>3001.01</v>
          </cell>
          <cell r="P127">
            <v>2844.03</v>
          </cell>
          <cell r="Q127">
            <v>2820.65</v>
          </cell>
          <cell r="R127">
            <v>3079.73</v>
          </cell>
          <cell r="S127">
            <v>2828.59</v>
          </cell>
          <cell r="T127">
            <v>3013.94</v>
          </cell>
          <cell r="U127">
            <v>2855.45</v>
          </cell>
          <cell r="V127">
            <v>2829.14</v>
          </cell>
          <cell r="W127">
            <v>2846.4</v>
          </cell>
          <cell r="X127">
            <v>2893.04</v>
          </cell>
          <cell r="Y127">
            <v>2812.58</v>
          </cell>
          <cell r="Z127">
            <v>2798.27</v>
          </cell>
          <cell r="AA127">
            <v>2891.5</v>
          </cell>
          <cell r="AB127">
            <v>2895.51</v>
          </cell>
          <cell r="AC127">
            <v>2818.44</v>
          </cell>
          <cell r="AD127">
            <v>2980.22</v>
          </cell>
          <cell r="AE127">
            <v>2819.94</v>
          </cell>
          <cell r="AF127">
            <v>2816.27</v>
          </cell>
        </row>
        <row r="128">
          <cell r="B128">
            <v>2732.03</v>
          </cell>
          <cell r="C128">
            <v>2830.92</v>
          </cell>
          <cell r="D128">
            <v>2712.11</v>
          </cell>
          <cell r="E128">
            <v>2711.57</v>
          </cell>
          <cell r="F128">
            <v>2975.68</v>
          </cell>
          <cell r="G128">
            <v>2895.47</v>
          </cell>
          <cell r="H128">
            <v>2840.77</v>
          </cell>
          <cell r="I128">
            <v>2802.43</v>
          </cell>
          <cell r="J128">
            <v>2973.12</v>
          </cell>
          <cell r="K128">
            <v>2780.37</v>
          </cell>
          <cell r="L128">
            <v>2798.93</v>
          </cell>
          <cell r="M128">
            <v>2986.17</v>
          </cell>
          <cell r="N128">
            <v>2992.98</v>
          </cell>
          <cell r="O128">
            <v>3043.02</v>
          </cell>
          <cell r="P128">
            <v>2800.75</v>
          </cell>
          <cell r="Q128">
            <v>2775.87</v>
          </cell>
          <cell r="R128">
            <v>3047.65</v>
          </cell>
          <cell r="S128">
            <v>2883.7</v>
          </cell>
          <cell r="T128">
            <v>3014.46</v>
          </cell>
          <cell r="U128">
            <v>2833.74</v>
          </cell>
          <cell r="V128">
            <v>2829.02</v>
          </cell>
          <cell r="W128">
            <v>2841.39</v>
          </cell>
          <cell r="X128">
            <v>2877.99</v>
          </cell>
          <cell r="Y128">
            <v>2796.41</v>
          </cell>
          <cell r="Z128">
            <v>2794.98</v>
          </cell>
          <cell r="AA128">
            <v>2891.26</v>
          </cell>
          <cell r="AB128">
            <v>2893.05</v>
          </cell>
          <cell r="AC128">
            <v>2818.41</v>
          </cell>
          <cell r="AD128">
            <v>2979.42</v>
          </cell>
          <cell r="AE128">
            <v>2819.23</v>
          </cell>
          <cell r="AF128">
            <v>2814.29</v>
          </cell>
        </row>
        <row r="129">
          <cell r="B129">
            <v>2731.97</v>
          </cell>
          <cell r="C129">
            <v>2816.16</v>
          </cell>
          <cell r="D129">
            <v>2707.14</v>
          </cell>
          <cell r="E129">
            <v>2687.72</v>
          </cell>
          <cell r="F129">
            <v>2997</v>
          </cell>
          <cell r="G129">
            <v>2826.09</v>
          </cell>
          <cell r="H129">
            <v>2752.87</v>
          </cell>
          <cell r="I129">
            <v>2804.33</v>
          </cell>
          <cell r="J129">
            <v>2969.91</v>
          </cell>
          <cell r="K129">
            <v>2774.06</v>
          </cell>
          <cell r="L129">
            <v>2797.44</v>
          </cell>
          <cell r="M129">
            <v>2986.84</v>
          </cell>
          <cell r="N129">
            <v>2994.59</v>
          </cell>
          <cell r="O129">
            <v>3053.23</v>
          </cell>
          <cell r="P129">
            <v>2830.7</v>
          </cell>
          <cell r="Q129">
            <v>2772.21</v>
          </cell>
          <cell r="R129">
            <v>3026.35</v>
          </cell>
          <cell r="S129">
            <v>2840.25</v>
          </cell>
          <cell r="T129">
            <v>3003.6</v>
          </cell>
          <cell r="U129">
            <v>2827.88</v>
          </cell>
          <cell r="V129">
            <v>2940.72</v>
          </cell>
          <cell r="W129">
            <v>2865.12</v>
          </cell>
          <cell r="X129">
            <v>2891.21</v>
          </cell>
          <cell r="Y129">
            <v>2809.41</v>
          </cell>
          <cell r="Z129">
            <v>2777.93</v>
          </cell>
          <cell r="AA129">
            <v>2870.15</v>
          </cell>
          <cell r="AB129">
            <v>2973.75</v>
          </cell>
          <cell r="AC129">
            <v>2818.39</v>
          </cell>
          <cell r="AD129">
            <v>2980.59</v>
          </cell>
          <cell r="AE129">
            <v>2818.4</v>
          </cell>
          <cell r="AF129">
            <v>2815.81</v>
          </cell>
        </row>
        <row r="130">
          <cell r="B130">
            <v>2731.65</v>
          </cell>
          <cell r="C130">
            <v>2815.27</v>
          </cell>
          <cell r="D130">
            <v>2708.83</v>
          </cell>
          <cell r="E130">
            <v>2684.58</v>
          </cell>
          <cell r="F130">
            <v>2977.26</v>
          </cell>
          <cell r="G130">
            <v>2789.61</v>
          </cell>
          <cell r="H130">
            <v>2713.73</v>
          </cell>
          <cell r="I130">
            <v>2804.98</v>
          </cell>
          <cell r="J130">
            <v>2976.03</v>
          </cell>
          <cell r="K130">
            <v>2777.65</v>
          </cell>
          <cell r="L130">
            <v>2799.24</v>
          </cell>
          <cell r="M130">
            <v>3004.85</v>
          </cell>
          <cell r="N130">
            <v>2999.42</v>
          </cell>
          <cell r="O130">
            <v>3049.37</v>
          </cell>
          <cell r="P130">
            <v>2807.93</v>
          </cell>
          <cell r="Q130">
            <v>2771.77</v>
          </cell>
          <cell r="R130">
            <v>2994.3</v>
          </cell>
          <cell r="S130">
            <v>2828.69</v>
          </cell>
          <cell r="T130">
            <v>3002.32</v>
          </cell>
          <cell r="U130">
            <v>2838.78</v>
          </cell>
          <cell r="V130">
            <v>2942.1</v>
          </cell>
          <cell r="W130">
            <v>2872.68</v>
          </cell>
          <cell r="X130">
            <v>2884.56</v>
          </cell>
          <cell r="Y130">
            <v>2806.85</v>
          </cell>
          <cell r="Z130">
            <v>2764.18</v>
          </cell>
          <cell r="AA130">
            <v>2827.57</v>
          </cell>
          <cell r="AB130">
            <v>2939.41</v>
          </cell>
          <cell r="AC130">
            <v>2818.61</v>
          </cell>
          <cell r="AD130">
            <v>2974.31</v>
          </cell>
          <cell r="AE130">
            <v>2868.8</v>
          </cell>
          <cell r="AF130">
            <v>2814.07</v>
          </cell>
        </row>
        <row r="131">
          <cell r="B131">
            <v>2730.86</v>
          </cell>
          <cell r="C131">
            <v>2833.11</v>
          </cell>
          <cell r="D131">
            <v>2707.35</v>
          </cell>
          <cell r="E131">
            <v>2692.62</v>
          </cell>
          <cell r="F131">
            <v>2980.19</v>
          </cell>
          <cell r="G131">
            <v>2753.35</v>
          </cell>
          <cell r="H131">
            <v>2725.13</v>
          </cell>
          <cell r="I131">
            <v>2928.35</v>
          </cell>
          <cell r="J131">
            <v>2996.74</v>
          </cell>
          <cell r="K131">
            <v>2779.05</v>
          </cell>
          <cell r="L131">
            <v>2797.34</v>
          </cell>
          <cell r="M131">
            <v>2984.01</v>
          </cell>
          <cell r="N131">
            <v>3005.83</v>
          </cell>
          <cell r="O131">
            <v>3045.01</v>
          </cell>
          <cell r="P131">
            <v>2786.45</v>
          </cell>
          <cell r="Q131">
            <v>2779.27</v>
          </cell>
          <cell r="R131">
            <v>2996.04</v>
          </cell>
          <cell r="S131">
            <v>2888.91</v>
          </cell>
          <cell r="T131">
            <v>2932.71</v>
          </cell>
          <cell r="U131">
            <v>2904.11</v>
          </cell>
          <cell r="V131">
            <v>2972.52</v>
          </cell>
          <cell r="W131">
            <v>2855.94</v>
          </cell>
          <cell r="X131">
            <v>2885.2</v>
          </cell>
          <cell r="Y131">
            <v>2797.58</v>
          </cell>
          <cell r="Z131">
            <v>2778.96</v>
          </cell>
          <cell r="AA131">
            <v>2827.4</v>
          </cell>
          <cell r="AB131">
            <v>2949.99</v>
          </cell>
          <cell r="AC131">
            <v>2818.56</v>
          </cell>
          <cell r="AD131">
            <v>2979.15</v>
          </cell>
          <cell r="AE131">
            <v>2821.25</v>
          </cell>
          <cell r="AF131">
            <v>2814.24</v>
          </cell>
        </row>
        <row r="132">
          <cell r="B132">
            <v>2727.72</v>
          </cell>
          <cell r="C132">
            <v>2811.04</v>
          </cell>
          <cell r="D132">
            <v>2704.31</v>
          </cell>
          <cell r="E132">
            <v>2688.38</v>
          </cell>
          <cell r="F132">
            <v>2962.5</v>
          </cell>
          <cell r="G132">
            <v>2807.51</v>
          </cell>
          <cell r="H132">
            <v>2724.05</v>
          </cell>
          <cell r="I132">
            <v>2925.46</v>
          </cell>
          <cell r="J132">
            <v>3013.27</v>
          </cell>
          <cell r="K132">
            <v>2756.72</v>
          </cell>
          <cell r="L132">
            <v>2798.27</v>
          </cell>
          <cell r="M132">
            <v>2969.37</v>
          </cell>
          <cell r="N132">
            <v>3005.13</v>
          </cell>
          <cell r="O132">
            <v>3056.37</v>
          </cell>
          <cell r="P132">
            <v>2767.4</v>
          </cell>
          <cell r="Q132">
            <v>2766.69</v>
          </cell>
          <cell r="R132">
            <v>2949.64</v>
          </cell>
          <cell r="S132">
            <v>2873.14</v>
          </cell>
          <cell r="T132">
            <v>2891.66</v>
          </cell>
          <cell r="U132">
            <v>2860.04</v>
          </cell>
          <cell r="V132">
            <v>2959.29</v>
          </cell>
          <cell r="W132">
            <v>2821.81</v>
          </cell>
          <cell r="X132">
            <v>2828.84</v>
          </cell>
          <cell r="Y132">
            <v>2794.23</v>
          </cell>
          <cell r="Z132">
            <v>2771.15</v>
          </cell>
          <cell r="AA132">
            <v>2827.78</v>
          </cell>
          <cell r="AB132">
            <v>2933.35</v>
          </cell>
          <cell r="AC132">
            <v>2820.05</v>
          </cell>
          <cell r="AD132">
            <v>2977.83</v>
          </cell>
          <cell r="AE132">
            <v>2821.23</v>
          </cell>
          <cell r="AF132">
            <v>2819.87</v>
          </cell>
        </row>
        <row r="133">
          <cell r="B133">
            <v>2716.78</v>
          </cell>
          <cell r="C133">
            <v>2691.82</v>
          </cell>
          <cell r="D133">
            <v>2693.08</v>
          </cell>
          <cell r="E133">
            <v>2681.22</v>
          </cell>
          <cell r="F133">
            <v>2906.94</v>
          </cell>
          <cell r="G133">
            <v>2824.76</v>
          </cell>
          <cell r="H133">
            <v>2731.93</v>
          </cell>
          <cell r="I133">
            <v>2797.42</v>
          </cell>
          <cell r="J133">
            <v>2963.67</v>
          </cell>
          <cell r="K133">
            <v>2740.44</v>
          </cell>
          <cell r="L133">
            <v>2786.13</v>
          </cell>
          <cell r="M133">
            <v>2945.65</v>
          </cell>
          <cell r="N133">
            <v>2975.46</v>
          </cell>
          <cell r="O133">
            <v>2980.59</v>
          </cell>
          <cell r="P133">
            <v>2741.42</v>
          </cell>
          <cell r="Q133">
            <v>2715.69</v>
          </cell>
          <cell r="R133">
            <v>2871.02</v>
          </cell>
          <cell r="S133">
            <v>2821.36</v>
          </cell>
          <cell r="T133">
            <v>2862.57</v>
          </cell>
          <cell r="U133">
            <v>2880.25</v>
          </cell>
          <cell r="V133">
            <v>2909.95</v>
          </cell>
          <cell r="W133">
            <v>2746.52</v>
          </cell>
          <cell r="X133">
            <v>2816.65</v>
          </cell>
          <cell r="Y133">
            <v>2767.85</v>
          </cell>
          <cell r="Z133">
            <v>2748.06</v>
          </cell>
          <cell r="AA133">
            <v>2731.74</v>
          </cell>
          <cell r="AB133">
            <v>2914.54</v>
          </cell>
          <cell r="AC133">
            <v>2853.25</v>
          </cell>
          <cell r="AD133">
            <v>2973.47</v>
          </cell>
          <cell r="AE133">
            <v>2821</v>
          </cell>
          <cell r="AF133">
            <v>2819.06</v>
          </cell>
        </row>
        <row r="134">
          <cell r="B134">
            <v>2711.35</v>
          </cell>
          <cell r="C134">
            <v>2688.11</v>
          </cell>
          <cell r="D134">
            <v>2692.81</v>
          </cell>
          <cell r="E134">
            <v>2704.37</v>
          </cell>
          <cell r="F134">
            <v>2855.67</v>
          </cell>
          <cell r="G134">
            <v>2788.97</v>
          </cell>
          <cell r="H134">
            <v>2717.99</v>
          </cell>
          <cell r="I134">
            <v>2800.23</v>
          </cell>
          <cell r="J134">
            <v>2900.93</v>
          </cell>
          <cell r="K134">
            <v>2727.03</v>
          </cell>
          <cell r="L134">
            <v>2788.84</v>
          </cell>
          <cell r="M134">
            <v>2915.9</v>
          </cell>
          <cell r="N134">
            <v>2976.26</v>
          </cell>
          <cell r="O134">
            <v>2971.36</v>
          </cell>
          <cell r="P134">
            <v>2740.64</v>
          </cell>
          <cell r="Q134">
            <v>2719.44</v>
          </cell>
          <cell r="R134">
            <v>2905.42</v>
          </cell>
          <cell r="S134">
            <v>2821.43</v>
          </cell>
          <cell r="T134">
            <v>2906.04</v>
          </cell>
          <cell r="U134">
            <v>2905.85</v>
          </cell>
          <cell r="V134">
            <v>2920.66</v>
          </cell>
          <cell r="W134">
            <v>2817.61</v>
          </cell>
          <cell r="X134">
            <v>2816.66</v>
          </cell>
          <cell r="Y134">
            <v>2782.72</v>
          </cell>
          <cell r="Z134">
            <v>2755.85</v>
          </cell>
          <cell r="AA134">
            <v>2726.49</v>
          </cell>
          <cell r="AB134">
            <v>2867.45</v>
          </cell>
          <cell r="AC134">
            <v>2928.19</v>
          </cell>
          <cell r="AD134">
            <v>2992.61</v>
          </cell>
          <cell r="AE134">
            <v>2820.49</v>
          </cell>
          <cell r="AF134">
            <v>2818.87</v>
          </cell>
        </row>
        <row r="135">
          <cell r="B135">
            <v>2771.92</v>
          </cell>
          <cell r="C135">
            <v>2712.38</v>
          </cell>
          <cell r="D135">
            <v>2779.43</v>
          </cell>
          <cell r="E135">
            <v>2757.85</v>
          </cell>
          <cell r="F135">
            <v>2779.99</v>
          </cell>
          <cell r="G135">
            <v>2761.38</v>
          </cell>
          <cell r="H135">
            <v>2668.44</v>
          </cell>
          <cell r="I135">
            <v>2805.46</v>
          </cell>
          <cell r="J135">
            <v>2764.42</v>
          </cell>
          <cell r="K135">
            <v>2741.53</v>
          </cell>
          <cell r="L135">
            <v>2793.66</v>
          </cell>
          <cell r="M135">
            <v>2892.93</v>
          </cell>
          <cell r="N135">
            <v>2966.9</v>
          </cell>
          <cell r="O135">
            <v>2953.1</v>
          </cell>
          <cell r="P135">
            <v>2741.26</v>
          </cell>
          <cell r="Q135">
            <v>2712.6</v>
          </cell>
          <cell r="R135">
            <v>2896.78</v>
          </cell>
          <cell r="S135">
            <v>2822.41</v>
          </cell>
          <cell r="T135">
            <v>2875.73</v>
          </cell>
          <cell r="U135">
            <v>2827.78</v>
          </cell>
          <cell r="V135">
            <v>2898.89</v>
          </cell>
          <cell r="W135">
            <v>2754.18</v>
          </cell>
          <cell r="X135">
            <v>2816.11</v>
          </cell>
          <cell r="Y135">
            <v>2764.48</v>
          </cell>
          <cell r="Z135">
            <v>2745.81</v>
          </cell>
          <cell r="AA135">
            <v>2734.59</v>
          </cell>
          <cell r="AB135">
            <v>2826.82</v>
          </cell>
          <cell r="AC135">
            <v>2925.9</v>
          </cell>
          <cell r="AD135">
            <v>3013.8</v>
          </cell>
          <cell r="AE135">
            <v>2820.74</v>
          </cell>
          <cell r="AF135">
            <v>2886.15</v>
          </cell>
        </row>
        <row r="136">
          <cell r="B136">
            <v>2711.01</v>
          </cell>
          <cell r="C136">
            <v>2686.87</v>
          </cell>
          <cell r="D136">
            <v>2777.74</v>
          </cell>
          <cell r="E136">
            <v>2703.63</v>
          </cell>
          <cell r="F136">
            <v>2789.11</v>
          </cell>
          <cell r="G136">
            <v>2766.9</v>
          </cell>
          <cell r="H136">
            <v>2655.67</v>
          </cell>
          <cell r="I136">
            <v>2800</v>
          </cell>
          <cell r="J136">
            <v>2781.13</v>
          </cell>
          <cell r="K136">
            <v>2715.98</v>
          </cell>
          <cell r="L136">
            <v>2779.46</v>
          </cell>
          <cell r="M136">
            <v>2832.45</v>
          </cell>
          <cell r="N136">
            <v>2851.99</v>
          </cell>
          <cell r="O136">
            <v>2925.3</v>
          </cell>
          <cell r="P136">
            <v>2725.5</v>
          </cell>
          <cell r="Q136">
            <v>2726.51</v>
          </cell>
          <cell r="R136">
            <v>2849.84</v>
          </cell>
          <cell r="S136">
            <v>2818.91</v>
          </cell>
          <cell r="T136">
            <v>2820.95</v>
          </cell>
          <cell r="U136">
            <v>2832.19</v>
          </cell>
          <cell r="V136">
            <v>2864.92</v>
          </cell>
          <cell r="W136">
            <v>2747.5</v>
          </cell>
          <cell r="X136">
            <v>2729.83</v>
          </cell>
          <cell r="Y136">
            <v>2745.57</v>
          </cell>
          <cell r="Z136">
            <v>2743.19</v>
          </cell>
          <cell r="AA136">
            <v>2673.23</v>
          </cell>
          <cell r="AB136">
            <v>2893.21</v>
          </cell>
          <cell r="AC136">
            <v>2973.79</v>
          </cell>
          <cell r="AD136">
            <v>2717.81</v>
          </cell>
          <cell r="AE136">
            <v>2819.09</v>
          </cell>
          <cell r="AF136">
            <v>2820.55</v>
          </cell>
        </row>
        <row r="137">
          <cell r="B137">
            <v>2689.04</v>
          </cell>
          <cell r="C137">
            <v>2655.04</v>
          </cell>
          <cell r="D137">
            <v>2675.61</v>
          </cell>
          <cell r="E137">
            <v>2696.59</v>
          </cell>
          <cell r="F137">
            <v>2745.26</v>
          </cell>
          <cell r="G137">
            <v>2739.99</v>
          </cell>
          <cell r="H137">
            <v>2615.92</v>
          </cell>
          <cell r="I137">
            <v>2772.94</v>
          </cell>
          <cell r="J137">
            <v>2716.66</v>
          </cell>
          <cell r="K137">
            <v>2679.99</v>
          </cell>
          <cell r="L137">
            <v>2719.09</v>
          </cell>
          <cell r="M137">
            <v>2720.36</v>
          </cell>
          <cell r="N137">
            <v>2794.64</v>
          </cell>
          <cell r="O137">
            <v>2849.64</v>
          </cell>
          <cell r="P137">
            <v>2680.63</v>
          </cell>
          <cell r="Q137">
            <v>2678.75</v>
          </cell>
          <cell r="R137">
            <v>2806.46</v>
          </cell>
          <cell r="S137">
            <v>2771.17</v>
          </cell>
          <cell r="T137">
            <v>2745.13</v>
          </cell>
          <cell r="U137">
            <v>2717.93</v>
          </cell>
          <cell r="V137">
            <v>2750.9</v>
          </cell>
          <cell r="W137">
            <v>2728.59</v>
          </cell>
          <cell r="X137">
            <v>2726.56</v>
          </cell>
          <cell r="Y137">
            <v>2711.02</v>
          </cell>
          <cell r="Z137">
            <v>2679.93</v>
          </cell>
          <cell r="AA137">
            <v>2661.23</v>
          </cell>
          <cell r="AB137">
            <v>2820.41</v>
          </cell>
          <cell r="AC137">
            <v>2816.53</v>
          </cell>
          <cell r="AD137">
            <v>2656.72</v>
          </cell>
          <cell r="AE137">
            <v>2750.93</v>
          </cell>
          <cell r="AF137">
            <v>2818.43</v>
          </cell>
        </row>
        <row r="138">
          <cell r="B138">
            <v>2622.65</v>
          </cell>
          <cell r="C138">
            <v>2293.6799999999998</v>
          </cell>
          <cell r="D138">
            <v>2658.67</v>
          </cell>
          <cell r="E138">
            <v>2620.7600000000002</v>
          </cell>
          <cell r="F138">
            <v>2679.05</v>
          </cell>
          <cell r="G138">
            <v>2663.25</v>
          </cell>
          <cell r="H138">
            <v>2345.84</v>
          </cell>
          <cell r="I138">
            <v>2697.17</v>
          </cell>
          <cell r="J138">
            <v>2664.34</v>
          </cell>
          <cell r="K138">
            <v>2662.76</v>
          </cell>
          <cell r="L138">
            <v>2574.38</v>
          </cell>
          <cell r="M138">
            <v>2581.04</v>
          </cell>
          <cell r="N138">
            <v>2730.09</v>
          </cell>
          <cell r="O138">
            <v>2706.6</v>
          </cell>
          <cell r="P138">
            <v>2587.7199999999998</v>
          </cell>
          <cell r="Q138">
            <v>2576.88</v>
          </cell>
          <cell r="R138">
            <v>2653.16</v>
          </cell>
          <cell r="S138">
            <v>2639.87</v>
          </cell>
          <cell r="T138">
            <v>2655.81</v>
          </cell>
          <cell r="U138">
            <v>2653.7</v>
          </cell>
          <cell r="V138">
            <v>2656.8</v>
          </cell>
          <cell r="W138">
            <v>2655.8</v>
          </cell>
          <cell r="X138">
            <v>2721.1</v>
          </cell>
          <cell r="Y138">
            <v>2663.94</v>
          </cell>
          <cell r="Z138">
            <v>2642.86</v>
          </cell>
          <cell r="AA138">
            <v>2517.91</v>
          </cell>
          <cell r="AB138">
            <v>2737.86</v>
          </cell>
          <cell r="AC138">
            <v>2736.74</v>
          </cell>
          <cell r="AD138">
            <v>2485.37</v>
          </cell>
          <cell r="AE138">
            <v>2650.42</v>
          </cell>
          <cell r="AF138">
            <v>2651.93</v>
          </cell>
        </row>
        <row r="139">
          <cell r="B139">
            <v>2426.98</v>
          </cell>
          <cell r="C139">
            <v>2290.64</v>
          </cell>
          <cell r="D139">
            <v>2494.33</v>
          </cell>
          <cell r="E139">
            <v>2523.5100000000002</v>
          </cell>
          <cell r="F139">
            <v>2614.2600000000002</v>
          </cell>
          <cell r="G139">
            <v>2434.42</v>
          </cell>
          <cell r="H139">
            <v>2335.48</v>
          </cell>
          <cell r="I139">
            <v>2592.83</v>
          </cell>
          <cell r="J139">
            <v>2643.39</v>
          </cell>
          <cell r="K139">
            <v>2551.1999999999998</v>
          </cell>
          <cell r="L139">
            <v>2540.19</v>
          </cell>
          <cell r="M139">
            <v>2530.5500000000002</v>
          </cell>
          <cell r="N139">
            <v>2501.85</v>
          </cell>
          <cell r="O139">
            <v>2572.5</v>
          </cell>
          <cell r="P139">
            <v>2521.71</v>
          </cell>
          <cell r="Q139">
            <v>2522.64</v>
          </cell>
          <cell r="R139">
            <v>2642.25</v>
          </cell>
          <cell r="S139">
            <v>2513.23</v>
          </cell>
          <cell r="T139">
            <v>2611.41</v>
          </cell>
          <cell r="U139">
            <v>2639.81</v>
          </cell>
          <cell r="V139">
            <v>2502.14</v>
          </cell>
          <cell r="W139">
            <v>2647.27</v>
          </cell>
          <cell r="X139">
            <v>2646.99</v>
          </cell>
          <cell r="Y139">
            <v>2636.75</v>
          </cell>
          <cell r="Z139">
            <v>2444.16</v>
          </cell>
          <cell r="AA139">
            <v>2479.58</v>
          </cell>
          <cell r="AB139">
            <v>2642.45</v>
          </cell>
          <cell r="AC139">
            <v>2564.3200000000002</v>
          </cell>
          <cell r="AD139">
            <v>2475.64</v>
          </cell>
          <cell r="AE139">
            <v>2565.35</v>
          </cell>
          <cell r="AF139">
            <v>2539.39</v>
          </cell>
        </row>
        <row r="140">
          <cell r="B140">
            <v>2424.17</v>
          </cell>
          <cell r="C140">
            <v>2288.81</v>
          </cell>
          <cell r="D140">
            <v>2491.38</v>
          </cell>
          <cell r="E140">
            <v>2461.63</v>
          </cell>
          <cell r="F140">
            <v>2191.8000000000002</v>
          </cell>
          <cell r="G140">
            <v>2432.23</v>
          </cell>
          <cell r="H140">
            <v>2330.27</v>
          </cell>
          <cell r="I140">
            <v>2531.86</v>
          </cell>
          <cell r="J140">
            <v>2493.8200000000002</v>
          </cell>
          <cell r="K140">
            <v>2509.06</v>
          </cell>
          <cell r="L140">
            <v>2524.4299999999998</v>
          </cell>
          <cell r="M140">
            <v>2502.08</v>
          </cell>
          <cell r="N140">
            <v>2499.1799999999998</v>
          </cell>
          <cell r="O140">
            <v>2546.25</v>
          </cell>
          <cell r="P140">
            <v>2505.69</v>
          </cell>
          <cell r="Q140">
            <v>2505.75</v>
          </cell>
          <cell r="R140">
            <v>2575.2199999999998</v>
          </cell>
          <cell r="S140">
            <v>2438.86</v>
          </cell>
          <cell r="T140">
            <v>2578.34</v>
          </cell>
          <cell r="U140">
            <v>2442.04</v>
          </cell>
          <cell r="V140">
            <v>2343.2600000000002</v>
          </cell>
          <cell r="W140">
            <v>2477.17</v>
          </cell>
          <cell r="X140">
            <v>2634.69</v>
          </cell>
          <cell r="Y140">
            <v>2544.0500000000002</v>
          </cell>
          <cell r="Z140">
            <v>2375.9</v>
          </cell>
          <cell r="AA140">
            <v>2403.73</v>
          </cell>
          <cell r="AB140">
            <v>2394.16</v>
          </cell>
          <cell r="AC140">
            <v>2316.39</v>
          </cell>
          <cell r="AD140">
            <v>2308.37</v>
          </cell>
          <cell r="AE140">
            <v>2497.5700000000002</v>
          </cell>
          <cell r="AF140">
            <v>2410.63</v>
          </cell>
        </row>
        <row r="141">
          <cell r="B141">
            <v>2423.3000000000002</v>
          </cell>
          <cell r="C141">
            <v>2287.41</v>
          </cell>
          <cell r="D141">
            <v>2454.46</v>
          </cell>
          <cell r="E141">
            <v>2459.66</v>
          </cell>
          <cell r="F141">
            <v>2184.36</v>
          </cell>
          <cell r="G141">
            <v>2428.1799999999998</v>
          </cell>
          <cell r="H141">
            <v>2340.09</v>
          </cell>
          <cell r="I141">
            <v>2498.94</v>
          </cell>
          <cell r="J141">
            <v>2462</v>
          </cell>
          <cell r="K141">
            <v>2493.44</v>
          </cell>
          <cell r="L141">
            <v>2492.84</v>
          </cell>
          <cell r="M141">
            <v>2486.71</v>
          </cell>
          <cell r="N141">
            <v>2492.9299999999998</v>
          </cell>
          <cell r="O141">
            <v>2504.62</v>
          </cell>
          <cell r="P141">
            <v>2468.46</v>
          </cell>
          <cell r="Q141">
            <v>2484.8000000000002</v>
          </cell>
          <cell r="R141">
            <v>2561.8200000000002</v>
          </cell>
          <cell r="S141">
            <v>2437.48</v>
          </cell>
          <cell r="T141">
            <v>2522.2399999999998</v>
          </cell>
          <cell r="U141">
            <v>2441.09</v>
          </cell>
          <cell r="V141">
            <v>2069.1999999999998</v>
          </cell>
          <cell r="W141">
            <v>2476.19</v>
          </cell>
          <cell r="X141">
            <v>2599.63</v>
          </cell>
          <cell r="Y141">
            <v>2466.4</v>
          </cell>
          <cell r="Z141">
            <v>2229.9499999999998</v>
          </cell>
          <cell r="AA141">
            <v>2436.8200000000002</v>
          </cell>
          <cell r="AB141">
            <v>2392.63</v>
          </cell>
          <cell r="AC141">
            <v>2294.4</v>
          </cell>
          <cell r="AD141">
            <v>2292.64</v>
          </cell>
          <cell r="AE141">
            <v>2477.81</v>
          </cell>
          <cell r="AF141">
            <v>2289.21</v>
          </cell>
        </row>
        <row r="144">
          <cell r="B144">
            <v>2858.7</v>
          </cell>
          <cell r="C144">
            <v>2736.12</v>
          </cell>
          <cell r="D144">
            <v>2905.38</v>
          </cell>
          <cell r="E144">
            <v>2908.77</v>
          </cell>
          <cell r="F144">
            <v>2629.48</v>
          </cell>
          <cell r="G144">
            <v>2707.38</v>
          </cell>
          <cell r="H144">
            <v>2752.29</v>
          </cell>
          <cell r="I144">
            <v>2710.87</v>
          </cell>
          <cell r="J144">
            <v>2847.02</v>
          </cell>
          <cell r="K144">
            <v>2826.18</v>
          </cell>
          <cell r="L144">
            <v>2910.1</v>
          </cell>
          <cell r="M144">
            <v>2940.03</v>
          </cell>
          <cell r="N144">
            <v>2756.42</v>
          </cell>
          <cell r="O144">
            <v>2951</v>
          </cell>
          <cell r="P144">
            <v>2845.32</v>
          </cell>
          <cell r="Q144">
            <v>2849.07</v>
          </cell>
          <cell r="R144">
            <v>3006</v>
          </cell>
          <cell r="S144">
            <v>2951.74</v>
          </cell>
          <cell r="T144">
            <v>2945.39</v>
          </cell>
          <cell r="U144">
            <v>2891.32</v>
          </cell>
          <cell r="V144">
            <v>2835.43</v>
          </cell>
          <cell r="W144">
            <v>2888.79</v>
          </cell>
          <cell r="X144">
            <v>2921.26</v>
          </cell>
          <cell r="Y144">
            <v>2915.52</v>
          </cell>
          <cell r="Z144">
            <v>2828.62</v>
          </cell>
          <cell r="AA144">
            <v>2871.27</v>
          </cell>
          <cell r="AB144">
            <v>2862.9</v>
          </cell>
          <cell r="AC144">
            <v>2761.6</v>
          </cell>
          <cell r="AD144">
            <v>2921.83</v>
          </cell>
          <cell r="AE144">
            <v>2921.26</v>
          </cell>
          <cell r="AF144">
            <v>2497.12</v>
          </cell>
        </row>
        <row r="145">
          <cell r="B145">
            <v>2849.19</v>
          </cell>
          <cell r="C145">
            <v>2736.83</v>
          </cell>
          <cell r="D145">
            <v>2868</v>
          </cell>
          <cell r="E145">
            <v>2870.39</v>
          </cell>
          <cell r="F145">
            <v>2616.06</v>
          </cell>
          <cell r="G145">
            <v>2708.58</v>
          </cell>
          <cell r="H145">
            <v>2616.16</v>
          </cell>
          <cell r="I145">
            <v>2589.91</v>
          </cell>
          <cell r="J145">
            <v>2832.93</v>
          </cell>
          <cell r="K145">
            <v>2817.56</v>
          </cell>
          <cell r="L145">
            <v>2823.61</v>
          </cell>
          <cell r="M145">
            <v>2915.32</v>
          </cell>
          <cell r="N145">
            <v>2780.55</v>
          </cell>
          <cell r="O145">
            <v>2942.85</v>
          </cell>
          <cell r="P145">
            <v>2833.28</v>
          </cell>
          <cell r="Q145">
            <v>2837.45</v>
          </cell>
          <cell r="R145">
            <v>2997.82</v>
          </cell>
          <cell r="S145">
            <v>2882.56</v>
          </cell>
          <cell r="T145">
            <v>2922.35</v>
          </cell>
          <cell r="U145">
            <v>2826.36</v>
          </cell>
          <cell r="V145">
            <v>2825.31</v>
          </cell>
          <cell r="W145">
            <v>2872.96</v>
          </cell>
          <cell r="X145">
            <v>2685.84</v>
          </cell>
          <cell r="Y145">
            <v>2819.38</v>
          </cell>
          <cell r="Z145">
            <v>2831.18</v>
          </cell>
          <cell r="AA145">
            <v>2877.53</v>
          </cell>
          <cell r="AB145">
            <v>2859.2</v>
          </cell>
          <cell r="AC145">
            <v>2744.14</v>
          </cell>
          <cell r="AD145">
            <v>2741.83</v>
          </cell>
          <cell r="AE145">
            <v>2919.62</v>
          </cell>
          <cell r="AF145">
            <v>2491.7600000000002</v>
          </cell>
        </row>
        <row r="146">
          <cell r="B146">
            <v>2855.46</v>
          </cell>
          <cell r="C146">
            <v>2740.58</v>
          </cell>
          <cell r="D146">
            <v>2869.88</v>
          </cell>
          <cell r="E146">
            <v>2864.93</v>
          </cell>
          <cell r="F146">
            <v>2815.66</v>
          </cell>
          <cell r="G146">
            <v>2710.04</v>
          </cell>
          <cell r="H146">
            <v>2622.53</v>
          </cell>
          <cell r="I146">
            <v>2659.98</v>
          </cell>
          <cell r="J146">
            <v>2837.33</v>
          </cell>
          <cell r="K146">
            <v>2825.62</v>
          </cell>
          <cell r="L146">
            <v>2826.27</v>
          </cell>
          <cell r="M146">
            <v>2903.65</v>
          </cell>
          <cell r="N146">
            <v>2800.88</v>
          </cell>
          <cell r="O146">
            <v>2940.77</v>
          </cell>
          <cell r="P146">
            <v>2837.77</v>
          </cell>
          <cell r="Q146">
            <v>2751.69</v>
          </cell>
          <cell r="R146">
            <v>2990.67</v>
          </cell>
          <cell r="S146">
            <v>2921.09</v>
          </cell>
          <cell r="T146">
            <v>2918.31</v>
          </cell>
          <cell r="U146">
            <v>2822.26</v>
          </cell>
          <cell r="V146">
            <v>2867.95</v>
          </cell>
          <cell r="W146">
            <v>2756.42</v>
          </cell>
          <cell r="X146">
            <v>2758.67</v>
          </cell>
          <cell r="Y146">
            <v>2835.67</v>
          </cell>
          <cell r="Z146">
            <v>2830.73</v>
          </cell>
          <cell r="AA146">
            <v>2884.81</v>
          </cell>
          <cell r="AB146">
            <v>2894.43</v>
          </cell>
          <cell r="AC146">
            <v>2750.77</v>
          </cell>
          <cell r="AD146">
            <v>2921.85</v>
          </cell>
          <cell r="AE146">
            <v>2894.16</v>
          </cell>
          <cell r="AF146">
            <v>2807.15</v>
          </cell>
        </row>
        <row r="147">
          <cell r="B147">
            <v>2869.77</v>
          </cell>
          <cell r="C147">
            <v>2824.36</v>
          </cell>
          <cell r="D147">
            <v>2871.21</v>
          </cell>
          <cell r="E147">
            <v>2603.02</v>
          </cell>
          <cell r="F147">
            <v>2812.28</v>
          </cell>
          <cell r="G147">
            <v>2836.34</v>
          </cell>
          <cell r="H147">
            <v>2128.9499999999998</v>
          </cell>
          <cell r="I147">
            <v>2681.23</v>
          </cell>
          <cell r="J147">
            <v>2830.31</v>
          </cell>
          <cell r="K147">
            <v>2586.3000000000002</v>
          </cell>
          <cell r="L147">
            <v>2604.84</v>
          </cell>
          <cell r="M147">
            <v>2893.78</v>
          </cell>
          <cell r="N147">
            <v>2766.64</v>
          </cell>
          <cell r="O147">
            <v>2748.97</v>
          </cell>
          <cell r="P147">
            <v>2839.5</v>
          </cell>
          <cell r="Q147">
            <v>2753.8</v>
          </cell>
          <cell r="R147">
            <v>2953.06</v>
          </cell>
          <cell r="S147">
            <v>2834</v>
          </cell>
          <cell r="T147">
            <v>2930.21</v>
          </cell>
          <cell r="U147">
            <v>2823.24</v>
          </cell>
          <cell r="V147">
            <v>2834.22</v>
          </cell>
          <cell r="W147">
            <v>2697.48</v>
          </cell>
          <cell r="X147">
            <v>2688.84</v>
          </cell>
          <cell r="Y147">
            <v>2848.31</v>
          </cell>
          <cell r="Z147">
            <v>2679.34</v>
          </cell>
          <cell r="AA147">
            <v>2876.41</v>
          </cell>
          <cell r="AB147">
            <v>2859.99</v>
          </cell>
          <cell r="AC147">
            <v>2824.83</v>
          </cell>
          <cell r="AD147">
            <v>2865.05</v>
          </cell>
          <cell r="AE147">
            <v>2862.51</v>
          </cell>
          <cell r="AF147">
            <v>2820.15</v>
          </cell>
        </row>
        <row r="148">
          <cell r="B148">
            <v>2896.3</v>
          </cell>
          <cell r="C148">
            <v>2862.39</v>
          </cell>
          <cell r="D148">
            <v>2921.65</v>
          </cell>
          <cell r="E148">
            <v>2872.64</v>
          </cell>
          <cell r="F148">
            <v>2859.67</v>
          </cell>
          <cell r="G148">
            <v>2884.04</v>
          </cell>
          <cell r="H148">
            <v>2775.85</v>
          </cell>
          <cell r="I148">
            <v>2828.08</v>
          </cell>
          <cell r="J148">
            <v>2894.53</v>
          </cell>
          <cell r="K148">
            <v>2874.66</v>
          </cell>
          <cell r="L148">
            <v>2815.8</v>
          </cell>
          <cell r="M148">
            <v>2942.8</v>
          </cell>
          <cell r="N148">
            <v>2918.35</v>
          </cell>
          <cell r="O148">
            <v>2960.16</v>
          </cell>
          <cell r="P148">
            <v>2927.75</v>
          </cell>
          <cell r="Q148">
            <v>2835.38</v>
          </cell>
          <cell r="R148">
            <v>2990.99</v>
          </cell>
          <cell r="S148">
            <v>2906.06</v>
          </cell>
          <cell r="T148">
            <v>3007.37</v>
          </cell>
          <cell r="U148">
            <v>2905.87</v>
          </cell>
          <cell r="V148">
            <v>2895.45</v>
          </cell>
          <cell r="W148">
            <v>2883.22</v>
          </cell>
          <cell r="X148">
            <v>2884.47</v>
          </cell>
          <cell r="Y148">
            <v>2882.67</v>
          </cell>
          <cell r="Z148">
            <v>2835.14</v>
          </cell>
          <cell r="AA148">
            <v>2929.25</v>
          </cell>
          <cell r="AB148">
            <v>2873.73</v>
          </cell>
          <cell r="AC148">
            <v>2878.76</v>
          </cell>
          <cell r="AD148">
            <v>2922.83</v>
          </cell>
          <cell r="AE148">
            <v>2914.93</v>
          </cell>
          <cell r="AF148">
            <v>2859.59</v>
          </cell>
        </row>
        <row r="149">
          <cell r="B149">
            <v>2952.84</v>
          </cell>
          <cell r="C149">
            <v>2908.06</v>
          </cell>
          <cell r="D149">
            <v>3016.51</v>
          </cell>
          <cell r="E149">
            <v>2960.32</v>
          </cell>
          <cell r="F149">
            <v>3036.62</v>
          </cell>
          <cell r="G149">
            <v>2947.09</v>
          </cell>
          <cell r="H149">
            <v>2835.7</v>
          </cell>
          <cell r="I149">
            <v>2955.27</v>
          </cell>
          <cell r="J149">
            <v>2952.2</v>
          </cell>
          <cell r="K149">
            <v>2950.29</v>
          </cell>
          <cell r="L149">
            <v>2911.73</v>
          </cell>
          <cell r="M149">
            <v>3047.27</v>
          </cell>
          <cell r="N149">
            <v>3010.66</v>
          </cell>
          <cell r="O149">
            <v>3035.93</v>
          </cell>
          <cell r="P149">
            <v>2995.22</v>
          </cell>
          <cell r="Q149">
            <v>2974.57</v>
          </cell>
          <cell r="R149">
            <v>3037.74</v>
          </cell>
          <cell r="S149">
            <v>2947.13</v>
          </cell>
          <cell r="T149">
            <v>3059.41</v>
          </cell>
          <cell r="U149">
            <v>2965.59</v>
          </cell>
          <cell r="V149">
            <v>2958.09</v>
          </cell>
          <cell r="W149">
            <v>2955.78</v>
          </cell>
          <cell r="X149">
            <v>2997.81</v>
          </cell>
          <cell r="Y149">
            <v>2970.51</v>
          </cell>
          <cell r="Z149">
            <v>2890.35</v>
          </cell>
          <cell r="AA149">
            <v>3026.01</v>
          </cell>
          <cell r="AB149">
            <v>2917.05</v>
          </cell>
          <cell r="AC149">
            <v>2956.45</v>
          </cell>
          <cell r="AD149">
            <v>2993.91</v>
          </cell>
          <cell r="AE149">
            <v>2974.14</v>
          </cell>
          <cell r="AF149">
            <v>2947.71</v>
          </cell>
        </row>
        <row r="150">
          <cell r="B150">
            <v>3069.72</v>
          </cell>
          <cell r="C150">
            <v>3080.04</v>
          </cell>
          <cell r="D150">
            <v>3029.35</v>
          </cell>
          <cell r="E150">
            <v>2974.04</v>
          </cell>
          <cell r="F150">
            <v>3173.9</v>
          </cell>
          <cell r="G150">
            <v>3080.31</v>
          </cell>
          <cell r="H150">
            <v>3007.94</v>
          </cell>
          <cell r="I150">
            <v>3072.94</v>
          </cell>
          <cell r="J150">
            <v>3142.66</v>
          </cell>
          <cell r="K150">
            <v>2970.25</v>
          </cell>
          <cell r="L150">
            <v>2950.16</v>
          </cell>
          <cell r="M150">
            <v>3213.81</v>
          </cell>
          <cell r="N150">
            <v>3119.47</v>
          </cell>
          <cell r="O150">
            <v>3252.33</v>
          </cell>
          <cell r="P150">
            <v>3111.51</v>
          </cell>
          <cell r="Q150">
            <v>3058.26</v>
          </cell>
          <cell r="R150">
            <v>3104.4</v>
          </cell>
          <cell r="S150">
            <v>3042.24</v>
          </cell>
          <cell r="T150">
            <v>3127</v>
          </cell>
          <cell r="U150">
            <v>3037.8</v>
          </cell>
          <cell r="V150">
            <v>3053.52</v>
          </cell>
          <cell r="W150">
            <v>3095.36</v>
          </cell>
          <cell r="X150">
            <v>3097.06</v>
          </cell>
          <cell r="Y150">
            <v>3039.95</v>
          </cell>
          <cell r="Z150">
            <v>2981.2</v>
          </cell>
          <cell r="AA150">
            <v>3112.09</v>
          </cell>
          <cell r="AB150">
            <v>3110.34</v>
          </cell>
          <cell r="AC150">
            <v>3095.4</v>
          </cell>
          <cell r="AD150">
            <v>3295.51</v>
          </cell>
          <cell r="AE150">
            <v>3089</v>
          </cell>
          <cell r="AF150">
            <v>3041.09</v>
          </cell>
        </row>
        <row r="151">
          <cell r="B151">
            <v>3180.74</v>
          </cell>
          <cell r="C151">
            <v>3181.37</v>
          </cell>
          <cell r="D151">
            <v>3170.5</v>
          </cell>
          <cell r="E151">
            <v>3061.44</v>
          </cell>
          <cell r="F151">
            <v>3298.46</v>
          </cell>
          <cell r="G151">
            <v>3228.92</v>
          </cell>
          <cell r="H151">
            <v>3136.05</v>
          </cell>
          <cell r="I151">
            <v>3182.85</v>
          </cell>
          <cell r="J151">
            <v>3282.03</v>
          </cell>
          <cell r="K151">
            <v>3034.23</v>
          </cell>
          <cell r="L151">
            <v>2999.5</v>
          </cell>
          <cell r="M151">
            <v>3349.09</v>
          </cell>
          <cell r="N151">
            <v>3353.38</v>
          </cell>
          <cell r="O151">
            <v>3401.09</v>
          </cell>
          <cell r="P151">
            <v>3216.05</v>
          </cell>
          <cell r="Q151">
            <v>3176.54</v>
          </cell>
          <cell r="R151">
            <v>3331.33</v>
          </cell>
          <cell r="S151">
            <v>3106.3</v>
          </cell>
          <cell r="T151">
            <v>3225.46</v>
          </cell>
          <cell r="U151">
            <v>3154.09</v>
          </cell>
          <cell r="V151">
            <v>3195.15</v>
          </cell>
          <cell r="W151">
            <v>3236.41</v>
          </cell>
          <cell r="X151">
            <v>3266.19</v>
          </cell>
          <cell r="Y151">
            <v>3089.39</v>
          </cell>
          <cell r="Z151">
            <v>3005.72</v>
          </cell>
          <cell r="AA151">
            <v>3330.69</v>
          </cell>
          <cell r="AB151">
            <v>3270.11</v>
          </cell>
          <cell r="AC151">
            <v>3159.14</v>
          </cell>
          <cell r="AD151">
            <v>3321.39</v>
          </cell>
          <cell r="AE151">
            <v>3228.06</v>
          </cell>
          <cell r="AF151">
            <v>3163.62</v>
          </cell>
        </row>
        <row r="152">
          <cell r="B152">
            <v>3179.89</v>
          </cell>
          <cell r="C152">
            <v>3196.35</v>
          </cell>
          <cell r="D152">
            <v>3233.42</v>
          </cell>
          <cell r="E152">
            <v>3108.72</v>
          </cell>
          <cell r="F152">
            <v>3357.94</v>
          </cell>
          <cell r="G152">
            <v>3302.12</v>
          </cell>
          <cell r="H152">
            <v>3202.18</v>
          </cell>
          <cell r="I152">
            <v>3248.45</v>
          </cell>
          <cell r="J152">
            <v>3426.31</v>
          </cell>
          <cell r="K152">
            <v>3230.48</v>
          </cell>
          <cell r="L152">
            <v>3197.08</v>
          </cell>
          <cell r="M152">
            <v>3403.98</v>
          </cell>
          <cell r="N152">
            <v>3431.91</v>
          </cell>
          <cell r="O152">
            <v>3454.9</v>
          </cell>
          <cell r="P152">
            <v>3250.62</v>
          </cell>
          <cell r="Q152">
            <v>3223.79</v>
          </cell>
          <cell r="R152">
            <v>3481.9</v>
          </cell>
          <cell r="S152">
            <v>3228.29</v>
          </cell>
          <cell r="T152">
            <v>3428.1</v>
          </cell>
          <cell r="U152">
            <v>3248.58</v>
          </cell>
          <cell r="V152">
            <v>3221.09</v>
          </cell>
          <cell r="W152">
            <v>3275.82</v>
          </cell>
          <cell r="X152">
            <v>3268.62</v>
          </cell>
          <cell r="Y152">
            <v>3222.68</v>
          </cell>
          <cell r="Z152">
            <v>3106.5</v>
          </cell>
          <cell r="AA152">
            <v>3297.67</v>
          </cell>
          <cell r="AB152">
            <v>3343.5</v>
          </cell>
          <cell r="AC152">
            <v>3268.3</v>
          </cell>
          <cell r="AD152">
            <v>3429.63</v>
          </cell>
          <cell r="AE152">
            <v>3281.01</v>
          </cell>
          <cell r="AF152">
            <v>3187.99</v>
          </cell>
        </row>
        <row r="153">
          <cell r="B153">
            <v>3188.07</v>
          </cell>
          <cell r="C153">
            <v>3201.5</v>
          </cell>
          <cell r="D153">
            <v>3166.17</v>
          </cell>
          <cell r="E153">
            <v>3165.01</v>
          </cell>
          <cell r="F153">
            <v>3393.42</v>
          </cell>
          <cell r="G153">
            <v>3346.11</v>
          </cell>
          <cell r="H153">
            <v>3288.72</v>
          </cell>
          <cell r="I153">
            <v>3254.49</v>
          </cell>
          <cell r="J153">
            <v>3453.18</v>
          </cell>
          <cell r="K153">
            <v>3280.68</v>
          </cell>
          <cell r="L153">
            <v>3247.89</v>
          </cell>
          <cell r="M153">
            <v>3466.74</v>
          </cell>
          <cell r="N153">
            <v>3438.9</v>
          </cell>
          <cell r="O153">
            <v>3451.59</v>
          </cell>
          <cell r="P153">
            <v>3294.61</v>
          </cell>
          <cell r="Q153">
            <v>3271.23</v>
          </cell>
          <cell r="R153">
            <v>3530.31</v>
          </cell>
          <cell r="S153">
            <v>3279.17</v>
          </cell>
          <cell r="T153">
            <v>3464.52</v>
          </cell>
          <cell r="U153">
            <v>3306.03</v>
          </cell>
          <cell r="V153">
            <v>3279.72</v>
          </cell>
          <cell r="W153">
            <v>3296.98</v>
          </cell>
          <cell r="X153">
            <v>3343.62</v>
          </cell>
          <cell r="Y153">
            <v>3263.16</v>
          </cell>
          <cell r="Z153">
            <v>3248.85</v>
          </cell>
          <cell r="AA153">
            <v>3342.08</v>
          </cell>
          <cell r="AB153">
            <v>3346.09</v>
          </cell>
          <cell r="AC153">
            <v>3269.02</v>
          </cell>
          <cell r="AD153">
            <v>3430.8</v>
          </cell>
          <cell r="AE153">
            <v>3270.52</v>
          </cell>
          <cell r="AF153">
            <v>3266.85</v>
          </cell>
        </row>
        <row r="154">
          <cell r="B154">
            <v>3182.61</v>
          </cell>
          <cell r="C154">
            <v>3281.5</v>
          </cell>
          <cell r="D154">
            <v>3162.69</v>
          </cell>
          <cell r="E154">
            <v>3162.15</v>
          </cell>
          <cell r="F154">
            <v>3426.26</v>
          </cell>
          <cell r="G154">
            <v>3346.05</v>
          </cell>
          <cell r="H154">
            <v>3291.35</v>
          </cell>
          <cell r="I154">
            <v>3253.01</v>
          </cell>
          <cell r="J154">
            <v>3423.7</v>
          </cell>
          <cell r="K154">
            <v>3230.95</v>
          </cell>
          <cell r="L154">
            <v>3249.51</v>
          </cell>
          <cell r="M154">
            <v>3436.75</v>
          </cell>
          <cell r="N154">
            <v>3443.56</v>
          </cell>
          <cell r="O154">
            <v>3493.6</v>
          </cell>
          <cell r="P154">
            <v>3251.33</v>
          </cell>
          <cell r="Q154">
            <v>3226.45</v>
          </cell>
          <cell r="R154">
            <v>3498.23</v>
          </cell>
          <cell r="S154">
            <v>3334.28</v>
          </cell>
          <cell r="T154">
            <v>3465.04</v>
          </cell>
          <cell r="U154">
            <v>3284.32</v>
          </cell>
          <cell r="V154">
            <v>3279.6</v>
          </cell>
          <cell r="W154">
            <v>3291.97</v>
          </cell>
          <cell r="X154">
            <v>3328.57</v>
          </cell>
          <cell r="Y154">
            <v>3246.99</v>
          </cell>
          <cell r="Z154">
            <v>3245.56</v>
          </cell>
          <cell r="AA154">
            <v>3341.84</v>
          </cell>
          <cell r="AB154">
            <v>3343.63</v>
          </cell>
          <cell r="AC154">
            <v>3268.99</v>
          </cell>
          <cell r="AD154">
            <v>3430</v>
          </cell>
          <cell r="AE154">
            <v>3269.81</v>
          </cell>
          <cell r="AF154">
            <v>3264.87</v>
          </cell>
        </row>
        <row r="155">
          <cell r="B155">
            <v>3182.55</v>
          </cell>
          <cell r="C155">
            <v>3266.74</v>
          </cell>
          <cell r="D155">
            <v>3157.72</v>
          </cell>
          <cell r="E155">
            <v>3138.3</v>
          </cell>
          <cell r="F155">
            <v>3447.58</v>
          </cell>
          <cell r="G155">
            <v>3276.67</v>
          </cell>
          <cell r="H155">
            <v>3203.45</v>
          </cell>
          <cell r="I155">
            <v>3254.91</v>
          </cell>
          <cell r="J155">
            <v>3420.49</v>
          </cell>
          <cell r="K155">
            <v>3224.64</v>
          </cell>
          <cell r="L155">
            <v>3248.02</v>
          </cell>
          <cell r="M155">
            <v>3437.42</v>
          </cell>
          <cell r="N155">
            <v>3445.17</v>
          </cell>
          <cell r="O155">
            <v>3503.81</v>
          </cell>
          <cell r="P155">
            <v>3281.28</v>
          </cell>
          <cell r="Q155">
            <v>3222.79</v>
          </cell>
          <cell r="R155">
            <v>3476.93</v>
          </cell>
          <cell r="S155">
            <v>3290.83</v>
          </cell>
          <cell r="T155">
            <v>3454.18</v>
          </cell>
          <cell r="U155">
            <v>3278.46</v>
          </cell>
          <cell r="V155">
            <v>3391.3</v>
          </cell>
          <cell r="W155">
            <v>3315.7</v>
          </cell>
          <cell r="X155">
            <v>3341.79</v>
          </cell>
          <cell r="Y155">
            <v>3259.99</v>
          </cell>
          <cell r="Z155">
            <v>3228.51</v>
          </cell>
          <cell r="AA155">
            <v>3320.73</v>
          </cell>
          <cell r="AB155">
            <v>3424.33</v>
          </cell>
          <cell r="AC155">
            <v>3268.97</v>
          </cell>
          <cell r="AD155">
            <v>3431.17</v>
          </cell>
          <cell r="AE155">
            <v>3268.98</v>
          </cell>
          <cell r="AF155">
            <v>3266.39</v>
          </cell>
        </row>
        <row r="156">
          <cell r="B156">
            <v>3182.23</v>
          </cell>
          <cell r="C156">
            <v>3265.85</v>
          </cell>
          <cell r="D156">
            <v>3159.41</v>
          </cell>
          <cell r="E156">
            <v>3135.16</v>
          </cell>
          <cell r="F156">
            <v>3427.84</v>
          </cell>
          <cell r="G156">
            <v>3240.19</v>
          </cell>
          <cell r="H156">
            <v>3164.31</v>
          </cell>
          <cell r="I156">
            <v>3255.56</v>
          </cell>
          <cell r="J156">
            <v>3426.61</v>
          </cell>
          <cell r="K156">
            <v>3228.23</v>
          </cell>
          <cell r="L156">
            <v>3249.82</v>
          </cell>
          <cell r="M156">
            <v>3455.43</v>
          </cell>
          <cell r="N156">
            <v>3450</v>
          </cell>
          <cell r="O156">
            <v>3499.95</v>
          </cell>
          <cell r="P156">
            <v>3258.51</v>
          </cell>
          <cell r="Q156">
            <v>3222.35</v>
          </cell>
          <cell r="R156">
            <v>3444.88</v>
          </cell>
          <cell r="S156">
            <v>3279.27</v>
          </cell>
          <cell r="T156">
            <v>3452.9</v>
          </cell>
          <cell r="U156">
            <v>3289.36</v>
          </cell>
          <cell r="V156">
            <v>3392.68</v>
          </cell>
          <cell r="W156">
            <v>3323.26</v>
          </cell>
          <cell r="X156">
            <v>3335.14</v>
          </cell>
          <cell r="Y156">
            <v>3257.43</v>
          </cell>
          <cell r="Z156">
            <v>3214.76</v>
          </cell>
          <cell r="AA156">
            <v>3278.15</v>
          </cell>
          <cell r="AB156">
            <v>3389.99</v>
          </cell>
          <cell r="AC156">
            <v>3269.19</v>
          </cell>
          <cell r="AD156">
            <v>3424.89</v>
          </cell>
          <cell r="AE156">
            <v>3319.38</v>
          </cell>
          <cell r="AF156">
            <v>3264.65</v>
          </cell>
        </row>
        <row r="157">
          <cell r="B157">
            <v>3181.44</v>
          </cell>
          <cell r="C157">
            <v>3283.69</v>
          </cell>
          <cell r="D157">
            <v>3157.93</v>
          </cell>
          <cell r="E157">
            <v>3143.2</v>
          </cell>
          <cell r="F157">
            <v>3430.77</v>
          </cell>
          <cell r="G157">
            <v>3203.93</v>
          </cell>
          <cell r="H157">
            <v>3175.71</v>
          </cell>
          <cell r="I157">
            <v>3378.93</v>
          </cell>
          <cell r="J157">
            <v>3447.32</v>
          </cell>
          <cell r="K157">
            <v>3229.63</v>
          </cell>
          <cell r="L157">
            <v>3247.92</v>
          </cell>
          <cell r="M157">
            <v>3434.59</v>
          </cell>
          <cell r="N157">
            <v>3456.41</v>
          </cell>
          <cell r="O157">
            <v>3495.59</v>
          </cell>
          <cell r="P157">
            <v>3237.03</v>
          </cell>
          <cell r="Q157">
            <v>3229.85</v>
          </cell>
          <cell r="R157">
            <v>3446.62</v>
          </cell>
          <cell r="S157">
            <v>3339.49</v>
          </cell>
          <cell r="T157">
            <v>3383.29</v>
          </cell>
          <cell r="U157">
            <v>3354.69</v>
          </cell>
          <cell r="V157">
            <v>3423.1</v>
          </cell>
          <cell r="W157">
            <v>3306.52</v>
          </cell>
          <cell r="X157">
            <v>3335.78</v>
          </cell>
          <cell r="Y157">
            <v>3248.16</v>
          </cell>
          <cell r="Z157">
            <v>3229.54</v>
          </cell>
          <cell r="AA157">
            <v>3277.98</v>
          </cell>
          <cell r="AB157">
            <v>3400.57</v>
          </cell>
          <cell r="AC157">
            <v>3269.14</v>
          </cell>
          <cell r="AD157">
            <v>3429.73</v>
          </cell>
          <cell r="AE157">
            <v>3271.83</v>
          </cell>
          <cell r="AF157">
            <v>3264.82</v>
          </cell>
        </row>
        <row r="158">
          <cell r="B158">
            <v>3178.3</v>
          </cell>
          <cell r="C158">
            <v>3261.62</v>
          </cell>
          <cell r="D158">
            <v>3154.89</v>
          </cell>
          <cell r="E158">
            <v>3138.96</v>
          </cell>
          <cell r="F158">
            <v>3413.08</v>
          </cell>
          <cell r="G158">
            <v>3258.09</v>
          </cell>
          <cell r="H158">
            <v>3174.63</v>
          </cell>
          <cell r="I158">
            <v>3376.04</v>
          </cell>
          <cell r="J158">
            <v>3463.85</v>
          </cell>
          <cell r="K158">
            <v>3207.3</v>
          </cell>
          <cell r="L158">
            <v>3248.85</v>
          </cell>
          <cell r="M158">
            <v>3419.95</v>
          </cell>
          <cell r="N158">
            <v>3455.71</v>
          </cell>
          <cell r="O158">
            <v>3506.95</v>
          </cell>
          <cell r="P158">
            <v>3217.98</v>
          </cell>
          <cell r="Q158">
            <v>3217.27</v>
          </cell>
          <cell r="R158">
            <v>3400.22</v>
          </cell>
          <cell r="S158">
            <v>3323.72</v>
          </cell>
          <cell r="T158">
            <v>3342.24</v>
          </cell>
          <cell r="U158">
            <v>3310.62</v>
          </cell>
          <cell r="V158">
            <v>3409.87</v>
          </cell>
          <cell r="W158">
            <v>3272.39</v>
          </cell>
          <cell r="X158">
            <v>3279.42</v>
          </cell>
          <cell r="Y158">
            <v>3244.81</v>
          </cell>
          <cell r="Z158">
            <v>3221.73</v>
          </cell>
          <cell r="AA158">
            <v>3278.36</v>
          </cell>
          <cell r="AB158">
            <v>3383.93</v>
          </cell>
          <cell r="AC158">
            <v>3270.63</v>
          </cell>
          <cell r="AD158">
            <v>3428.41</v>
          </cell>
          <cell r="AE158">
            <v>3271.81</v>
          </cell>
          <cell r="AF158">
            <v>3270.45</v>
          </cell>
        </row>
        <row r="159">
          <cell r="B159">
            <v>3167.36</v>
          </cell>
          <cell r="C159">
            <v>3142.4</v>
          </cell>
          <cell r="D159">
            <v>3143.66</v>
          </cell>
          <cell r="E159">
            <v>3131.8</v>
          </cell>
          <cell r="F159">
            <v>3357.52</v>
          </cell>
          <cell r="G159">
            <v>3275.34</v>
          </cell>
          <cell r="H159">
            <v>3182.51</v>
          </cell>
          <cell r="I159">
            <v>3248</v>
          </cell>
          <cell r="J159">
            <v>3414.25</v>
          </cell>
          <cell r="K159">
            <v>3191.02</v>
          </cell>
          <cell r="L159">
            <v>3236.71</v>
          </cell>
          <cell r="M159">
            <v>3396.23</v>
          </cell>
          <cell r="N159">
            <v>3426.04</v>
          </cell>
          <cell r="O159">
            <v>3431.17</v>
          </cell>
          <cell r="P159">
            <v>3192</v>
          </cell>
          <cell r="Q159">
            <v>3166.27</v>
          </cell>
          <cell r="R159">
            <v>3321.6</v>
          </cell>
          <cell r="S159">
            <v>3271.94</v>
          </cell>
          <cell r="T159">
            <v>3313.15</v>
          </cell>
          <cell r="U159">
            <v>3330.83</v>
          </cell>
          <cell r="V159">
            <v>3360.53</v>
          </cell>
          <cell r="W159">
            <v>3197.1</v>
          </cell>
          <cell r="X159">
            <v>3267.23</v>
          </cell>
          <cell r="Y159">
            <v>3218.43</v>
          </cell>
          <cell r="Z159">
            <v>3198.64</v>
          </cell>
          <cell r="AA159">
            <v>3182.32</v>
          </cell>
          <cell r="AB159">
            <v>3365.12</v>
          </cell>
          <cell r="AC159">
            <v>3303.83</v>
          </cell>
          <cell r="AD159">
            <v>3424.05</v>
          </cell>
          <cell r="AE159">
            <v>3271.58</v>
          </cell>
          <cell r="AF159">
            <v>3269.64</v>
          </cell>
        </row>
        <row r="160">
          <cell r="B160">
            <v>3161.93</v>
          </cell>
          <cell r="C160">
            <v>3138.69</v>
          </cell>
          <cell r="D160">
            <v>3143.39</v>
          </cell>
          <cell r="E160">
            <v>3154.95</v>
          </cell>
          <cell r="F160">
            <v>3306.25</v>
          </cell>
          <cell r="G160">
            <v>3239.55</v>
          </cell>
          <cell r="H160">
            <v>3168.57</v>
          </cell>
          <cell r="I160">
            <v>3250.81</v>
          </cell>
          <cell r="J160">
            <v>3351.51</v>
          </cell>
          <cell r="K160">
            <v>3177.61</v>
          </cell>
          <cell r="L160">
            <v>3239.42</v>
          </cell>
          <cell r="M160">
            <v>3366.48</v>
          </cell>
          <cell r="N160">
            <v>3426.84</v>
          </cell>
          <cell r="O160">
            <v>3421.94</v>
          </cell>
          <cell r="P160">
            <v>3191.22</v>
          </cell>
          <cell r="Q160">
            <v>3170.02</v>
          </cell>
          <cell r="R160">
            <v>3356</v>
          </cell>
          <cell r="S160">
            <v>3272.01</v>
          </cell>
          <cell r="T160">
            <v>3356.62</v>
          </cell>
          <cell r="U160">
            <v>3356.43</v>
          </cell>
          <cell r="V160">
            <v>3371.24</v>
          </cell>
          <cell r="W160">
            <v>3268.19</v>
          </cell>
          <cell r="X160">
            <v>3267.24</v>
          </cell>
          <cell r="Y160">
            <v>3233.3</v>
          </cell>
          <cell r="Z160">
            <v>3206.43</v>
          </cell>
          <cell r="AA160">
            <v>3177.07</v>
          </cell>
          <cell r="AB160">
            <v>3318.03</v>
          </cell>
          <cell r="AC160">
            <v>3378.77</v>
          </cell>
          <cell r="AD160">
            <v>3443.19</v>
          </cell>
          <cell r="AE160">
            <v>3271.07</v>
          </cell>
          <cell r="AF160">
            <v>3269.45</v>
          </cell>
        </row>
        <row r="161">
          <cell r="B161">
            <v>3222.5</v>
          </cell>
          <cell r="C161">
            <v>3162.96</v>
          </cell>
          <cell r="D161">
            <v>3230.01</v>
          </cell>
          <cell r="E161">
            <v>3208.43</v>
          </cell>
          <cell r="F161">
            <v>3230.57</v>
          </cell>
          <cell r="G161">
            <v>3211.96</v>
          </cell>
          <cell r="H161">
            <v>3119.02</v>
          </cell>
          <cell r="I161">
            <v>3256.04</v>
          </cell>
          <cell r="J161">
            <v>3215</v>
          </cell>
          <cell r="K161">
            <v>3192.11</v>
          </cell>
          <cell r="L161">
            <v>3244.24</v>
          </cell>
          <cell r="M161">
            <v>3343.51</v>
          </cell>
          <cell r="N161">
            <v>3417.48</v>
          </cell>
          <cell r="O161">
            <v>3403.68</v>
          </cell>
          <cell r="P161">
            <v>3191.84</v>
          </cell>
          <cell r="Q161">
            <v>3163.18</v>
          </cell>
          <cell r="R161">
            <v>3347.36</v>
          </cell>
          <cell r="S161">
            <v>3272.99</v>
          </cell>
          <cell r="T161">
            <v>3326.31</v>
          </cell>
          <cell r="U161">
            <v>3278.36</v>
          </cell>
          <cell r="V161">
            <v>3349.47</v>
          </cell>
          <cell r="W161">
            <v>3204.76</v>
          </cell>
          <cell r="X161">
            <v>3266.69</v>
          </cell>
          <cell r="Y161">
            <v>3215.06</v>
          </cell>
          <cell r="Z161">
            <v>3196.39</v>
          </cell>
          <cell r="AA161">
            <v>3185.17</v>
          </cell>
          <cell r="AB161">
            <v>3277.4</v>
          </cell>
          <cell r="AC161">
            <v>3376.48</v>
          </cell>
          <cell r="AD161">
            <v>3464.38</v>
          </cell>
          <cell r="AE161">
            <v>3271.32</v>
          </cell>
          <cell r="AF161">
            <v>3336.73</v>
          </cell>
        </row>
        <row r="162">
          <cell r="B162">
            <v>3161.59</v>
          </cell>
          <cell r="C162">
            <v>3137.45</v>
          </cell>
          <cell r="D162">
            <v>3228.32</v>
          </cell>
          <cell r="E162">
            <v>3154.21</v>
          </cell>
          <cell r="F162">
            <v>3239.69</v>
          </cell>
          <cell r="G162">
            <v>3217.48</v>
          </cell>
          <cell r="H162">
            <v>3106.25</v>
          </cell>
          <cell r="I162">
            <v>3250.58</v>
          </cell>
          <cell r="J162">
            <v>3231.71</v>
          </cell>
          <cell r="K162">
            <v>3166.56</v>
          </cell>
          <cell r="L162">
            <v>3230.04</v>
          </cell>
          <cell r="M162">
            <v>3283.03</v>
          </cell>
          <cell r="N162">
            <v>3302.57</v>
          </cell>
          <cell r="O162">
            <v>3375.88</v>
          </cell>
          <cell r="P162">
            <v>3176.08</v>
          </cell>
          <cell r="Q162">
            <v>3177.09</v>
          </cell>
          <cell r="R162">
            <v>3300.42</v>
          </cell>
          <cell r="S162">
            <v>3269.49</v>
          </cell>
          <cell r="T162">
            <v>3271.53</v>
          </cell>
          <cell r="U162">
            <v>3282.77</v>
          </cell>
          <cell r="V162">
            <v>3315.5</v>
          </cell>
          <cell r="W162">
            <v>3198.08</v>
          </cell>
          <cell r="X162">
            <v>3180.41</v>
          </cell>
          <cell r="Y162">
            <v>3196.15</v>
          </cell>
          <cell r="Z162">
            <v>3193.77</v>
          </cell>
          <cell r="AA162">
            <v>3123.81</v>
          </cell>
          <cell r="AB162">
            <v>3343.79</v>
          </cell>
          <cell r="AC162">
            <v>3424.37</v>
          </cell>
          <cell r="AD162">
            <v>3168.39</v>
          </cell>
          <cell r="AE162">
            <v>3269.67</v>
          </cell>
          <cell r="AF162">
            <v>3271.13</v>
          </cell>
        </row>
        <row r="163">
          <cell r="B163">
            <v>3139.62</v>
          </cell>
          <cell r="C163">
            <v>3105.62</v>
          </cell>
          <cell r="D163">
            <v>3126.19</v>
          </cell>
          <cell r="E163">
            <v>3147.17</v>
          </cell>
          <cell r="F163">
            <v>3195.84</v>
          </cell>
          <cell r="G163">
            <v>3190.57</v>
          </cell>
          <cell r="H163">
            <v>3066.5</v>
          </cell>
          <cell r="I163">
            <v>3223.52</v>
          </cell>
          <cell r="J163">
            <v>3167.24</v>
          </cell>
          <cell r="K163">
            <v>3130.57</v>
          </cell>
          <cell r="L163">
            <v>3169.67</v>
          </cell>
          <cell r="M163">
            <v>3170.94</v>
          </cell>
          <cell r="N163">
            <v>3245.22</v>
          </cell>
          <cell r="O163">
            <v>3300.22</v>
          </cell>
          <cell r="P163">
            <v>3131.21</v>
          </cell>
          <cell r="Q163">
            <v>3129.33</v>
          </cell>
          <cell r="R163">
            <v>3257.04</v>
          </cell>
          <cell r="S163">
            <v>3221.75</v>
          </cell>
          <cell r="T163">
            <v>3195.71</v>
          </cell>
          <cell r="U163">
            <v>3168.51</v>
          </cell>
          <cell r="V163">
            <v>3201.48</v>
          </cell>
          <cell r="W163">
            <v>3179.17</v>
          </cell>
          <cell r="X163">
            <v>3177.14</v>
          </cell>
          <cell r="Y163">
            <v>3161.6</v>
          </cell>
          <cell r="Z163">
            <v>3130.51</v>
          </cell>
          <cell r="AA163">
            <v>3111.81</v>
          </cell>
          <cell r="AB163">
            <v>3270.99</v>
          </cell>
          <cell r="AC163">
            <v>3267.11</v>
          </cell>
          <cell r="AD163">
            <v>3107.3</v>
          </cell>
          <cell r="AE163">
            <v>3201.51</v>
          </cell>
          <cell r="AF163">
            <v>3269.01</v>
          </cell>
        </row>
        <row r="164">
          <cell r="B164">
            <v>3073.23</v>
          </cell>
          <cell r="C164">
            <v>2744.26</v>
          </cell>
          <cell r="D164">
            <v>3109.25</v>
          </cell>
          <cell r="E164">
            <v>3071.34</v>
          </cell>
          <cell r="F164">
            <v>3129.63</v>
          </cell>
          <cell r="G164">
            <v>3113.83</v>
          </cell>
          <cell r="H164">
            <v>2796.42</v>
          </cell>
          <cell r="I164">
            <v>3147.75</v>
          </cell>
          <cell r="J164">
            <v>3114.92</v>
          </cell>
          <cell r="K164">
            <v>3113.34</v>
          </cell>
          <cell r="L164">
            <v>3024.96</v>
          </cell>
          <cell r="M164">
            <v>3031.62</v>
          </cell>
          <cell r="N164">
            <v>3180.67</v>
          </cell>
          <cell r="O164">
            <v>3157.18</v>
          </cell>
          <cell r="P164">
            <v>3038.3</v>
          </cell>
          <cell r="Q164">
            <v>3027.46</v>
          </cell>
          <cell r="R164">
            <v>3103.74</v>
          </cell>
          <cell r="S164">
            <v>3090.45</v>
          </cell>
          <cell r="T164">
            <v>3106.39</v>
          </cell>
          <cell r="U164">
            <v>3104.28</v>
          </cell>
          <cell r="V164">
            <v>3107.38</v>
          </cell>
          <cell r="W164">
            <v>3106.38</v>
          </cell>
          <cell r="X164">
            <v>3171.68</v>
          </cell>
          <cell r="Y164">
            <v>3114.52</v>
          </cell>
          <cell r="Z164">
            <v>3093.44</v>
          </cell>
          <cell r="AA164">
            <v>2968.49</v>
          </cell>
          <cell r="AB164">
            <v>3188.44</v>
          </cell>
          <cell r="AC164">
            <v>3187.32</v>
          </cell>
          <cell r="AD164">
            <v>2935.95</v>
          </cell>
          <cell r="AE164">
            <v>3101</v>
          </cell>
          <cell r="AF164">
            <v>3102.51</v>
          </cell>
        </row>
        <row r="165">
          <cell r="B165">
            <v>2877.56</v>
          </cell>
          <cell r="C165">
            <v>2741.22</v>
          </cell>
          <cell r="D165">
            <v>2944.91</v>
          </cell>
          <cell r="E165">
            <v>2974.09</v>
          </cell>
          <cell r="F165">
            <v>3064.84</v>
          </cell>
          <cell r="G165">
            <v>2885</v>
          </cell>
          <cell r="H165">
            <v>2786.06</v>
          </cell>
          <cell r="I165">
            <v>3043.41</v>
          </cell>
          <cell r="J165">
            <v>3093.97</v>
          </cell>
          <cell r="K165">
            <v>3001.78</v>
          </cell>
          <cell r="L165">
            <v>2990.77</v>
          </cell>
          <cell r="M165">
            <v>2981.13</v>
          </cell>
          <cell r="N165">
            <v>2952.43</v>
          </cell>
          <cell r="O165">
            <v>3023.08</v>
          </cell>
          <cell r="P165">
            <v>2972.29</v>
          </cell>
          <cell r="Q165">
            <v>2973.22</v>
          </cell>
          <cell r="R165">
            <v>3092.83</v>
          </cell>
          <cell r="S165">
            <v>2963.81</v>
          </cell>
          <cell r="T165">
            <v>3061.99</v>
          </cell>
          <cell r="U165">
            <v>3090.39</v>
          </cell>
          <cell r="V165">
            <v>2952.72</v>
          </cell>
          <cell r="W165">
            <v>3097.85</v>
          </cell>
          <cell r="X165">
            <v>3097.57</v>
          </cell>
          <cell r="Y165">
            <v>3087.33</v>
          </cell>
          <cell r="Z165">
            <v>2894.74</v>
          </cell>
          <cell r="AA165">
            <v>2930.16</v>
          </cell>
          <cell r="AB165">
            <v>3093.03</v>
          </cell>
          <cell r="AC165">
            <v>3014.9</v>
          </cell>
          <cell r="AD165">
            <v>2926.22</v>
          </cell>
          <cell r="AE165">
            <v>3015.93</v>
          </cell>
          <cell r="AF165">
            <v>2989.97</v>
          </cell>
        </row>
        <row r="166">
          <cell r="B166">
            <v>2874.75</v>
          </cell>
          <cell r="C166">
            <v>2739.39</v>
          </cell>
          <cell r="D166">
            <v>2941.96</v>
          </cell>
          <cell r="E166">
            <v>2912.21</v>
          </cell>
          <cell r="F166">
            <v>2642.38</v>
          </cell>
          <cell r="G166">
            <v>2882.81</v>
          </cell>
          <cell r="H166">
            <v>2780.85</v>
          </cell>
          <cell r="I166">
            <v>2982.44</v>
          </cell>
          <cell r="J166">
            <v>2944.4</v>
          </cell>
          <cell r="K166">
            <v>2959.64</v>
          </cell>
          <cell r="L166">
            <v>2975.01</v>
          </cell>
          <cell r="M166">
            <v>2952.66</v>
          </cell>
          <cell r="N166">
            <v>2949.76</v>
          </cell>
          <cell r="O166">
            <v>2996.83</v>
          </cell>
          <cell r="P166">
            <v>2956.27</v>
          </cell>
          <cell r="Q166">
            <v>2956.33</v>
          </cell>
          <cell r="R166">
            <v>3025.8</v>
          </cell>
          <cell r="S166">
            <v>2889.44</v>
          </cell>
          <cell r="T166">
            <v>3028.92</v>
          </cell>
          <cell r="U166">
            <v>2892.62</v>
          </cell>
          <cell r="V166">
            <v>2793.84</v>
          </cell>
          <cell r="W166">
            <v>2927.75</v>
          </cell>
          <cell r="X166">
            <v>3085.27</v>
          </cell>
          <cell r="Y166">
            <v>2994.63</v>
          </cell>
          <cell r="Z166">
            <v>2826.48</v>
          </cell>
          <cell r="AA166">
            <v>2854.31</v>
          </cell>
          <cell r="AB166">
            <v>2844.74</v>
          </cell>
          <cell r="AC166">
            <v>2766.97</v>
          </cell>
          <cell r="AD166">
            <v>2758.95</v>
          </cell>
          <cell r="AE166">
            <v>2948.15</v>
          </cell>
          <cell r="AF166">
            <v>2861.21</v>
          </cell>
        </row>
        <row r="167">
          <cell r="B167">
            <v>2873.88</v>
          </cell>
          <cell r="C167">
            <v>2737.99</v>
          </cell>
          <cell r="D167">
            <v>2905.04</v>
          </cell>
          <cell r="E167">
            <v>2910.24</v>
          </cell>
          <cell r="F167">
            <v>2634.94</v>
          </cell>
          <cell r="G167">
            <v>2878.76</v>
          </cell>
          <cell r="H167">
            <v>2790.67</v>
          </cell>
          <cell r="I167">
            <v>2949.52</v>
          </cell>
          <cell r="J167">
            <v>2912.58</v>
          </cell>
          <cell r="K167">
            <v>2944.02</v>
          </cell>
          <cell r="L167">
            <v>2943.42</v>
          </cell>
          <cell r="M167">
            <v>2937.29</v>
          </cell>
          <cell r="N167">
            <v>2943.51</v>
          </cell>
          <cell r="O167">
            <v>2955.2</v>
          </cell>
          <cell r="P167">
            <v>2919.04</v>
          </cell>
          <cell r="Q167">
            <v>2935.38</v>
          </cell>
          <cell r="R167">
            <v>3012.4</v>
          </cell>
          <cell r="S167">
            <v>2888.06</v>
          </cell>
          <cell r="T167">
            <v>2972.82</v>
          </cell>
          <cell r="U167">
            <v>2891.67</v>
          </cell>
          <cell r="V167">
            <v>2519.7800000000002</v>
          </cell>
          <cell r="W167">
            <v>2926.77</v>
          </cell>
          <cell r="X167">
            <v>3050.21</v>
          </cell>
          <cell r="Y167">
            <v>2916.98</v>
          </cell>
          <cell r="Z167">
            <v>2680.53</v>
          </cell>
          <cell r="AA167">
            <v>2887.4</v>
          </cell>
          <cell r="AB167">
            <v>2843.21</v>
          </cell>
          <cell r="AC167">
            <v>2744.98</v>
          </cell>
          <cell r="AD167">
            <v>2743.22</v>
          </cell>
          <cell r="AE167">
            <v>2928.39</v>
          </cell>
          <cell r="AF167">
            <v>2739.79</v>
          </cell>
        </row>
        <row r="170">
          <cell r="B170">
            <v>2935.8</v>
          </cell>
          <cell r="C170">
            <v>2813.22</v>
          </cell>
          <cell r="D170">
            <v>2982.48</v>
          </cell>
          <cell r="E170">
            <v>2985.87</v>
          </cell>
          <cell r="F170">
            <v>2706.58</v>
          </cell>
          <cell r="G170">
            <v>2784.48</v>
          </cell>
          <cell r="H170">
            <v>2829.39</v>
          </cell>
          <cell r="I170">
            <v>2787.97</v>
          </cell>
          <cell r="J170">
            <v>2924.12</v>
          </cell>
          <cell r="K170">
            <v>2903.28</v>
          </cell>
          <cell r="L170">
            <v>2987.2</v>
          </cell>
          <cell r="M170">
            <v>3017.13</v>
          </cell>
          <cell r="N170">
            <v>2833.52</v>
          </cell>
          <cell r="O170">
            <v>3028.1</v>
          </cell>
          <cell r="P170">
            <v>2922.42</v>
          </cell>
          <cell r="Q170">
            <v>2926.17</v>
          </cell>
          <cell r="R170">
            <v>3083.1</v>
          </cell>
          <cell r="S170">
            <v>3028.84</v>
          </cell>
          <cell r="T170">
            <v>3022.49</v>
          </cell>
          <cell r="U170">
            <v>2968.42</v>
          </cell>
          <cell r="V170">
            <v>2912.53</v>
          </cell>
          <cell r="W170">
            <v>2965.89</v>
          </cell>
          <cell r="X170">
            <v>2998.36</v>
          </cell>
          <cell r="Y170">
            <v>2992.62</v>
          </cell>
          <cell r="Z170">
            <v>2905.72</v>
          </cell>
          <cell r="AA170">
            <v>2948.37</v>
          </cell>
          <cell r="AB170">
            <v>2940</v>
          </cell>
          <cell r="AC170">
            <v>2838.7</v>
          </cell>
          <cell r="AD170">
            <v>2998.93</v>
          </cell>
          <cell r="AE170">
            <v>2998.36</v>
          </cell>
          <cell r="AF170">
            <v>2574.2199999999998</v>
          </cell>
        </row>
        <row r="171">
          <cell r="B171">
            <v>2926.29</v>
          </cell>
          <cell r="C171">
            <v>2813.93</v>
          </cell>
          <cell r="D171">
            <v>2945.1</v>
          </cell>
          <cell r="E171">
            <v>2947.49</v>
          </cell>
          <cell r="F171">
            <v>2693.16</v>
          </cell>
          <cell r="G171">
            <v>2785.68</v>
          </cell>
          <cell r="H171">
            <v>2693.26</v>
          </cell>
          <cell r="I171">
            <v>2667.01</v>
          </cell>
          <cell r="J171">
            <v>2910.03</v>
          </cell>
          <cell r="K171">
            <v>2894.66</v>
          </cell>
          <cell r="L171">
            <v>2900.71</v>
          </cell>
          <cell r="M171">
            <v>2992.42</v>
          </cell>
          <cell r="N171">
            <v>2857.65</v>
          </cell>
          <cell r="O171">
            <v>3019.95</v>
          </cell>
          <cell r="P171">
            <v>2910.38</v>
          </cell>
          <cell r="Q171">
            <v>2914.55</v>
          </cell>
          <cell r="R171">
            <v>3074.92</v>
          </cell>
          <cell r="S171">
            <v>2959.66</v>
          </cell>
          <cell r="T171">
            <v>2999.45</v>
          </cell>
          <cell r="U171">
            <v>2903.46</v>
          </cell>
          <cell r="V171">
            <v>2902.41</v>
          </cell>
          <cell r="W171">
            <v>2950.06</v>
          </cell>
          <cell r="X171">
            <v>2762.94</v>
          </cell>
          <cell r="Y171">
            <v>2896.48</v>
          </cell>
          <cell r="Z171">
            <v>2908.28</v>
          </cell>
          <cell r="AA171">
            <v>2954.63</v>
          </cell>
          <cell r="AB171">
            <v>2936.3</v>
          </cell>
          <cell r="AC171">
            <v>2821.24</v>
          </cell>
          <cell r="AD171">
            <v>2818.93</v>
          </cell>
          <cell r="AE171">
            <v>2996.72</v>
          </cell>
          <cell r="AF171">
            <v>2568.86</v>
          </cell>
        </row>
        <row r="172">
          <cell r="B172">
            <v>2932.56</v>
          </cell>
          <cell r="C172">
            <v>2817.68</v>
          </cell>
          <cell r="D172">
            <v>2946.98</v>
          </cell>
          <cell r="E172">
            <v>2942.03</v>
          </cell>
          <cell r="F172">
            <v>2892.76</v>
          </cell>
          <cell r="G172">
            <v>2787.14</v>
          </cell>
          <cell r="H172">
            <v>2699.63</v>
          </cell>
          <cell r="I172">
            <v>2737.08</v>
          </cell>
          <cell r="J172">
            <v>2914.43</v>
          </cell>
          <cell r="K172">
            <v>2902.72</v>
          </cell>
          <cell r="L172">
            <v>2903.37</v>
          </cell>
          <cell r="M172">
            <v>2980.75</v>
          </cell>
          <cell r="N172">
            <v>2877.98</v>
          </cell>
          <cell r="O172">
            <v>3017.87</v>
          </cell>
          <cell r="P172">
            <v>2914.87</v>
          </cell>
          <cell r="Q172">
            <v>2828.79</v>
          </cell>
          <cell r="R172">
            <v>3067.77</v>
          </cell>
          <cell r="S172">
            <v>2998.19</v>
          </cell>
          <cell r="T172">
            <v>2995.41</v>
          </cell>
          <cell r="U172">
            <v>2899.36</v>
          </cell>
          <cell r="V172">
            <v>2945.05</v>
          </cell>
          <cell r="W172">
            <v>2833.52</v>
          </cell>
          <cell r="X172">
            <v>2835.77</v>
          </cell>
          <cell r="Y172">
            <v>2912.77</v>
          </cell>
          <cell r="Z172">
            <v>2907.83</v>
          </cell>
          <cell r="AA172">
            <v>2961.91</v>
          </cell>
          <cell r="AB172">
            <v>2971.53</v>
          </cell>
          <cell r="AC172">
            <v>2827.87</v>
          </cell>
          <cell r="AD172">
            <v>2998.95</v>
          </cell>
          <cell r="AE172">
            <v>2971.26</v>
          </cell>
          <cell r="AF172">
            <v>2884.25</v>
          </cell>
        </row>
        <row r="173">
          <cell r="B173">
            <v>2946.87</v>
          </cell>
          <cell r="C173">
            <v>2901.46</v>
          </cell>
          <cell r="D173">
            <v>2948.31</v>
          </cell>
          <cell r="E173">
            <v>2680.12</v>
          </cell>
          <cell r="F173">
            <v>2889.38</v>
          </cell>
          <cell r="G173">
            <v>2913.44</v>
          </cell>
          <cell r="H173">
            <v>2206.0500000000002</v>
          </cell>
          <cell r="I173">
            <v>2758.33</v>
          </cell>
          <cell r="J173">
            <v>2907.41</v>
          </cell>
          <cell r="K173">
            <v>2663.4</v>
          </cell>
          <cell r="L173">
            <v>2681.94</v>
          </cell>
          <cell r="M173">
            <v>2970.88</v>
          </cell>
          <cell r="N173">
            <v>2843.74</v>
          </cell>
          <cell r="O173">
            <v>2826.07</v>
          </cell>
          <cell r="P173">
            <v>2916.6</v>
          </cell>
          <cell r="Q173">
            <v>2830.9</v>
          </cell>
          <cell r="R173">
            <v>3030.16</v>
          </cell>
          <cell r="S173">
            <v>2911.1</v>
          </cell>
          <cell r="T173">
            <v>3007.31</v>
          </cell>
          <cell r="U173">
            <v>2900.34</v>
          </cell>
          <cell r="V173">
            <v>2911.32</v>
          </cell>
          <cell r="W173">
            <v>2774.58</v>
          </cell>
          <cell r="X173">
            <v>2765.94</v>
          </cell>
          <cell r="Y173">
            <v>2925.41</v>
          </cell>
          <cell r="Z173">
            <v>2756.44</v>
          </cell>
          <cell r="AA173">
            <v>2953.51</v>
          </cell>
          <cell r="AB173">
            <v>2937.09</v>
          </cell>
          <cell r="AC173">
            <v>2901.93</v>
          </cell>
          <cell r="AD173">
            <v>2942.15</v>
          </cell>
          <cell r="AE173">
            <v>2939.61</v>
          </cell>
          <cell r="AF173">
            <v>2897.25</v>
          </cell>
        </row>
        <row r="174">
          <cell r="B174">
            <v>2973.4</v>
          </cell>
          <cell r="C174">
            <v>2939.49</v>
          </cell>
          <cell r="D174">
            <v>2998.75</v>
          </cell>
          <cell r="E174">
            <v>2949.74</v>
          </cell>
          <cell r="F174">
            <v>2936.77</v>
          </cell>
          <cell r="G174">
            <v>2961.14</v>
          </cell>
          <cell r="H174">
            <v>2852.95</v>
          </cell>
          <cell r="I174">
            <v>2905.18</v>
          </cell>
          <cell r="J174">
            <v>2971.63</v>
          </cell>
          <cell r="K174">
            <v>2951.76</v>
          </cell>
          <cell r="L174">
            <v>2892.9</v>
          </cell>
          <cell r="M174">
            <v>3019.9</v>
          </cell>
          <cell r="N174">
            <v>2995.45</v>
          </cell>
          <cell r="O174">
            <v>3037.26</v>
          </cell>
          <cell r="P174">
            <v>3004.85</v>
          </cell>
          <cell r="Q174">
            <v>2912.48</v>
          </cell>
          <cell r="R174">
            <v>3068.09</v>
          </cell>
          <cell r="S174">
            <v>2983.16</v>
          </cell>
          <cell r="T174">
            <v>3084.47</v>
          </cell>
          <cell r="U174">
            <v>2982.97</v>
          </cell>
          <cell r="V174">
            <v>2972.55</v>
          </cell>
          <cell r="W174">
            <v>2960.32</v>
          </cell>
          <cell r="X174">
            <v>2961.57</v>
          </cell>
          <cell r="Y174">
            <v>2959.77</v>
          </cell>
          <cell r="Z174">
            <v>2912.24</v>
          </cell>
          <cell r="AA174">
            <v>3006.35</v>
          </cell>
          <cell r="AB174">
            <v>2950.83</v>
          </cell>
          <cell r="AC174">
            <v>2955.86</v>
          </cell>
          <cell r="AD174">
            <v>2999.93</v>
          </cell>
          <cell r="AE174">
            <v>2992.03</v>
          </cell>
          <cell r="AF174">
            <v>2936.69</v>
          </cell>
        </row>
        <row r="175">
          <cell r="B175">
            <v>3029.94</v>
          </cell>
          <cell r="C175">
            <v>2985.16</v>
          </cell>
          <cell r="D175">
            <v>3093.61</v>
          </cell>
          <cell r="E175">
            <v>3037.42</v>
          </cell>
          <cell r="F175">
            <v>3113.72</v>
          </cell>
          <cell r="G175">
            <v>3024.19</v>
          </cell>
          <cell r="H175">
            <v>2912.8</v>
          </cell>
          <cell r="I175">
            <v>3032.37</v>
          </cell>
          <cell r="J175">
            <v>3029.3</v>
          </cell>
          <cell r="K175">
            <v>3027.39</v>
          </cell>
          <cell r="L175">
            <v>2988.83</v>
          </cell>
          <cell r="M175">
            <v>3124.37</v>
          </cell>
          <cell r="N175">
            <v>3087.76</v>
          </cell>
          <cell r="O175">
            <v>3113.03</v>
          </cell>
          <cell r="P175">
            <v>3072.32</v>
          </cell>
          <cell r="Q175">
            <v>3051.67</v>
          </cell>
          <cell r="R175">
            <v>3114.84</v>
          </cell>
          <cell r="S175">
            <v>3024.23</v>
          </cell>
          <cell r="T175">
            <v>3136.51</v>
          </cell>
          <cell r="U175">
            <v>3042.69</v>
          </cell>
          <cell r="V175">
            <v>3035.19</v>
          </cell>
          <cell r="W175">
            <v>3032.88</v>
          </cell>
          <cell r="X175">
            <v>3074.91</v>
          </cell>
          <cell r="Y175">
            <v>3047.61</v>
          </cell>
          <cell r="Z175">
            <v>2967.45</v>
          </cell>
          <cell r="AA175">
            <v>3103.11</v>
          </cell>
          <cell r="AB175">
            <v>2994.15</v>
          </cell>
          <cell r="AC175">
            <v>3033.55</v>
          </cell>
          <cell r="AD175">
            <v>3071.01</v>
          </cell>
          <cell r="AE175">
            <v>3051.24</v>
          </cell>
          <cell r="AF175">
            <v>3024.81</v>
          </cell>
        </row>
        <row r="176">
          <cell r="B176">
            <v>3146.82</v>
          </cell>
          <cell r="C176">
            <v>3157.14</v>
          </cell>
          <cell r="D176">
            <v>3106.45</v>
          </cell>
          <cell r="E176">
            <v>3051.14</v>
          </cell>
          <cell r="F176">
            <v>3251</v>
          </cell>
          <cell r="G176">
            <v>3157.41</v>
          </cell>
          <cell r="H176">
            <v>3085.04</v>
          </cell>
          <cell r="I176">
            <v>3150.04</v>
          </cell>
          <cell r="J176">
            <v>3219.76</v>
          </cell>
          <cell r="K176">
            <v>3047.35</v>
          </cell>
          <cell r="L176">
            <v>3027.26</v>
          </cell>
          <cell r="M176">
            <v>3290.91</v>
          </cell>
          <cell r="N176">
            <v>3196.57</v>
          </cell>
          <cell r="O176">
            <v>3329.43</v>
          </cell>
          <cell r="P176">
            <v>3188.61</v>
          </cell>
          <cell r="Q176">
            <v>3135.36</v>
          </cell>
          <cell r="R176">
            <v>3181.5</v>
          </cell>
          <cell r="S176">
            <v>3119.34</v>
          </cell>
          <cell r="T176">
            <v>3204.1</v>
          </cell>
          <cell r="U176">
            <v>3114.9</v>
          </cell>
          <cell r="V176">
            <v>3130.62</v>
          </cell>
          <cell r="W176">
            <v>3172.46</v>
          </cell>
          <cell r="X176">
            <v>3174.16</v>
          </cell>
          <cell r="Y176">
            <v>3117.05</v>
          </cell>
          <cell r="Z176">
            <v>3058.3</v>
          </cell>
          <cell r="AA176">
            <v>3189.19</v>
          </cell>
          <cell r="AB176">
            <v>3187.44</v>
          </cell>
          <cell r="AC176">
            <v>3172.5</v>
          </cell>
          <cell r="AD176">
            <v>3372.61</v>
          </cell>
          <cell r="AE176">
            <v>3166.1</v>
          </cell>
          <cell r="AF176">
            <v>3118.19</v>
          </cell>
        </row>
        <row r="177">
          <cell r="B177">
            <v>3257.84</v>
          </cell>
          <cell r="C177">
            <v>3258.47</v>
          </cell>
          <cell r="D177">
            <v>3247.6</v>
          </cell>
          <cell r="E177">
            <v>3138.54</v>
          </cell>
          <cell r="F177">
            <v>3375.56</v>
          </cell>
          <cell r="G177">
            <v>3306.02</v>
          </cell>
          <cell r="H177">
            <v>3213.15</v>
          </cell>
          <cell r="I177">
            <v>3259.95</v>
          </cell>
          <cell r="J177">
            <v>3359.13</v>
          </cell>
          <cell r="K177">
            <v>3111.33</v>
          </cell>
          <cell r="L177">
            <v>3076.6</v>
          </cell>
          <cell r="M177">
            <v>3426.19</v>
          </cell>
          <cell r="N177">
            <v>3430.48</v>
          </cell>
          <cell r="O177">
            <v>3478.19</v>
          </cell>
          <cell r="P177">
            <v>3293.15</v>
          </cell>
          <cell r="Q177">
            <v>3253.64</v>
          </cell>
          <cell r="R177">
            <v>3408.43</v>
          </cell>
          <cell r="S177">
            <v>3183.4</v>
          </cell>
          <cell r="T177">
            <v>3302.56</v>
          </cell>
          <cell r="U177">
            <v>3231.19</v>
          </cell>
          <cell r="V177">
            <v>3272.25</v>
          </cell>
          <cell r="W177">
            <v>3313.51</v>
          </cell>
          <cell r="X177">
            <v>3343.29</v>
          </cell>
          <cell r="Y177">
            <v>3166.49</v>
          </cell>
          <cell r="Z177">
            <v>3082.82</v>
          </cell>
          <cell r="AA177">
            <v>3407.79</v>
          </cell>
          <cell r="AB177">
            <v>3347.21</v>
          </cell>
          <cell r="AC177">
            <v>3236.24</v>
          </cell>
          <cell r="AD177">
            <v>3398.49</v>
          </cell>
          <cell r="AE177">
            <v>3305.16</v>
          </cell>
          <cell r="AF177">
            <v>3240.72</v>
          </cell>
        </row>
        <row r="178">
          <cell r="B178">
            <v>3256.99</v>
          </cell>
          <cell r="C178">
            <v>3273.45</v>
          </cell>
          <cell r="D178">
            <v>3310.52</v>
          </cell>
          <cell r="E178">
            <v>3185.82</v>
          </cell>
          <cell r="F178">
            <v>3435.04</v>
          </cell>
          <cell r="G178">
            <v>3379.22</v>
          </cell>
          <cell r="H178">
            <v>3279.28</v>
          </cell>
          <cell r="I178">
            <v>3325.55</v>
          </cell>
          <cell r="J178">
            <v>3503.41</v>
          </cell>
          <cell r="K178">
            <v>3307.58</v>
          </cell>
          <cell r="L178">
            <v>3274.18</v>
          </cell>
          <cell r="M178">
            <v>3481.08</v>
          </cell>
          <cell r="N178">
            <v>3509.01</v>
          </cell>
          <cell r="O178">
            <v>3532</v>
          </cell>
          <cell r="P178">
            <v>3327.72</v>
          </cell>
          <cell r="Q178">
            <v>3300.89</v>
          </cell>
          <cell r="R178">
            <v>3559</v>
          </cell>
          <cell r="S178">
            <v>3305.39</v>
          </cell>
          <cell r="T178">
            <v>3505.2</v>
          </cell>
          <cell r="U178">
            <v>3325.68</v>
          </cell>
          <cell r="V178">
            <v>3298.19</v>
          </cell>
          <cell r="W178">
            <v>3352.92</v>
          </cell>
          <cell r="X178">
            <v>3345.72</v>
          </cell>
          <cell r="Y178">
            <v>3299.78</v>
          </cell>
          <cell r="Z178">
            <v>3183.6</v>
          </cell>
          <cell r="AA178">
            <v>3374.77</v>
          </cell>
          <cell r="AB178">
            <v>3420.6</v>
          </cell>
          <cell r="AC178">
            <v>3345.4</v>
          </cell>
          <cell r="AD178">
            <v>3506.73</v>
          </cell>
          <cell r="AE178">
            <v>3358.11</v>
          </cell>
          <cell r="AF178">
            <v>3265.09</v>
          </cell>
        </row>
        <row r="179">
          <cell r="B179">
            <v>3265.17</v>
          </cell>
          <cell r="C179">
            <v>3278.6</v>
          </cell>
          <cell r="D179">
            <v>3243.27</v>
          </cell>
          <cell r="E179">
            <v>3242.11</v>
          </cell>
          <cell r="F179">
            <v>3470.52</v>
          </cell>
          <cell r="G179">
            <v>3423.21</v>
          </cell>
          <cell r="H179">
            <v>3365.82</v>
          </cell>
          <cell r="I179">
            <v>3331.59</v>
          </cell>
          <cell r="J179">
            <v>3530.28</v>
          </cell>
          <cell r="K179">
            <v>3357.78</v>
          </cell>
          <cell r="L179">
            <v>3324.99</v>
          </cell>
          <cell r="M179">
            <v>3543.84</v>
          </cell>
          <cell r="N179">
            <v>3516</v>
          </cell>
          <cell r="O179">
            <v>3528.69</v>
          </cell>
          <cell r="P179">
            <v>3371.71</v>
          </cell>
          <cell r="Q179">
            <v>3348.33</v>
          </cell>
          <cell r="R179">
            <v>3607.41</v>
          </cell>
          <cell r="S179">
            <v>3356.27</v>
          </cell>
          <cell r="T179">
            <v>3541.62</v>
          </cell>
          <cell r="U179">
            <v>3383.13</v>
          </cell>
          <cell r="V179">
            <v>3356.82</v>
          </cell>
          <cell r="W179">
            <v>3374.08</v>
          </cell>
          <cell r="X179">
            <v>3420.72</v>
          </cell>
          <cell r="Y179">
            <v>3340.26</v>
          </cell>
          <cell r="Z179">
            <v>3325.95</v>
          </cell>
          <cell r="AA179">
            <v>3419.18</v>
          </cell>
          <cell r="AB179">
            <v>3423.19</v>
          </cell>
          <cell r="AC179">
            <v>3346.12</v>
          </cell>
          <cell r="AD179">
            <v>3507.9</v>
          </cell>
          <cell r="AE179">
            <v>3347.62</v>
          </cell>
          <cell r="AF179">
            <v>3343.95</v>
          </cell>
        </row>
        <row r="180">
          <cell r="B180">
            <v>3259.71</v>
          </cell>
          <cell r="C180">
            <v>3358.6</v>
          </cell>
          <cell r="D180">
            <v>3239.79</v>
          </cell>
          <cell r="E180">
            <v>3239.25</v>
          </cell>
          <cell r="F180">
            <v>3503.36</v>
          </cell>
          <cell r="G180">
            <v>3423.15</v>
          </cell>
          <cell r="H180">
            <v>3368.45</v>
          </cell>
          <cell r="I180">
            <v>3330.11</v>
          </cell>
          <cell r="J180">
            <v>3500.8</v>
          </cell>
          <cell r="K180">
            <v>3308.05</v>
          </cell>
          <cell r="L180">
            <v>3326.61</v>
          </cell>
          <cell r="M180">
            <v>3513.85</v>
          </cell>
          <cell r="N180">
            <v>3520.66</v>
          </cell>
          <cell r="O180">
            <v>3570.7</v>
          </cell>
          <cell r="P180">
            <v>3328.43</v>
          </cell>
          <cell r="Q180">
            <v>3303.55</v>
          </cell>
          <cell r="R180">
            <v>3575.33</v>
          </cell>
          <cell r="S180">
            <v>3411.38</v>
          </cell>
          <cell r="T180">
            <v>3542.14</v>
          </cell>
          <cell r="U180">
            <v>3361.42</v>
          </cell>
          <cell r="V180">
            <v>3356.7</v>
          </cell>
          <cell r="W180">
            <v>3369.07</v>
          </cell>
          <cell r="X180">
            <v>3405.67</v>
          </cell>
          <cell r="Y180">
            <v>3324.09</v>
          </cell>
          <cell r="Z180">
            <v>3322.66</v>
          </cell>
          <cell r="AA180">
            <v>3418.94</v>
          </cell>
          <cell r="AB180">
            <v>3420.73</v>
          </cell>
          <cell r="AC180">
            <v>3346.09</v>
          </cell>
          <cell r="AD180">
            <v>3507.1</v>
          </cell>
          <cell r="AE180">
            <v>3346.91</v>
          </cell>
          <cell r="AF180">
            <v>3341.97</v>
          </cell>
        </row>
        <row r="181">
          <cell r="B181">
            <v>3259.65</v>
          </cell>
          <cell r="C181">
            <v>3343.84</v>
          </cell>
          <cell r="D181">
            <v>3234.82</v>
          </cell>
          <cell r="E181">
            <v>3215.4</v>
          </cell>
          <cell r="F181">
            <v>3524.68</v>
          </cell>
          <cell r="G181">
            <v>3353.77</v>
          </cell>
          <cell r="H181">
            <v>3280.55</v>
          </cell>
          <cell r="I181">
            <v>3332.01</v>
          </cell>
          <cell r="J181">
            <v>3497.59</v>
          </cell>
          <cell r="K181">
            <v>3301.74</v>
          </cell>
          <cell r="L181">
            <v>3325.12</v>
          </cell>
          <cell r="M181">
            <v>3514.52</v>
          </cell>
          <cell r="N181">
            <v>3522.27</v>
          </cell>
          <cell r="O181">
            <v>3580.91</v>
          </cell>
          <cell r="P181">
            <v>3358.38</v>
          </cell>
          <cell r="Q181">
            <v>3299.89</v>
          </cell>
          <cell r="R181">
            <v>3554.03</v>
          </cell>
          <cell r="S181">
            <v>3367.93</v>
          </cell>
          <cell r="T181">
            <v>3531.28</v>
          </cell>
          <cell r="U181">
            <v>3355.56</v>
          </cell>
          <cell r="V181">
            <v>3468.4</v>
          </cell>
          <cell r="W181">
            <v>3392.8</v>
          </cell>
          <cell r="X181">
            <v>3418.89</v>
          </cell>
          <cell r="Y181">
            <v>3337.09</v>
          </cell>
          <cell r="Z181">
            <v>3305.61</v>
          </cell>
          <cell r="AA181">
            <v>3397.83</v>
          </cell>
          <cell r="AB181">
            <v>3501.43</v>
          </cell>
          <cell r="AC181">
            <v>3346.07</v>
          </cell>
          <cell r="AD181">
            <v>3508.27</v>
          </cell>
          <cell r="AE181">
            <v>3346.08</v>
          </cell>
          <cell r="AF181">
            <v>3343.49</v>
          </cell>
        </row>
        <row r="182">
          <cell r="B182">
            <v>3259.33</v>
          </cell>
          <cell r="C182">
            <v>3342.95</v>
          </cell>
          <cell r="D182">
            <v>3236.51</v>
          </cell>
          <cell r="E182">
            <v>3212.26</v>
          </cell>
          <cell r="F182">
            <v>3504.94</v>
          </cell>
          <cell r="G182">
            <v>3317.29</v>
          </cell>
          <cell r="H182">
            <v>3241.41</v>
          </cell>
          <cell r="I182">
            <v>3332.66</v>
          </cell>
          <cell r="J182">
            <v>3503.71</v>
          </cell>
          <cell r="K182">
            <v>3305.33</v>
          </cell>
          <cell r="L182">
            <v>3326.92</v>
          </cell>
          <cell r="M182">
            <v>3532.53</v>
          </cell>
          <cell r="N182">
            <v>3527.1</v>
          </cell>
          <cell r="O182">
            <v>3577.05</v>
          </cell>
          <cell r="P182">
            <v>3335.61</v>
          </cell>
          <cell r="Q182">
            <v>3299.45</v>
          </cell>
          <cell r="R182">
            <v>3521.98</v>
          </cell>
          <cell r="S182">
            <v>3356.37</v>
          </cell>
          <cell r="T182">
            <v>3530</v>
          </cell>
          <cell r="U182">
            <v>3366.46</v>
          </cell>
          <cell r="V182">
            <v>3469.78</v>
          </cell>
          <cell r="W182">
            <v>3400.36</v>
          </cell>
          <cell r="X182">
            <v>3412.24</v>
          </cell>
          <cell r="Y182">
            <v>3334.53</v>
          </cell>
          <cell r="Z182">
            <v>3291.86</v>
          </cell>
          <cell r="AA182">
            <v>3355.25</v>
          </cell>
          <cell r="AB182">
            <v>3467.09</v>
          </cell>
          <cell r="AC182">
            <v>3346.29</v>
          </cell>
          <cell r="AD182">
            <v>3501.99</v>
          </cell>
          <cell r="AE182">
            <v>3396.48</v>
          </cell>
          <cell r="AF182">
            <v>3341.75</v>
          </cell>
        </row>
        <row r="183">
          <cell r="B183">
            <v>3258.54</v>
          </cell>
          <cell r="C183">
            <v>3360.79</v>
          </cell>
          <cell r="D183">
            <v>3235.03</v>
          </cell>
          <cell r="E183">
            <v>3220.3</v>
          </cell>
          <cell r="F183">
            <v>3507.87</v>
          </cell>
          <cell r="G183">
            <v>3281.03</v>
          </cell>
          <cell r="H183">
            <v>3252.81</v>
          </cell>
          <cell r="I183">
            <v>3456.03</v>
          </cell>
          <cell r="J183">
            <v>3524.42</v>
          </cell>
          <cell r="K183">
            <v>3306.73</v>
          </cell>
          <cell r="L183">
            <v>3325.02</v>
          </cell>
          <cell r="M183">
            <v>3511.69</v>
          </cell>
          <cell r="N183">
            <v>3533.51</v>
          </cell>
          <cell r="O183">
            <v>3572.69</v>
          </cell>
          <cell r="P183">
            <v>3314.13</v>
          </cell>
          <cell r="Q183">
            <v>3306.95</v>
          </cell>
          <cell r="R183">
            <v>3523.72</v>
          </cell>
          <cell r="S183">
            <v>3416.59</v>
          </cell>
          <cell r="T183">
            <v>3460.39</v>
          </cell>
          <cell r="U183">
            <v>3431.79</v>
          </cell>
          <cell r="V183">
            <v>3500.2</v>
          </cell>
          <cell r="W183">
            <v>3383.62</v>
          </cell>
          <cell r="X183">
            <v>3412.88</v>
          </cell>
          <cell r="Y183">
            <v>3325.26</v>
          </cell>
          <cell r="Z183">
            <v>3306.64</v>
          </cell>
          <cell r="AA183">
            <v>3355.08</v>
          </cell>
          <cell r="AB183">
            <v>3477.67</v>
          </cell>
          <cell r="AC183">
            <v>3346.24</v>
          </cell>
          <cell r="AD183">
            <v>3506.83</v>
          </cell>
          <cell r="AE183">
            <v>3348.93</v>
          </cell>
          <cell r="AF183">
            <v>3341.92</v>
          </cell>
        </row>
        <row r="184">
          <cell r="B184">
            <v>3255.4</v>
          </cell>
          <cell r="C184">
            <v>3338.72</v>
          </cell>
          <cell r="D184">
            <v>3231.99</v>
          </cell>
          <cell r="E184">
            <v>3216.06</v>
          </cell>
          <cell r="F184">
            <v>3490.18</v>
          </cell>
          <cell r="G184">
            <v>3335.19</v>
          </cell>
          <cell r="H184">
            <v>3251.73</v>
          </cell>
          <cell r="I184">
            <v>3453.14</v>
          </cell>
          <cell r="J184">
            <v>3540.95</v>
          </cell>
          <cell r="K184">
            <v>3284.4</v>
          </cell>
          <cell r="L184">
            <v>3325.95</v>
          </cell>
          <cell r="M184">
            <v>3497.05</v>
          </cell>
          <cell r="N184">
            <v>3532.81</v>
          </cell>
          <cell r="O184">
            <v>3584.05</v>
          </cell>
          <cell r="P184">
            <v>3295.08</v>
          </cell>
          <cell r="Q184">
            <v>3294.37</v>
          </cell>
          <cell r="R184">
            <v>3477.32</v>
          </cell>
          <cell r="S184">
            <v>3400.82</v>
          </cell>
          <cell r="T184">
            <v>3419.34</v>
          </cell>
          <cell r="U184">
            <v>3387.72</v>
          </cell>
          <cell r="V184">
            <v>3486.97</v>
          </cell>
          <cell r="W184">
            <v>3349.49</v>
          </cell>
          <cell r="X184">
            <v>3356.52</v>
          </cell>
          <cell r="Y184">
            <v>3321.91</v>
          </cell>
          <cell r="Z184">
            <v>3298.83</v>
          </cell>
          <cell r="AA184">
            <v>3355.46</v>
          </cell>
          <cell r="AB184">
            <v>3461.03</v>
          </cell>
          <cell r="AC184">
            <v>3347.73</v>
          </cell>
          <cell r="AD184">
            <v>3505.51</v>
          </cell>
          <cell r="AE184">
            <v>3348.91</v>
          </cell>
          <cell r="AF184">
            <v>3347.55</v>
          </cell>
        </row>
        <row r="185">
          <cell r="B185">
            <v>3244.46</v>
          </cell>
          <cell r="C185">
            <v>3219.5</v>
          </cell>
          <cell r="D185">
            <v>3220.76</v>
          </cell>
          <cell r="E185">
            <v>3208.9</v>
          </cell>
          <cell r="F185">
            <v>3434.62</v>
          </cell>
          <cell r="G185">
            <v>3352.44</v>
          </cell>
          <cell r="H185">
            <v>3259.61</v>
          </cell>
          <cell r="I185">
            <v>3325.1</v>
          </cell>
          <cell r="J185">
            <v>3491.35</v>
          </cell>
          <cell r="K185">
            <v>3268.12</v>
          </cell>
          <cell r="L185">
            <v>3313.81</v>
          </cell>
          <cell r="M185">
            <v>3473.33</v>
          </cell>
          <cell r="N185">
            <v>3503.14</v>
          </cell>
          <cell r="O185">
            <v>3508.27</v>
          </cell>
          <cell r="P185">
            <v>3269.1</v>
          </cell>
          <cell r="Q185">
            <v>3243.37</v>
          </cell>
          <cell r="R185">
            <v>3398.7</v>
          </cell>
          <cell r="S185">
            <v>3349.04</v>
          </cell>
          <cell r="T185">
            <v>3390.25</v>
          </cell>
          <cell r="U185">
            <v>3407.93</v>
          </cell>
          <cell r="V185">
            <v>3437.63</v>
          </cell>
          <cell r="W185">
            <v>3274.2</v>
          </cell>
          <cell r="X185">
            <v>3344.33</v>
          </cell>
          <cell r="Y185">
            <v>3295.53</v>
          </cell>
          <cell r="Z185">
            <v>3275.74</v>
          </cell>
          <cell r="AA185">
            <v>3259.42</v>
          </cell>
          <cell r="AB185">
            <v>3442.22</v>
          </cell>
          <cell r="AC185">
            <v>3380.93</v>
          </cell>
          <cell r="AD185">
            <v>3501.15</v>
          </cell>
          <cell r="AE185">
            <v>3348.68</v>
          </cell>
          <cell r="AF185">
            <v>3346.74</v>
          </cell>
        </row>
        <row r="186">
          <cell r="B186">
            <v>3239.03</v>
          </cell>
          <cell r="C186">
            <v>3215.79</v>
          </cell>
          <cell r="D186">
            <v>3220.49</v>
          </cell>
          <cell r="E186">
            <v>3232.05</v>
          </cell>
          <cell r="F186">
            <v>3383.35</v>
          </cell>
          <cell r="G186">
            <v>3316.65</v>
          </cell>
          <cell r="H186">
            <v>3245.67</v>
          </cell>
          <cell r="I186">
            <v>3327.91</v>
          </cell>
          <cell r="J186">
            <v>3428.61</v>
          </cell>
          <cell r="K186">
            <v>3254.71</v>
          </cell>
          <cell r="L186">
            <v>3316.52</v>
          </cell>
          <cell r="M186">
            <v>3443.58</v>
          </cell>
          <cell r="N186">
            <v>3503.94</v>
          </cell>
          <cell r="O186">
            <v>3499.04</v>
          </cell>
          <cell r="P186">
            <v>3268.32</v>
          </cell>
          <cell r="Q186">
            <v>3247.12</v>
          </cell>
          <cell r="R186">
            <v>3433.1</v>
          </cell>
          <cell r="S186">
            <v>3349.11</v>
          </cell>
          <cell r="T186">
            <v>3433.72</v>
          </cell>
          <cell r="U186">
            <v>3433.53</v>
          </cell>
          <cell r="V186">
            <v>3448.34</v>
          </cell>
          <cell r="W186">
            <v>3345.29</v>
          </cell>
          <cell r="X186">
            <v>3344.34</v>
          </cell>
          <cell r="Y186">
            <v>3310.4</v>
          </cell>
          <cell r="Z186">
            <v>3283.53</v>
          </cell>
          <cell r="AA186">
            <v>3254.17</v>
          </cell>
          <cell r="AB186">
            <v>3395.13</v>
          </cell>
          <cell r="AC186">
            <v>3455.87</v>
          </cell>
          <cell r="AD186">
            <v>3520.29</v>
          </cell>
          <cell r="AE186">
            <v>3348.17</v>
          </cell>
          <cell r="AF186">
            <v>3346.55</v>
          </cell>
        </row>
        <row r="187">
          <cell r="B187">
            <v>3299.6</v>
          </cell>
          <cell r="C187">
            <v>3240.06</v>
          </cell>
          <cell r="D187">
            <v>3307.11</v>
          </cell>
          <cell r="E187">
            <v>3285.53</v>
          </cell>
          <cell r="F187">
            <v>3307.67</v>
          </cell>
          <cell r="G187">
            <v>3289.06</v>
          </cell>
          <cell r="H187">
            <v>3196.12</v>
          </cell>
          <cell r="I187">
            <v>3333.14</v>
          </cell>
          <cell r="J187">
            <v>3292.1</v>
          </cell>
          <cell r="K187">
            <v>3269.21</v>
          </cell>
          <cell r="L187">
            <v>3321.34</v>
          </cell>
          <cell r="M187">
            <v>3420.61</v>
          </cell>
          <cell r="N187">
            <v>3494.58</v>
          </cell>
          <cell r="O187">
            <v>3480.78</v>
          </cell>
          <cell r="P187">
            <v>3268.94</v>
          </cell>
          <cell r="Q187">
            <v>3240.28</v>
          </cell>
          <cell r="R187">
            <v>3424.46</v>
          </cell>
          <cell r="S187">
            <v>3350.09</v>
          </cell>
          <cell r="T187">
            <v>3403.41</v>
          </cell>
          <cell r="U187">
            <v>3355.46</v>
          </cell>
          <cell r="V187">
            <v>3426.57</v>
          </cell>
          <cell r="W187">
            <v>3281.86</v>
          </cell>
          <cell r="X187">
            <v>3343.79</v>
          </cell>
          <cell r="Y187">
            <v>3292.16</v>
          </cell>
          <cell r="Z187">
            <v>3273.49</v>
          </cell>
          <cell r="AA187">
            <v>3262.27</v>
          </cell>
          <cell r="AB187">
            <v>3354.5</v>
          </cell>
          <cell r="AC187">
            <v>3453.58</v>
          </cell>
          <cell r="AD187">
            <v>3541.48</v>
          </cell>
          <cell r="AE187">
            <v>3348.42</v>
          </cell>
          <cell r="AF187">
            <v>3413.83</v>
          </cell>
        </row>
        <row r="188">
          <cell r="B188">
            <v>3238.69</v>
          </cell>
          <cell r="C188">
            <v>3214.55</v>
          </cell>
          <cell r="D188">
            <v>3305.42</v>
          </cell>
          <cell r="E188">
            <v>3231.31</v>
          </cell>
          <cell r="F188">
            <v>3316.79</v>
          </cell>
          <cell r="G188">
            <v>3294.58</v>
          </cell>
          <cell r="H188">
            <v>3183.35</v>
          </cell>
          <cell r="I188">
            <v>3327.68</v>
          </cell>
          <cell r="J188">
            <v>3308.81</v>
          </cell>
          <cell r="K188">
            <v>3243.66</v>
          </cell>
          <cell r="L188">
            <v>3307.14</v>
          </cell>
          <cell r="M188">
            <v>3360.13</v>
          </cell>
          <cell r="N188">
            <v>3379.67</v>
          </cell>
          <cell r="O188">
            <v>3452.98</v>
          </cell>
          <cell r="P188">
            <v>3253.18</v>
          </cell>
          <cell r="Q188">
            <v>3254.19</v>
          </cell>
          <cell r="R188">
            <v>3377.52</v>
          </cell>
          <cell r="S188">
            <v>3346.59</v>
          </cell>
          <cell r="T188">
            <v>3348.63</v>
          </cell>
          <cell r="U188">
            <v>3359.87</v>
          </cell>
          <cell r="V188">
            <v>3392.6</v>
          </cell>
          <cell r="W188">
            <v>3275.18</v>
          </cell>
          <cell r="X188">
            <v>3257.51</v>
          </cell>
          <cell r="Y188">
            <v>3273.25</v>
          </cell>
          <cell r="Z188">
            <v>3270.87</v>
          </cell>
          <cell r="AA188">
            <v>3200.91</v>
          </cell>
          <cell r="AB188">
            <v>3420.89</v>
          </cell>
          <cell r="AC188">
            <v>3501.47</v>
          </cell>
          <cell r="AD188">
            <v>3245.49</v>
          </cell>
          <cell r="AE188">
            <v>3346.77</v>
          </cell>
          <cell r="AF188">
            <v>3348.23</v>
          </cell>
        </row>
        <row r="189">
          <cell r="B189">
            <v>3216.72</v>
          </cell>
          <cell r="C189">
            <v>3182.72</v>
          </cell>
          <cell r="D189">
            <v>3203.29</v>
          </cell>
          <cell r="E189">
            <v>3224.27</v>
          </cell>
          <cell r="F189">
            <v>3272.94</v>
          </cell>
          <cell r="G189">
            <v>3267.67</v>
          </cell>
          <cell r="H189">
            <v>3143.6</v>
          </cell>
          <cell r="I189">
            <v>3300.62</v>
          </cell>
          <cell r="J189">
            <v>3244.34</v>
          </cell>
          <cell r="K189">
            <v>3207.67</v>
          </cell>
          <cell r="L189">
            <v>3246.77</v>
          </cell>
          <cell r="M189">
            <v>3248.04</v>
          </cell>
          <cell r="N189">
            <v>3322.32</v>
          </cell>
          <cell r="O189">
            <v>3377.32</v>
          </cell>
          <cell r="P189">
            <v>3208.31</v>
          </cell>
          <cell r="Q189">
            <v>3206.43</v>
          </cell>
          <cell r="R189">
            <v>3334.14</v>
          </cell>
          <cell r="S189">
            <v>3298.85</v>
          </cell>
          <cell r="T189">
            <v>3272.81</v>
          </cell>
          <cell r="U189">
            <v>3245.61</v>
          </cell>
          <cell r="V189">
            <v>3278.58</v>
          </cell>
          <cell r="W189">
            <v>3256.27</v>
          </cell>
          <cell r="X189">
            <v>3254.24</v>
          </cell>
          <cell r="Y189">
            <v>3238.7</v>
          </cell>
          <cell r="Z189">
            <v>3207.61</v>
          </cell>
          <cell r="AA189">
            <v>3188.91</v>
          </cell>
          <cell r="AB189">
            <v>3348.09</v>
          </cell>
          <cell r="AC189">
            <v>3344.21</v>
          </cell>
          <cell r="AD189">
            <v>3184.4</v>
          </cell>
          <cell r="AE189">
            <v>3278.61</v>
          </cell>
          <cell r="AF189">
            <v>3346.11</v>
          </cell>
        </row>
        <row r="190">
          <cell r="B190">
            <v>3150.33</v>
          </cell>
          <cell r="C190">
            <v>2821.36</v>
          </cell>
          <cell r="D190">
            <v>3186.35</v>
          </cell>
          <cell r="E190">
            <v>3148.44</v>
          </cell>
          <cell r="F190">
            <v>3206.73</v>
          </cell>
          <cell r="G190">
            <v>3190.93</v>
          </cell>
          <cell r="H190">
            <v>2873.52</v>
          </cell>
          <cell r="I190">
            <v>3224.85</v>
          </cell>
          <cell r="J190">
            <v>3192.02</v>
          </cell>
          <cell r="K190">
            <v>3190.44</v>
          </cell>
          <cell r="L190">
            <v>3102.06</v>
          </cell>
          <cell r="M190">
            <v>3108.72</v>
          </cell>
          <cell r="N190">
            <v>3257.77</v>
          </cell>
          <cell r="O190">
            <v>3234.28</v>
          </cell>
          <cell r="P190">
            <v>3115.4</v>
          </cell>
          <cell r="Q190">
            <v>3104.56</v>
          </cell>
          <cell r="R190">
            <v>3180.84</v>
          </cell>
          <cell r="S190">
            <v>3167.55</v>
          </cell>
          <cell r="T190">
            <v>3183.49</v>
          </cell>
          <cell r="U190">
            <v>3181.38</v>
          </cell>
          <cell r="V190">
            <v>3184.48</v>
          </cell>
          <cell r="W190">
            <v>3183.48</v>
          </cell>
          <cell r="X190">
            <v>3248.78</v>
          </cell>
          <cell r="Y190">
            <v>3191.62</v>
          </cell>
          <cell r="Z190">
            <v>3170.54</v>
          </cell>
          <cell r="AA190">
            <v>3045.59</v>
          </cell>
          <cell r="AB190">
            <v>3265.54</v>
          </cell>
          <cell r="AC190">
            <v>3264.42</v>
          </cell>
          <cell r="AD190">
            <v>3013.05</v>
          </cell>
          <cell r="AE190">
            <v>3178.1</v>
          </cell>
          <cell r="AF190">
            <v>3179.61</v>
          </cell>
        </row>
        <row r="191">
          <cell r="B191">
            <v>2954.66</v>
          </cell>
          <cell r="C191">
            <v>2818.32</v>
          </cell>
          <cell r="D191">
            <v>3022.01</v>
          </cell>
          <cell r="E191">
            <v>3051.19</v>
          </cell>
          <cell r="F191">
            <v>3141.94</v>
          </cell>
          <cell r="G191">
            <v>2962.1</v>
          </cell>
          <cell r="H191">
            <v>2863.16</v>
          </cell>
          <cell r="I191">
            <v>3120.51</v>
          </cell>
          <cell r="J191">
            <v>3171.07</v>
          </cell>
          <cell r="K191">
            <v>3078.88</v>
          </cell>
          <cell r="L191">
            <v>3067.87</v>
          </cell>
          <cell r="M191">
            <v>3058.23</v>
          </cell>
          <cell r="N191">
            <v>3029.53</v>
          </cell>
          <cell r="O191">
            <v>3100.18</v>
          </cell>
          <cell r="P191">
            <v>3049.39</v>
          </cell>
          <cell r="Q191">
            <v>3050.32</v>
          </cell>
          <cell r="R191">
            <v>3169.93</v>
          </cell>
          <cell r="S191">
            <v>3040.91</v>
          </cell>
          <cell r="T191">
            <v>3139.09</v>
          </cell>
          <cell r="U191">
            <v>3167.49</v>
          </cell>
          <cell r="V191">
            <v>3029.82</v>
          </cell>
          <cell r="W191">
            <v>3174.95</v>
          </cell>
          <cell r="X191">
            <v>3174.67</v>
          </cell>
          <cell r="Y191">
            <v>3164.43</v>
          </cell>
          <cell r="Z191">
            <v>2971.84</v>
          </cell>
          <cell r="AA191">
            <v>3007.26</v>
          </cell>
          <cell r="AB191">
            <v>3170.13</v>
          </cell>
          <cell r="AC191">
            <v>3092</v>
          </cell>
          <cell r="AD191">
            <v>3003.32</v>
          </cell>
          <cell r="AE191">
            <v>3093.03</v>
          </cell>
          <cell r="AF191">
            <v>3067.07</v>
          </cell>
        </row>
        <row r="192">
          <cell r="B192">
            <v>2951.85</v>
          </cell>
          <cell r="C192">
            <v>2816.49</v>
          </cell>
          <cell r="D192">
            <v>3019.06</v>
          </cell>
          <cell r="E192">
            <v>2989.31</v>
          </cell>
          <cell r="F192">
            <v>2719.48</v>
          </cell>
          <cell r="G192">
            <v>2959.91</v>
          </cell>
          <cell r="H192">
            <v>2857.95</v>
          </cell>
          <cell r="I192">
            <v>3059.54</v>
          </cell>
          <cell r="J192">
            <v>3021.5</v>
          </cell>
          <cell r="K192">
            <v>3036.74</v>
          </cell>
          <cell r="L192">
            <v>3052.11</v>
          </cell>
          <cell r="M192">
            <v>3029.76</v>
          </cell>
          <cell r="N192">
            <v>3026.86</v>
          </cell>
          <cell r="O192">
            <v>3073.93</v>
          </cell>
          <cell r="P192">
            <v>3033.37</v>
          </cell>
          <cell r="Q192">
            <v>3033.43</v>
          </cell>
          <cell r="R192">
            <v>3102.9</v>
          </cell>
          <cell r="S192">
            <v>2966.54</v>
          </cell>
          <cell r="T192">
            <v>3106.02</v>
          </cell>
          <cell r="U192">
            <v>2969.72</v>
          </cell>
          <cell r="V192">
            <v>2870.94</v>
          </cell>
          <cell r="W192">
            <v>3004.85</v>
          </cell>
          <cell r="X192">
            <v>3162.37</v>
          </cell>
          <cell r="Y192">
            <v>3071.73</v>
          </cell>
          <cell r="Z192">
            <v>2903.58</v>
          </cell>
          <cell r="AA192">
            <v>2931.41</v>
          </cell>
          <cell r="AB192">
            <v>2921.84</v>
          </cell>
          <cell r="AC192">
            <v>2844.07</v>
          </cell>
          <cell r="AD192">
            <v>2836.05</v>
          </cell>
          <cell r="AE192">
            <v>3025.25</v>
          </cell>
          <cell r="AF192">
            <v>2938.31</v>
          </cell>
        </row>
        <row r="193">
          <cell r="B193">
            <v>2950.98</v>
          </cell>
          <cell r="C193">
            <v>2815.09</v>
          </cell>
          <cell r="D193">
            <v>2982.14</v>
          </cell>
          <cell r="E193">
            <v>2987.34</v>
          </cell>
          <cell r="F193">
            <v>2712.04</v>
          </cell>
          <cell r="G193">
            <v>2955.86</v>
          </cell>
          <cell r="H193">
            <v>2867.77</v>
          </cell>
          <cell r="I193">
            <v>3026.62</v>
          </cell>
          <cell r="J193">
            <v>2989.68</v>
          </cell>
          <cell r="K193">
            <v>3021.12</v>
          </cell>
          <cell r="L193">
            <v>3020.52</v>
          </cell>
          <cell r="M193">
            <v>3014.39</v>
          </cell>
          <cell r="N193">
            <v>3020.61</v>
          </cell>
          <cell r="O193">
            <v>3032.3</v>
          </cell>
          <cell r="P193">
            <v>2996.14</v>
          </cell>
          <cell r="Q193">
            <v>3012.48</v>
          </cell>
          <cell r="R193">
            <v>3089.5</v>
          </cell>
          <cell r="S193">
            <v>2965.16</v>
          </cell>
          <cell r="T193">
            <v>3049.92</v>
          </cell>
          <cell r="U193">
            <v>2968.77</v>
          </cell>
          <cell r="V193">
            <v>2596.88</v>
          </cell>
          <cell r="W193">
            <v>3003.87</v>
          </cell>
          <cell r="X193">
            <v>3127.31</v>
          </cell>
          <cell r="Y193">
            <v>2994.08</v>
          </cell>
          <cell r="Z193">
            <v>2757.63</v>
          </cell>
          <cell r="AA193">
            <v>2964.5</v>
          </cell>
          <cell r="AB193">
            <v>2920.31</v>
          </cell>
          <cell r="AC193">
            <v>2822.08</v>
          </cell>
          <cell r="AD193">
            <v>2820.32</v>
          </cell>
          <cell r="AE193">
            <v>3005.49</v>
          </cell>
          <cell r="AF193">
            <v>2816.89</v>
          </cell>
        </row>
        <row r="196">
          <cell r="B196">
            <v>3169.47</v>
          </cell>
          <cell r="C196">
            <v>3046.89</v>
          </cell>
          <cell r="D196">
            <v>3216.15</v>
          </cell>
          <cell r="E196">
            <v>3219.54</v>
          </cell>
          <cell r="F196">
            <v>2940.25</v>
          </cell>
          <cell r="G196">
            <v>3018.15</v>
          </cell>
          <cell r="H196">
            <v>3063.06</v>
          </cell>
          <cell r="I196">
            <v>3021.64</v>
          </cell>
          <cell r="J196">
            <v>3157.79</v>
          </cell>
          <cell r="K196">
            <v>3136.95</v>
          </cell>
          <cell r="L196">
            <v>3220.87</v>
          </cell>
          <cell r="M196">
            <v>3250.8</v>
          </cell>
          <cell r="N196">
            <v>3067.19</v>
          </cell>
          <cell r="O196">
            <v>3261.77</v>
          </cell>
          <cell r="P196">
            <v>3156.09</v>
          </cell>
          <cell r="Q196">
            <v>3159.84</v>
          </cell>
          <cell r="R196">
            <v>3316.77</v>
          </cell>
          <cell r="S196">
            <v>3262.51</v>
          </cell>
          <cell r="T196">
            <v>3256.16</v>
          </cell>
          <cell r="U196">
            <v>3202.09</v>
          </cell>
          <cell r="V196">
            <v>3146.2</v>
          </cell>
          <cell r="W196">
            <v>3199.56</v>
          </cell>
          <cell r="X196">
            <v>3232.03</v>
          </cell>
          <cell r="Y196">
            <v>3226.29</v>
          </cell>
          <cell r="Z196">
            <v>3139.39</v>
          </cell>
          <cell r="AA196">
            <v>3182.04</v>
          </cell>
          <cell r="AB196">
            <v>3173.67</v>
          </cell>
          <cell r="AC196">
            <v>3072.37</v>
          </cell>
          <cell r="AD196">
            <v>3232.6</v>
          </cell>
          <cell r="AE196">
            <v>3232.03</v>
          </cell>
          <cell r="AF196">
            <v>2807.89</v>
          </cell>
        </row>
        <row r="197">
          <cell r="B197">
            <v>3159.96</v>
          </cell>
          <cell r="C197">
            <v>3047.6</v>
          </cell>
          <cell r="D197">
            <v>3178.77</v>
          </cell>
          <cell r="E197">
            <v>3181.16</v>
          </cell>
          <cell r="F197">
            <v>2926.83</v>
          </cell>
          <cell r="G197">
            <v>3019.35</v>
          </cell>
          <cell r="H197">
            <v>2926.93</v>
          </cell>
          <cell r="I197">
            <v>2900.68</v>
          </cell>
          <cell r="J197">
            <v>3143.7</v>
          </cell>
          <cell r="K197">
            <v>3128.33</v>
          </cell>
          <cell r="L197">
            <v>3134.38</v>
          </cell>
          <cell r="M197">
            <v>3226.09</v>
          </cell>
          <cell r="N197">
            <v>3091.32</v>
          </cell>
          <cell r="O197">
            <v>3253.62</v>
          </cell>
          <cell r="P197">
            <v>3144.05</v>
          </cell>
          <cell r="Q197">
            <v>3148.22</v>
          </cell>
          <cell r="R197">
            <v>3308.59</v>
          </cell>
          <cell r="S197">
            <v>3193.33</v>
          </cell>
          <cell r="T197">
            <v>3233.12</v>
          </cell>
          <cell r="U197">
            <v>3137.13</v>
          </cell>
          <cell r="V197">
            <v>3136.08</v>
          </cell>
          <cell r="W197">
            <v>3183.73</v>
          </cell>
          <cell r="X197">
            <v>2996.61</v>
          </cell>
          <cell r="Y197">
            <v>3130.15</v>
          </cell>
          <cell r="Z197">
            <v>3141.95</v>
          </cell>
          <cell r="AA197">
            <v>3188.3</v>
          </cell>
          <cell r="AB197">
            <v>3169.97</v>
          </cell>
          <cell r="AC197">
            <v>3054.91</v>
          </cell>
          <cell r="AD197">
            <v>3052.6</v>
          </cell>
          <cell r="AE197">
            <v>3230.39</v>
          </cell>
          <cell r="AF197">
            <v>2802.53</v>
          </cell>
        </row>
        <row r="198">
          <cell r="B198">
            <v>3166.23</v>
          </cell>
          <cell r="C198">
            <v>3051.35</v>
          </cell>
          <cell r="D198">
            <v>3180.65</v>
          </cell>
          <cell r="E198">
            <v>3175.7</v>
          </cell>
          <cell r="F198">
            <v>3126.43</v>
          </cell>
          <cell r="G198">
            <v>3020.81</v>
          </cell>
          <cell r="H198">
            <v>2933.3</v>
          </cell>
          <cell r="I198">
            <v>2970.75</v>
          </cell>
          <cell r="J198">
            <v>3148.1</v>
          </cell>
          <cell r="K198">
            <v>3136.39</v>
          </cell>
          <cell r="L198">
            <v>3137.04</v>
          </cell>
          <cell r="M198">
            <v>3214.42</v>
          </cell>
          <cell r="N198">
            <v>3111.65</v>
          </cell>
          <cell r="O198">
            <v>3251.54</v>
          </cell>
          <cell r="P198">
            <v>3148.54</v>
          </cell>
          <cell r="Q198">
            <v>3062.46</v>
          </cell>
          <cell r="R198">
            <v>3301.44</v>
          </cell>
          <cell r="S198">
            <v>3231.86</v>
          </cell>
          <cell r="T198">
            <v>3229.08</v>
          </cell>
          <cell r="U198">
            <v>3133.03</v>
          </cell>
          <cell r="V198">
            <v>3178.72</v>
          </cell>
          <cell r="W198">
            <v>3067.19</v>
          </cell>
          <cell r="X198">
            <v>3069.44</v>
          </cell>
          <cell r="Y198">
            <v>3146.44</v>
          </cell>
          <cell r="Z198">
            <v>3141.5</v>
          </cell>
          <cell r="AA198">
            <v>3195.58</v>
          </cell>
          <cell r="AB198">
            <v>3205.2</v>
          </cell>
          <cell r="AC198">
            <v>3061.54</v>
          </cell>
          <cell r="AD198">
            <v>3232.62</v>
          </cell>
          <cell r="AE198">
            <v>3204.93</v>
          </cell>
          <cell r="AF198">
            <v>3117.92</v>
          </cell>
        </row>
        <row r="199">
          <cell r="B199">
            <v>3180.54</v>
          </cell>
          <cell r="C199">
            <v>3135.13</v>
          </cell>
          <cell r="D199">
            <v>3181.98</v>
          </cell>
          <cell r="E199">
            <v>2913.79</v>
          </cell>
          <cell r="F199">
            <v>3123.05</v>
          </cell>
          <cell r="G199">
            <v>3147.11</v>
          </cell>
          <cell r="H199">
            <v>2439.7199999999998</v>
          </cell>
          <cell r="I199">
            <v>2992</v>
          </cell>
          <cell r="J199">
            <v>3141.08</v>
          </cell>
          <cell r="K199">
            <v>2897.07</v>
          </cell>
          <cell r="L199">
            <v>2915.61</v>
          </cell>
          <cell r="M199">
            <v>3204.55</v>
          </cell>
          <cell r="N199">
            <v>3077.41</v>
          </cell>
          <cell r="O199">
            <v>3059.74</v>
          </cell>
          <cell r="P199">
            <v>3150.27</v>
          </cell>
          <cell r="Q199">
            <v>3064.57</v>
          </cell>
          <cell r="R199">
            <v>3263.83</v>
          </cell>
          <cell r="S199">
            <v>3144.77</v>
          </cell>
          <cell r="T199">
            <v>3240.98</v>
          </cell>
          <cell r="U199">
            <v>3134.01</v>
          </cell>
          <cell r="V199">
            <v>3144.99</v>
          </cell>
          <cell r="W199">
            <v>3008.25</v>
          </cell>
          <cell r="X199">
            <v>2999.61</v>
          </cell>
          <cell r="Y199">
            <v>3159.08</v>
          </cell>
          <cell r="Z199">
            <v>2990.11</v>
          </cell>
          <cell r="AA199">
            <v>3187.18</v>
          </cell>
          <cell r="AB199">
            <v>3170.76</v>
          </cell>
          <cell r="AC199">
            <v>3135.6</v>
          </cell>
          <cell r="AD199">
            <v>3175.82</v>
          </cell>
          <cell r="AE199">
            <v>3173.28</v>
          </cell>
          <cell r="AF199">
            <v>3130.92</v>
          </cell>
        </row>
        <row r="200">
          <cell r="B200">
            <v>3207.07</v>
          </cell>
          <cell r="C200">
            <v>3173.16</v>
          </cell>
          <cell r="D200">
            <v>3232.42</v>
          </cell>
          <cell r="E200">
            <v>3183.41</v>
          </cell>
          <cell r="F200">
            <v>3170.44</v>
          </cell>
          <cell r="G200">
            <v>3194.81</v>
          </cell>
          <cell r="H200">
            <v>3086.62</v>
          </cell>
          <cell r="I200">
            <v>3138.85</v>
          </cell>
          <cell r="J200">
            <v>3205.3</v>
          </cell>
          <cell r="K200">
            <v>3185.43</v>
          </cell>
          <cell r="L200">
            <v>3126.57</v>
          </cell>
          <cell r="M200">
            <v>3253.57</v>
          </cell>
          <cell r="N200">
            <v>3229.12</v>
          </cell>
          <cell r="O200">
            <v>3270.93</v>
          </cell>
          <cell r="P200">
            <v>3238.52</v>
          </cell>
          <cell r="Q200">
            <v>3146.15</v>
          </cell>
          <cell r="R200">
            <v>3301.76</v>
          </cell>
          <cell r="S200">
            <v>3216.83</v>
          </cell>
          <cell r="T200">
            <v>3318.14</v>
          </cell>
          <cell r="U200">
            <v>3216.64</v>
          </cell>
          <cell r="V200">
            <v>3206.22</v>
          </cell>
          <cell r="W200">
            <v>3193.99</v>
          </cell>
          <cell r="X200">
            <v>3195.24</v>
          </cell>
          <cell r="Y200">
            <v>3193.44</v>
          </cell>
          <cell r="Z200">
            <v>3145.91</v>
          </cell>
          <cell r="AA200">
            <v>3240.02</v>
          </cell>
          <cell r="AB200">
            <v>3184.5</v>
          </cell>
          <cell r="AC200">
            <v>3189.53</v>
          </cell>
          <cell r="AD200">
            <v>3233.6</v>
          </cell>
          <cell r="AE200">
            <v>3225.7</v>
          </cell>
          <cell r="AF200">
            <v>3170.36</v>
          </cell>
        </row>
        <row r="201">
          <cell r="B201">
            <v>3263.61</v>
          </cell>
          <cell r="C201">
            <v>3218.83</v>
          </cell>
          <cell r="D201">
            <v>3327.28</v>
          </cell>
          <cell r="E201">
            <v>3271.09</v>
          </cell>
          <cell r="F201">
            <v>3347.39</v>
          </cell>
          <cell r="G201">
            <v>3257.86</v>
          </cell>
          <cell r="H201">
            <v>3146.47</v>
          </cell>
          <cell r="I201">
            <v>3266.04</v>
          </cell>
          <cell r="J201">
            <v>3262.97</v>
          </cell>
          <cell r="K201">
            <v>3261.06</v>
          </cell>
          <cell r="L201">
            <v>3222.5</v>
          </cell>
          <cell r="M201">
            <v>3358.04</v>
          </cell>
          <cell r="N201">
            <v>3321.43</v>
          </cell>
          <cell r="O201">
            <v>3346.7</v>
          </cell>
          <cell r="P201">
            <v>3305.99</v>
          </cell>
          <cell r="Q201">
            <v>3285.34</v>
          </cell>
          <cell r="R201">
            <v>3348.51</v>
          </cell>
          <cell r="S201">
            <v>3257.9</v>
          </cell>
          <cell r="T201">
            <v>3370.18</v>
          </cell>
          <cell r="U201">
            <v>3276.36</v>
          </cell>
          <cell r="V201">
            <v>3268.86</v>
          </cell>
          <cell r="W201">
            <v>3266.55</v>
          </cell>
          <cell r="X201">
            <v>3308.58</v>
          </cell>
          <cell r="Y201">
            <v>3281.28</v>
          </cell>
          <cell r="Z201">
            <v>3201.12</v>
          </cell>
          <cell r="AA201">
            <v>3336.78</v>
          </cell>
          <cell r="AB201">
            <v>3227.82</v>
          </cell>
          <cell r="AC201">
            <v>3267.22</v>
          </cell>
          <cell r="AD201">
            <v>3304.68</v>
          </cell>
          <cell r="AE201">
            <v>3284.91</v>
          </cell>
          <cell r="AF201">
            <v>3258.48</v>
          </cell>
        </row>
        <row r="202">
          <cell r="B202">
            <v>3380.49</v>
          </cell>
          <cell r="C202">
            <v>3390.81</v>
          </cell>
          <cell r="D202">
            <v>3340.12</v>
          </cell>
          <cell r="E202">
            <v>3284.81</v>
          </cell>
          <cell r="F202">
            <v>3484.67</v>
          </cell>
          <cell r="G202">
            <v>3391.08</v>
          </cell>
          <cell r="H202">
            <v>3318.71</v>
          </cell>
          <cell r="I202">
            <v>3383.71</v>
          </cell>
          <cell r="J202">
            <v>3453.43</v>
          </cell>
          <cell r="K202">
            <v>3281.02</v>
          </cell>
          <cell r="L202">
            <v>3260.93</v>
          </cell>
          <cell r="M202">
            <v>3524.58</v>
          </cell>
          <cell r="N202">
            <v>3430.24</v>
          </cell>
          <cell r="O202">
            <v>3563.1</v>
          </cell>
          <cell r="P202">
            <v>3422.28</v>
          </cell>
          <cell r="Q202">
            <v>3369.03</v>
          </cell>
          <cell r="R202">
            <v>3415.17</v>
          </cell>
          <cell r="S202">
            <v>3353.01</v>
          </cell>
          <cell r="T202">
            <v>3437.77</v>
          </cell>
          <cell r="U202">
            <v>3348.57</v>
          </cell>
          <cell r="V202">
            <v>3364.29</v>
          </cell>
          <cell r="W202">
            <v>3406.13</v>
          </cell>
          <cell r="X202">
            <v>3407.83</v>
          </cell>
          <cell r="Y202">
            <v>3350.72</v>
          </cell>
          <cell r="Z202">
            <v>3291.97</v>
          </cell>
          <cell r="AA202">
            <v>3422.86</v>
          </cell>
          <cell r="AB202">
            <v>3421.11</v>
          </cell>
          <cell r="AC202">
            <v>3406.17</v>
          </cell>
          <cell r="AD202">
            <v>3606.28</v>
          </cell>
          <cell r="AE202">
            <v>3399.77</v>
          </cell>
          <cell r="AF202">
            <v>3351.86</v>
          </cell>
        </row>
        <row r="203">
          <cell r="B203">
            <v>3491.51</v>
          </cell>
          <cell r="C203">
            <v>3492.14</v>
          </cell>
          <cell r="D203">
            <v>3481.27</v>
          </cell>
          <cell r="E203">
            <v>3372.21</v>
          </cell>
          <cell r="F203">
            <v>3609.23</v>
          </cell>
          <cell r="G203">
            <v>3539.69</v>
          </cell>
          <cell r="H203">
            <v>3446.82</v>
          </cell>
          <cell r="I203">
            <v>3493.62</v>
          </cell>
          <cell r="J203">
            <v>3592.8</v>
          </cell>
          <cell r="K203">
            <v>3345</v>
          </cell>
          <cell r="L203">
            <v>3310.27</v>
          </cell>
          <cell r="M203">
            <v>3659.86</v>
          </cell>
          <cell r="N203">
            <v>3664.15</v>
          </cell>
          <cell r="O203">
            <v>3711.86</v>
          </cell>
          <cell r="P203">
            <v>3526.82</v>
          </cell>
          <cell r="Q203">
            <v>3487.31</v>
          </cell>
          <cell r="R203">
            <v>3642.1</v>
          </cell>
          <cell r="S203">
            <v>3417.07</v>
          </cell>
          <cell r="T203">
            <v>3536.23</v>
          </cell>
          <cell r="U203">
            <v>3464.86</v>
          </cell>
          <cell r="V203">
            <v>3505.92</v>
          </cell>
          <cell r="W203">
            <v>3547.18</v>
          </cell>
          <cell r="X203">
            <v>3576.96</v>
          </cell>
          <cell r="Y203">
            <v>3400.16</v>
          </cell>
          <cell r="Z203">
            <v>3316.49</v>
          </cell>
          <cell r="AA203">
            <v>3641.46</v>
          </cell>
          <cell r="AB203">
            <v>3580.88</v>
          </cell>
          <cell r="AC203">
            <v>3469.91</v>
          </cell>
          <cell r="AD203">
            <v>3632.16</v>
          </cell>
          <cell r="AE203">
            <v>3538.83</v>
          </cell>
          <cell r="AF203">
            <v>3474.39</v>
          </cell>
        </row>
        <row r="204">
          <cell r="B204">
            <v>3490.66</v>
          </cell>
          <cell r="C204">
            <v>3507.12</v>
          </cell>
          <cell r="D204">
            <v>3544.19</v>
          </cell>
          <cell r="E204">
            <v>3419.49</v>
          </cell>
          <cell r="F204">
            <v>3668.71</v>
          </cell>
          <cell r="G204">
            <v>3612.89</v>
          </cell>
          <cell r="H204">
            <v>3512.95</v>
          </cell>
          <cell r="I204">
            <v>3559.22</v>
          </cell>
          <cell r="J204">
            <v>3737.08</v>
          </cell>
          <cell r="K204">
            <v>3541.25</v>
          </cell>
          <cell r="L204">
            <v>3507.85</v>
          </cell>
          <cell r="M204">
            <v>3714.75</v>
          </cell>
          <cell r="N204">
            <v>3742.68</v>
          </cell>
          <cell r="O204">
            <v>3765.67</v>
          </cell>
          <cell r="P204">
            <v>3561.39</v>
          </cell>
          <cell r="Q204">
            <v>3534.56</v>
          </cell>
          <cell r="R204">
            <v>3792.67</v>
          </cell>
          <cell r="S204">
            <v>3539.06</v>
          </cell>
          <cell r="T204">
            <v>3738.87</v>
          </cell>
          <cell r="U204">
            <v>3559.35</v>
          </cell>
          <cell r="V204">
            <v>3531.86</v>
          </cell>
          <cell r="W204">
            <v>3586.59</v>
          </cell>
          <cell r="X204">
            <v>3579.39</v>
          </cell>
          <cell r="Y204">
            <v>3533.45</v>
          </cell>
          <cell r="Z204">
            <v>3417.27</v>
          </cell>
          <cell r="AA204">
            <v>3608.44</v>
          </cell>
          <cell r="AB204">
            <v>3654.27</v>
          </cell>
          <cell r="AC204">
            <v>3579.07</v>
          </cell>
          <cell r="AD204">
            <v>3740.4</v>
          </cell>
          <cell r="AE204">
            <v>3591.78</v>
          </cell>
          <cell r="AF204">
            <v>3498.76</v>
          </cell>
        </row>
        <row r="205">
          <cell r="B205">
            <v>3498.84</v>
          </cell>
          <cell r="C205">
            <v>3512.27</v>
          </cell>
          <cell r="D205">
            <v>3476.94</v>
          </cell>
          <cell r="E205">
            <v>3475.78</v>
          </cell>
          <cell r="F205">
            <v>3704.19</v>
          </cell>
          <cell r="G205">
            <v>3656.88</v>
          </cell>
          <cell r="H205">
            <v>3599.49</v>
          </cell>
          <cell r="I205">
            <v>3565.26</v>
          </cell>
          <cell r="J205">
            <v>3763.95</v>
          </cell>
          <cell r="K205">
            <v>3591.45</v>
          </cell>
          <cell r="L205">
            <v>3558.66</v>
          </cell>
          <cell r="M205">
            <v>3777.51</v>
          </cell>
          <cell r="N205">
            <v>3749.67</v>
          </cell>
          <cell r="O205">
            <v>3762.36</v>
          </cell>
          <cell r="P205">
            <v>3605.38</v>
          </cell>
          <cell r="Q205">
            <v>3582</v>
          </cell>
          <cell r="R205">
            <v>3841.08</v>
          </cell>
          <cell r="S205">
            <v>3589.94</v>
          </cell>
          <cell r="T205">
            <v>3775.29</v>
          </cell>
          <cell r="U205">
            <v>3616.8</v>
          </cell>
          <cell r="V205">
            <v>3590.49</v>
          </cell>
          <cell r="W205">
            <v>3607.75</v>
          </cell>
          <cell r="X205">
            <v>3654.39</v>
          </cell>
          <cell r="Y205">
            <v>3573.93</v>
          </cell>
          <cell r="Z205">
            <v>3559.62</v>
          </cell>
          <cell r="AA205">
            <v>3652.85</v>
          </cell>
          <cell r="AB205">
            <v>3656.86</v>
          </cell>
          <cell r="AC205">
            <v>3579.79</v>
          </cell>
          <cell r="AD205">
            <v>3741.57</v>
          </cell>
          <cell r="AE205">
            <v>3581.29</v>
          </cell>
          <cell r="AF205">
            <v>3577.62</v>
          </cell>
        </row>
        <row r="206">
          <cell r="B206">
            <v>3493.38</v>
          </cell>
          <cell r="C206">
            <v>3592.27</v>
          </cell>
          <cell r="D206">
            <v>3473.46</v>
          </cell>
          <cell r="E206">
            <v>3472.92</v>
          </cell>
          <cell r="F206">
            <v>3737.03</v>
          </cell>
          <cell r="G206">
            <v>3656.82</v>
          </cell>
          <cell r="H206">
            <v>3602.12</v>
          </cell>
          <cell r="I206">
            <v>3563.78</v>
          </cell>
          <cell r="J206">
            <v>3734.47</v>
          </cell>
          <cell r="K206">
            <v>3541.72</v>
          </cell>
          <cell r="L206">
            <v>3560.28</v>
          </cell>
          <cell r="M206">
            <v>3747.52</v>
          </cell>
          <cell r="N206">
            <v>3754.33</v>
          </cell>
          <cell r="O206">
            <v>3804.37</v>
          </cell>
          <cell r="P206">
            <v>3562.1</v>
          </cell>
          <cell r="Q206">
            <v>3537.22</v>
          </cell>
          <cell r="R206">
            <v>3809</v>
          </cell>
          <cell r="S206">
            <v>3645.05</v>
          </cell>
          <cell r="T206">
            <v>3775.81</v>
          </cell>
          <cell r="U206">
            <v>3595.09</v>
          </cell>
          <cell r="V206">
            <v>3590.37</v>
          </cell>
          <cell r="W206">
            <v>3602.74</v>
          </cell>
          <cell r="X206">
            <v>3639.34</v>
          </cell>
          <cell r="Y206">
            <v>3557.76</v>
          </cell>
          <cell r="Z206">
            <v>3556.33</v>
          </cell>
          <cell r="AA206">
            <v>3652.61</v>
          </cell>
          <cell r="AB206">
            <v>3654.4</v>
          </cell>
          <cell r="AC206">
            <v>3579.76</v>
          </cell>
          <cell r="AD206">
            <v>3740.77</v>
          </cell>
          <cell r="AE206">
            <v>3580.58</v>
          </cell>
          <cell r="AF206">
            <v>3575.64</v>
          </cell>
        </row>
        <row r="207">
          <cell r="B207">
            <v>3493.32</v>
          </cell>
          <cell r="C207">
            <v>3577.51</v>
          </cell>
          <cell r="D207">
            <v>3468.49</v>
          </cell>
          <cell r="E207">
            <v>3449.07</v>
          </cell>
          <cell r="F207">
            <v>3758.35</v>
          </cell>
          <cell r="G207">
            <v>3587.44</v>
          </cell>
          <cell r="H207">
            <v>3514.22</v>
          </cell>
          <cell r="I207">
            <v>3565.68</v>
          </cell>
          <cell r="J207">
            <v>3731.26</v>
          </cell>
          <cell r="K207">
            <v>3535.41</v>
          </cell>
          <cell r="L207">
            <v>3558.79</v>
          </cell>
          <cell r="M207">
            <v>3748.19</v>
          </cell>
          <cell r="N207">
            <v>3755.94</v>
          </cell>
          <cell r="O207">
            <v>3814.58</v>
          </cell>
          <cell r="P207">
            <v>3592.05</v>
          </cell>
          <cell r="Q207">
            <v>3533.56</v>
          </cell>
          <cell r="R207">
            <v>3787.7</v>
          </cell>
          <cell r="S207">
            <v>3601.6</v>
          </cell>
          <cell r="T207">
            <v>3764.95</v>
          </cell>
          <cell r="U207">
            <v>3589.23</v>
          </cell>
          <cell r="V207">
            <v>3702.07</v>
          </cell>
          <cell r="W207">
            <v>3626.47</v>
          </cell>
          <cell r="X207">
            <v>3652.56</v>
          </cell>
          <cell r="Y207">
            <v>3570.76</v>
          </cell>
          <cell r="Z207">
            <v>3539.28</v>
          </cell>
          <cell r="AA207">
            <v>3631.5</v>
          </cell>
          <cell r="AB207">
            <v>3735.1</v>
          </cell>
          <cell r="AC207">
            <v>3579.74</v>
          </cell>
          <cell r="AD207">
            <v>3741.94</v>
          </cell>
          <cell r="AE207">
            <v>3579.75</v>
          </cell>
          <cell r="AF207">
            <v>3577.16</v>
          </cell>
        </row>
        <row r="208">
          <cell r="B208">
            <v>3493</v>
          </cell>
          <cell r="C208">
            <v>3576.62</v>
          </cell>
          <cell r="D208">
            <v>3470.18</v>
          </cell>
          <cell r="E208">
            <v>3445.93</v>
          </cell>
          <cell r="F208">
            <v>3738.61</v>
          </cell>
          <cell r="G208">
            <v>3550.96</v>
          </cell>
          <cell r="H208">
            <v>3475.08</v>
          </cell>
          <cell r="I208">
            <v>3566.33</v>
          </cell>
          <cell r="J208">
            <v>3737.38</v>
          </cell>
          <cell r="K208">
            <v>3539</v>
          </cell>
          <cell r="L208">
            <v>3560.59</v>
          </cell>
          <cell r="M208">
            <v>3766.2</v>
          </cell>
          <cell r="N208">
            <v>3760.77</v>
          </cell>
          <cell r="O208">
            <v>3810.72</v>
          </cell>
          <cell r="P208">
            <v>3569.28</v>
          </cell>
          <cell r="Q208">
            <v>3533.12</v>
          </cell>
          <cell r="R208">
            <v>3755.65</v>
          </cell>
          <cell r="S208">
            <v>3590.04</v>
          </cell>
          <cell r="T208">
            <v>3763.67</v>
          </cell>
          <cell r="U208">
            <v>3600.13</v>
          </cell>
          <cell r="V208">
            <v>3703.45</v>
          </cell>
          <cell r="W208">
            <v>3634.03</v>
          </cell>
          <cell r="X208">
            <v>3645.91</v>
          </cell>
          <cell r="Y208">
            <v>3568.2</v>
          </cell>
          <cell r="Z208">
            <v>3525.53</v>
          </cell>
          <cell r="AA208">
            <v>3588.92</v>
          </cell>
          <cell r="AB208">
            <v>3700.76</v>
          </cell>
          <cell r="AC208">
            <v>3579.96</v>
          </cell>
          <cell r="AD208">
            <v>3735.66</v>
          </cell>
          <cell r="AE208">
            <v>3630.15</v>
          </cell>
          <cell r="AF208">
            <v>3575.42</v>
          </cell>
        </row>
        <row r="209">
          <cell r="B209">
            <v>3492.21</v>
          </cell>
          <cell r="C209">
            <v>3594.46</v>
          </cell>
          <cell r="D209">
            <v>3468.7</v>
          </cell>
          <cell r="E209">
            <v>3453.97</v>
          </cell>
          <cell r="F209">
            <v>3741.54</v>
          </cell>
          <cell r="G209">
            <v>3514.7</v>
          </cell>
          <cell r="H209">
            <v>3486.48</v>
          </cell>
          <cell r="I209">
            <v>3689.7</v>
          </cell>
          <cell r="J209">
            <v>3758.09</v>
          </cell>
          <cell r="K209">
            <v>3540.4</v>
          </cell>
          <cell r="L209">
            <v>3558.69</v>
          </cell>
          <cell r="M209">
            <v>3745.36</v>
          </cell>
          <cell r="N209">
            <v>3767.18</v>
          </cell>
          <cell r="O209">
            <v>3806.36</v>
          </cell>
          <cell r="P209">
            <v>3547.8</v>
          </cell>
          <cell r="Q209">
            <v>3540.62</v>
          </cell>
          <cell r="R209">
            <v>3757.39</v>
          </cell>
          <cell r="S209">
            <v>3650.26</v>
          </cell>
          <cell r="T209">
            <v>3694.06</v>
          </cell>
          <cell r="U209">
            <v>3665.46</v>
          </cell>
          <cell r="V209">
            <v>3733.87</v>
          </cell>
          <cell r="W209">
            <v>3617.29</v>
          </cell>
          <cell r="X209">
            <v>3646.55</v>
          </cell>
          <cell r="Y209">
            <v>3558.93</v>
          </cell>
          <cell r="Z209">
            <v>3540.31</v>
          </cell>
          <cell r="AA209">
            <v>3588.75</v>
          </cell>
          <cell r="AB209">
            <v>3711.34</v>
          </cell>
          <cell r="AC209">
            <v>3579.91</v>
          </cell>
          <cell r="AD209">
            <v>3740.5</v>
          </cell>
          <cell r="AE209">
            <v>3582.6</v>
          </cell>
          <cell r="AF209">
            <v>3575.59</v>
          </cell>
        </row>
        <row r="210">
          <cell r="B210">
            <v>3489.07</v>
          </cell>
          <cell r="C210">
            <v>3572.39</v>
          </cell>
          <cell r="D210">
            <v>3465.66</v>
          </cell>
          <cell r="E210">
            <v>3449.73</v>
          </cell>
          <cell r="F210">
            <v>3723.85</v>
          </cell>
          <cell r="G210">
            <v>3568.86</v>
          </cell>
          <cell r="H210">
            <v>3485.4</v>
          </cell>
          <cell r="I210">
            <v>3686.81</v>
          </cell>
          <cell r="J210">
            <v>3774.62</v>
          </cell>
          <cell r="K210">
            <v>3518.07</v>
          </cell>
          <cell r="L210">
            <v>3559.62</v>
          </cell>
          <cell r="M210">
            <v>3730.72</v>
          </cell>
          <cell r="N210">
            <v>3766.48</v>
          </cell>
          <cell r="O210">
            <v>3817.72</v>
          </cell>
          <cell r="P210">
            <v>3528.75</v>
          </cell>
          <cell r="Q210">
            <v>3528.04</v>
          </cell>
          <cell r="R210">
            <v>3710.99</v>
          </cell>
          <cell r="S210">
            <v>3634.49</v>
          </cell>
          <cell r="T210">
            <v>3653.01</v>
          </cell>
          <cell r="U210">
            <v>3621.39</v>
          </cell>
          <cell r="V210">
            <v>3720.64</v>
          </cell>
          <cell r="W210">
            <v>3583.16</v>
          </cell>
          <cell r="X210">
            <v>3590.19</v>
          </cell>
          <cell r="Y210">
            <v>3555.58</v>
          </cell>
          <cell r="Z210">
            <v>3532.5</v>
          </cell>
          <cell r="AA210">
            <v>3589.13</v>
          </cell>
          <cell r="AB210">
            <v>3694.7</v>
          </cell>
          <cell r="AC210">
            <v>3581.4</v>
          </cell>
          <cell r="AD210">
            <v>3739.18</v>
          </cell>
          <cell r="AE210">
            <v>3582.58</v>
          </cell>
          <cell r="AF210">
            <v>3581.22</v>
          </cell>
        </row>
        <row r="211">
          <cell r="B211">
            <v>3478.13</v>
          </cell>
          <cell r="C211">
            <v>3453.17</v>
          </cell>
          <cell r="D211">
            <v>3454.43</v>
          </cell>
          <cell r="E211">
            <v>3442.57</v>
          </cell>
          <cell r="F211">
            <v>3668.29</v>
          </cell>
          <cell r="G211">
            <v>3586.11</v>
          </cell>
          <cell r="H211">
            <v>3493.28</v>
          </cell>
          <cell r="I211">
            <v>3558.77</v>
          </cell>
          <cell r="J211">
            <v>3725.02</v>
          </cell>
          <cell r="K211">
            <v>3501.79</v>
          </cell>
          <cell r="L211">
            <v>3547.48</v>
          </cell>
          <cell r="M211">
            <v>3707</v>
          </cell>
          <cell r="N211">
            <v>3736.81</v>
          </cell>
          <cell r="O211">
            <v>3741.94</v>
          </cell>
          <cell r="P211">
            <v>3502.77</v>
          </cell>
          <cell r="Q211">
            <v>3477.04</v>
          </cell>
          <cell r="R211">
            <v>3632.37</v>
          </cell>
          <cell r="S211">
            <v>3582.71</v>
          </cell>
          <cell r="T211">
            <v>3623.92</v>
          </cell>
          <cell r="U211">
            <v>3641.6</v>
          </cell>
          <cell r="V211">
            <v>3671.3</v>
          </cell>
          <cell r="W211">
            <v>3507.87</v>
          </cell>
          <cell r="X211">
            <v>3578</v>
          </cell>
          <cell r="Y211">
            <v>3529.2</v>
          </cell>
          <cell r="Z211">
            <v>3509.41</v>
          </cell>
          <cell r="AA211">
            <v>3493.09</v>
          </cell>
          <cell r="AB211">
            <v>3675.89</v>
          </cell>
          <cell r="AC211">
            <v>3614.6</v>
          </cell>
          <cell r="AD211">
            <v>3734.82</v>
          </cell>
          <cell r="AE211">
            <v>3582.35</v>
          </cell>
          <cell r="AF211">
            <v>3580.41</v>
          </cell>
        </row>
        <row r="212">
          <cell r="B212">
            <v>3472.7</v>
          </cell>
          <cell r="C212">
            <v>3449.46</v>
          </cell>
          <cell r="D212">
            <v>3454.16</v>
          </cell>
          <cell r="E212">
            <v>3465.72</v>
          </cell>
          <cell r="F212">
            <v>3617.02</v>
          </cell>
          <cell r="G212">
            <v>3550.32</v>
          </cell>
          <cell r="H212">
            <v>3479.34</v>
          </cell>
          <cell r="I212">
            <v>3561.58</v>
          </cell>
          <cell r="J212">
            <v>3662.28</v>
          </cell>
          <cell r="K212">
            <v>3488.38</v>
          </cell>
          <cell r="L212">
            <v>3550.19</v>
          </cell>
          <cell r="M212">
            <v>3677.25</v>
          </cell>
          <cell r="N212">
            <v>3737.61</v>
          </cell>
          <cell r="O212">
            <v>3732.71</v>
          </cell>
          <cell r="P212">
            <v>3501.99</v>
          </cell>
          <cell r="Q212">
            <v>3480.79</v>
          </cell>
          <cell r="R212">
            <v>3666.77</v>
          </cell>
          <cell r="S212">
            <v>3582.78</v>
          </cell>
          <cell r="T212">
            <v>3667.39</v>
          </cell>
          <cell r="U212">
            <v>3667.2</v>
          </cell>
          <cell r="V212">
            <v>3682.01</v>
          </cell>
          <cell r="W212">
            <v>3578.96</v>
          </cell>
          <cell r="X212">
            <v>3578.01</v>
          </cell>
          <cell r="Y212">
            <v>3544.07</v>
          </cell>
          <cell r="Z212">
            <v>3517.2</v>
          </cell>
          <cell r="AA212">
            <v>3487.84</v>
          </cell>
          <cell r="AB212">
            <v>3628.8</v>
          </cell>
          <cell r="AC212">
            <v>3689.54</v>
          </cell>
          <cell r="AD212">
            <v>3753.96</v>
          </cell>
          <cell r="AE212">
            <v>3581.84</v>
          </cell>
          <cell r="AF212">
            <v>3580.22</v>
          </cell>
        </row>
        <row r="213">
          <cell r="B213">
            <v>3533.27</v>
          </cell>
          <cell r="C213">
            <v>3473.73</v>
          </cell>
          <cell r="D213">
            <v>3540.78</v>
          </cell>
          <cell r="E213">
            <v>3519.2</v>
          </cell>
          <cell r="F213">
            <v>3541.34</v>
          </cell>
          <cell r="G213">
            <v>3522.73</v>
          </cell>
          <cell r="H213">
            <v>3429.79</v>
          </cell>
          <cell r="I213">
            <v>3566.81</v>
          </cell>
          <cell r="J213">
            <v>3525.77</v>
          </cell>
          <cell r="K213">
            <v>3502.88</v>
          </cell>
          <cell r="L213">
            <v>3555.01</v>
          </cell>
          <cell r="M213">
            <v>3654.28</v>
          </cell>
          <cell r="N213">
            <v>3728.25</v>
          </cell>
          <cell r="O213">
            <v>3714.45</v>
          </cell>
          <cell r="P213">
            <v>3502.61</v>
          </cell>
          <cell r="Q213">
            <v>3473.95</v>
          </cell>
          <cell r="R213">
            <v>3658.13</v>
          </cell>
          <cell r="S213">
            <v>3583.76</v>
          </cell>
          <cell r="T213">
            <v>3637.08</v>
          </cell>
          <cell r="U213">
            <v>3589.13</v>
          </cell>
          <cell r="V213">
            <v>3660.24</v>
          </cell>
          <cell r="W213">
            <v>3515.53</v>
          </cell>
          <cell r="X213">
            <v>3577.46</v>
          </cell>
          <cell r="Y213">
            <v>3525.83</v>
          </cell>
          <cell r="Z213">
            <v>3507.16</v>
          </cell>
          <cell r="AA213">
            <v>3495.94</v>
          </cell>
          <cell r="AB213">
            <v>3588.17</v>
          </cell>
          <cell r="AC213">
            <v>3687.25</v>
          </cell>
          <cell r="AD213">
            <v>3775.15</v>
          </cell>
          <cell r="AE213">
            <v>3582.09</v>
          </cell>
          <cell r="AF213">
            <v>3647.5</v>
          </cell>
        </row>
        <row r="214">
          <cell r="B214">
            <v>3472.36</v>
          </cell>
          <cell r="C214">
            <v>3448.22</v>
          </cell>
          <cell r="D214">
            <v>3539.09</v>
          </cell>
          <cell r="E214">
            <v>3464.98</v>
          </cell>
          <cell r="F214">
            <v>3550.46</v>
          </cell>
          <cell r="G214">
            <v>3528.25</v>
          </cell>
          <cell r="H214">
            <v>3417.02</v>
          </cell>
          <cell r="I214">
            <v>3561.35</v>
          </cell>
          <cell r="J214">
            <v>3542.48</v>
          </cell>
          <cell r="K214">
            <v>3477.33</v>
          </cell>
          <cell r="L214">
            <v>3540.81</v>
          </cell>
          <cell r="M214">
            <v>3593.8</v>
          </cell>
          <cell r="N214">
            <v>3613.34</v>
          </cell>
          <cell r="O214">
            <v>3686.65</v>
          </cell>
          <cell r="P214">
            <v>3486.85</v>
          </cell>
          <cell r="Q214">
            <v>3487.86</v>
          </cell>
          <cell r="R214">
            <v>3611.19</v>
          </cell>
          <cell r="S214">
            <v>3580.26</v>
          </cell>
          <cell r="T214">
            <v>3582.3</v>
          </cell>
          <cell r="U214">
            <v>3593.54</v>
          </cell>
          <cell r="V214">
            <v>3626.27</v>
          </cell>
          <cell r="W214">
            <v>3508.85</v>
          </cell>
          <cell r="X214">
            <v>3491.18</v>
          </cell>
          <cell r="Y214">
            <v>3506.92</v>
          </cell>
          <cell r="Z214">
            <v>3504.54</v>
          </cell>
          <cell r="AA214">
            <v>3434.58</v>
          </cell>
          <cell r="AB214">
            <v>3654.56</v>
          </cell>
          <cell r="AC214">
            <v>3735.14</v>
          </cell>
          <cell r="AD214">
            <v>3479.16</v>
          </cell>
          <cell r="AE214">
            <v>3580.44</v>
          </cell>
          <cell r="AF214">
            <v>3581.9</v>
          </cell>
        </row>
        <row r="215">
          <cell r="B215">
            <v>3450.39</v>
          </cell>
          <cell r="C215">
            <v>3416.39</v>
          </cell>
          <cell r="D215">
            <v>3436.96</v>
          </cell>
          <cell r="E215">
            <v>3457.94</v>
          </cell>
          <cell r="F215">
            <v>3506.61</v>
          </cell>
          <cell r="G215">
            <v>3501.34</v>
          </cell>
          <cell r="H215">
            <v>3377.27</v>
          </cell>
          <cell r="I215">
            <v>3534.29</v>
          </cell>
          <cell r="J215">
            <v>3478.01</v>
          </cell>
          <cell r="K215">
            <v>3441.34</v>
          </cell>
          <cell r="L215">
            <v>3480.44</v>
          </cell>
          <cell r="M215">
            <v>3481.71</v>
          </cell>
          <cell r="N215">
            <v>3555.99</v>
          </cell>
          <cell r="O215">
            <v>3610.99</v>
          </cell>
          <cell r="P215">
            <v>3441.98</v>
          </cell>
          <cell r="Q215">
            <v>3440.1</v>
          </cell>
          <cell r="R215">
            <v>3567.81</v>
          </cell>
          <cell r="S215">
            <v>3532.52</v>
          </cell>
          <cell r="T215">
            <v>3506.48</v>
          </cell>
          <cell r="U215">
            <v>3479.28</v>
          </cell>
          <cell r="V215">
            <v>3512.25</v>
          </cell>
          <cell r="W215">
            <v>3489.94</v>
          </cell>
          <cell r="X215">
            <v>3487.91</v>
          </cell>
          <cell r="Y215">
            <v>3472.37</v>
          </cell>
          <cell r="Z215">
            <v>3441.28</v>
          </cell>
          <cell r="AA215">
            <v>3422.58</v>
          </cell>
          <cell r="AB215">
            <v>3581.76</v>
          </cell>
          <cell r="AC215">
            <v>3577.88</v>
          </cell>
          <cell r="AD215">
            <v>3418.07</v>
          </cell>
          <cell r="AE215">
            <v>3512.28</v>
          </cell>
          <cell r="AF215">
            <v>3579.78</v>
          </cell>
        </row>
        <row r="216">
          <cell r="B216">
            <v>3384</v>
          </cell>
          <cell r="C216">
            <v>3055.03</v>
          </cell>
          <cell r="D216">
            <v>3420.02</v>
          </cell>
          <cell r="E216">
            <v>3382.11</v>
          </cell>
          <cell r="F216">
            <v>3440.4</v>
          </cell>
          <cell r="G216">
            <v>3424.6</v>
          </cell>
          <cell r="H216">
            <v>3107.19</v>
          </cell>
          <cell r="I216">
            <v>3458.52</v>
          </cell>
          <cell r="J216">
            <v>3425.69</v>
          </cell>
          <cell r="K216">
            <v>3424.11</v>
          </cell>
          <cell r="L216">
            <v>3335.73</v>
          </cell>
          <cell r="M216">
            <v>3342.39</v>
          </cell>
          <cell r="N216">
            <v>3491.44</v>
          </cell>
          <cell r="O216">
            <v>3467.95</v>
          </cell>
          <cell r="P216">
            <v>3349.07</v>
          </cell>
          <cell r="Q216">
            <v>3338.23</v>
          </cell>
          <cell r="R216">
            <v>3414.51</v>
          </cell>
          <cell r="S216">
            <v>3401.22</v>
          </cell>
          <cell r="T216">
            <v>3417.16</v>
          </cell>
          <cell r="U216">
            <v>3415.05</v>
          </cell>
          <cell r="V216">
            <v>3418.15</v>
          </cell>
          <cell r="W216">
            <v>3417.15</v>
          </cell>
          <cell r="X216">
            <v>3482.45</v>
          </cell>
          <cell r="Y216">
            <v>3425.29</v>
          </cell>
          <cell r="Z216">
            <v>3404.21</v>
          </cell>
          <cell r="AA216">
            <v>3279.26</v>
          </cell>
          <cell r="AB216">
            <v>3499.21</v>
          </cell>
          <cell r="AC216">
            <v>3498.09</v>
          </cell>
          <cell r="AD216">
            <v>3246.72</v>
          </cell>
          <cell r="AE216">
            <v>3411.77</v>
          </cell>
          <cell r="AF216">
            <v>3413.28</v>
          </cell>
        </row>
        <row r="217">
          <cell r="B217">
            <v>3188.33</v>
          </cell>
          <cell r="C217">
            <v>3051.99</v>
          </cell>
          <cell r="D217">
            <v>3255.68</v>
          </cell>
          <cell r="E217">
            <v>3284.86</v>
          </cell>
          <cell r="F217">
            <v>3375.61</v>
          </cell>
          <cell r="G217">
            <v>3195.77</v>
          </cell>
          <cell r="H217">
            <v>3096.83</v>
          </cell>
          <cell r="I217">
            <v>3354.18</v>
          </cell>
          <cell r="J217">
            <v>3404.74</v>
          </cell>
          <cell r="K217">
            <v>3312.55</v>
          </cell>
          <cell r="L217">
            <v>3301.54</v>
          </cell>
          <cell r="M217">
            <v>3291.9</v>
          </cell>
          <cell r="N217">
            <v>3263.2</v>
          </cell>
          <cell r="O217">
            <v>3333.85</v>
          </cell>
          <cell r="P217">
            <v>3283.06</v>
          </cell>
          <cell r="Q217">
            <v>3283.99</v>
          </cell>
          <cell r="R217">
            <v>3403.6</v>
          </cell>
          <cell r="S217">
            <v>3274.58</v>
          </cell>
          <cell r="T217">
            <v>3372.76</v>
          </cell>
          <cell r="U217">
            <v>3401.16</v>
          </cell>
          <cell r="V217">
            <v>3263.49</v>
          </cell>
          <cell r="W217">
            <v>3408.62</v>
          </cell>
          <cell r="X217">
            <v>3408.34</v>
          </cell>
          <cell r="Y217">
            <v>3398.1</v>
          </cell>
          <cell r="Z217">
            <v>3205.51</v>
          </cell>
          <cell r="AA217">
            <v>3240.93</v>
          </cell>
          <cell r="AB217">
            <v>3403.8</v>
          </cell>
          <cell r="AC217">
            <v>3325.67</v>
          </cell>
          <cell r="AD217">
            <v>3236.99</v>
          </cell>
          <cell r="AE217">
            <v>3326.7</v>
          </cell>
          <cell r="AF217">
            <v>3300.74</v>
          </cell>
        </row>
        <row r="218">
          <cell r="B218">
            <v>3185.52</v>
          </cell>
          <cell r="C218">
            <v>3050.16</v>
          </cell>
          <cell r="D218">
            <v>3252.73</v>
          </cell>
          <cell r="E218">
            <v>3222.98</v>
          </cell>
          <cell r="F218">
            <v>2953.15</v>
          </cell>
          <cell r="G218">
            <v>3193.58</v>
          </cell>
          <cell r="H218">
            <v>3091.62</v>
          </cell>
          <cell r="I218">
            <v>3293.21</v>
          </cell>
          <cell r="J218">
            <v>3255.17</v>
          </cell>
          <cell r="K218">
            <v>3270.41</v>
          </cell>
          <cell r="L218">
            <v>3285.78</v>
          </cell>
          <cell r="M218">
            <v>3263.43</v>
          </cell>
          <cell r="N218">
            <v>3260.53</v>
          </cell>
          <cell r="O218">
            <v>3307.6</v>
          </cell>
          <cell r="P218">
            <v>3267.04</v>
          </cell>
          <cell r="Q218">
            <v>3267.1</v>
          </cell>
          <cell r="R218">
            <v>3336.57</v>
          </cell>
          <cell r="S218">
            <v>3200.21</v>
          </cell>
          <cell r="T218">
            <v>3339.69</v>
          </cell>
          <cell r="U218">
            <v>3203.39</v>
          </cell>
          <cell r="V218">
            <v>3104.61</v>
          </cell>
          <cell r="W218">
            <v>3238.52</v>
          </cell>
          <cell r="X218">
            <v>3396.04</v>
          </cell>
          <cell r="Y218">
            <v>3305.4</v>
          </cell>
          <cell r="Z218">
            <v>3137.25</v>
          </cell>
          <cell r="AA218">
            <v>3165.08</v>
          </cell>
          <cell r="AB218">
            <v>3155.51</v>
          </cell>
          <cell r="AC218">
            <v>3077.74</v>
          </cell>
          <cell r="AD218">
            <v>3069.72</v>
          </cell>
          <cell r="AE218">
            <v>3258.92</v>
          </cell>
          <cell r="AF218">
            <v>3171.98</v>
          </cell>
        </row>
        <row r="219">
          <cell r="B219">
            <v>3184.65</v>
          </cell>
          <cell r="C219">
            <v>3048.76</v>
          </cell>
          <cell r="D219">
            <v>3215.81</v>
          </cell>
          <cell r="E219">
            <v>3221.01</v>
          </cell>
          <cell r="F219">
            <v>2945.71</v>
          </cell>
          <cell r="G219">
            <v>3189.53</v>
          </cell>
          <cell r="H219">
            <v>3101.44</v>
          </cell>
          <cell r="I219">
            <v>3260.29</v>
          </cell>
          <cell r="J219">
            <v>3223.35</v>
          </cell>
          <cell r="K219">
            <v>3254.79</v>
          </cell>
          <cell r="L219">
            <v>3254.19</v>
          </cell>
          <cell r="M219">
            <v>3248.06</v>
          </cell>
          <cell r="N219">
            <v>3254.28</v>
          </cell>
          <cell r="O219">
            <v>3265.97</v>
          </cell>
          <cell r="P219">
            <v>3229.81</v>
          </cell>
          <cell r="Q219">
            <v>3246.15</v>
          </cell>
          <cell r="R219">
            <v>3323.17</v>
          </cell>
          <cell r="S219">
            <v>3198.83</v>
          </cell>
          <cell r="T219">
            <v>3283.59</v>
          </cell>
          <cell r="U219">
            <v>3202.44</v>
          </cell>
          <cell r="V219">
            <v>2830.55</v>
          </cell>
          <cell r="W219">
            <v>3237.54</v>
          </cell>
          <cell r="X219">
            <v>3360.98</v>
          </cell>
          <cell r="Y219">
            <v>3227.75</v>
          </cell>
          <cell r="Z219">
            <v>2991.3</v>
          </cell>
          <cell r="AA219">
            <v>3198.17</v>
          </cell>
          <cell r="AB219">
            <v>3153.98</v>
          </cell>
          <cell r="AC219">
            <v>3055.75</v>
          </cell>
          <cell r="AD219">
            <v>3053.99</v>
          </cell>
          <cell r="AE219">
            <v>3239.16</v>
          </cell>
          <cell r="AF219">
            <v>3050.56</v>
          </cell>
        </row>
        <row r="278">
          <cell r="B278">
            <v>0</v>
          </cell>
          <cell r="C278">
            <v>1</v>
          </cell>
          <cell r="D278">
            <v>0</v>
          </cell>
          <cell r="E278">
            <v>0</v>
          </cell>
          <cell r="F278">
            <v>144.72999999999999</v>
          </cell>
          <cell r="G278">
            <v>0</v>
          </cell>
          <cell r="H278">
            <v>0</v>
          </cell>
          <cell r="I278">
            <v>0</v>
          </cell>
          <cell r="J278">
            <v>0</v>
          </cell>
          <cell r="K278">
            <v>0</v>
          </cell>
          <cell r="L278">
            <v>0</v>
          </cell>
          <cell r="M278">
            <v>0</v>
          </cell>
          <cell r="N278">
            <v>137.22</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5.34</v>
          </cell>
        </row>
        <row r="279">
          <cell r="B279">
            <v>0</v>
          </cell>
          <cell r="C279">
            <v>2.56</v>
          </cell>
          <cell r="D279">
            <v>0</v>
          </cell>
          <cell r="E279">
            <v>0</v>
          </cell>
          <cell r="F279">
            <v>0</v>
          </cell>
          <cell r="G279">
            <v>0</v>
          </cell>
          <cell r="H279">
            <v>0</v>
          </cell>
          <cell r="I279">
            <v>0</v>
          </cell>
          <cell r="J279">
            <v>0</v>
          </cell>
          <cell r="K279">
            <v>0</v>
          </cell>
          <cell r="L279">
            <v>0</v>
          </cell>
          <cell r="M279">
            <v>0</v>
          </cell>
          <cell r="N279">
            <v>85.72</v>
          </cell>
          <cell r="O279">
            <v>0</v>
          </cell>
          <cell r="P279">
            <v>0</v>
          </cell>
          <cell r="Q279">
            <v>0</v>
          </cell>
          <cell r="R279">
            <v>0</v>
          </cell>
          <cell r="S279">
            <v>0</v>
          </cell>
          <cell r="T279">
            <v>0</v>
          </cell>
          <cell r="U279">
            <v>0</v>
          </cell>
          <cell r="V279">
            <v>0</v>
          </cell>
          <cell r="W279">
            <v>10.27</v>
          </cell>
          <cell r="X279">
            <v>0</v>
          </cell>
          <cell r="Y279">
            <v>0</v>
          </cell>
          <cell r="Z279">
            <v>0</v>
          </cell>
          <cell r="AA279">
            <v>0</v>
          </cell>
          <cell r="AB279">
            <v>0</v>
          </cell>
          <cell r="AC279">
            <v>0</v>
          </cell>
          <cell r="AD279">
            <v>0</v>
          </cell>
          <cell r="AE279">
            <v>0</v>
          </cell>
          <cell r="AF279">
            <v>6.13</v>
          </cell>
        </row>
        <row r="280">
          <cell r="B280">
            <v>0</v>
          </cell>
          <cell r="C280">
            <v>4.93</v>
          </cell>
          <cell r="D280">
            <v>0</v>
          </cell>
          <cell r="E280">
            <v>0</v>
          </cell>
          <cell r="F280">
            <v>0</v>
          </cell>
          <cell r="G280">
            <v>0</v>
          </cell>
          <cell r="H280">
            <v>0</v>
          </cell>
          <cell r="I280">
            <v>0</v>
          </cell>
          <cell r="J280">
            <v>0</v>
          </cell>
          <cell r="K280">
            <v>0</v>
          </cell>
          <cell r="L280">
            <v>0</v>
          </cell>
          <cell r="M280">
            <v>0</v>
          </cell>
          <cell r="N280">
            <v>115</v>
          </cell>
          <cell r="O280">
            <v>0</v>
          </cell>
          <cell r="P280">
            <v>0</v>
          </cell>
          <cell r="Q280">
            <v>18.239999999999998</v>
          </cell>
          <cell r="R280">
            <v>0</v>
          </cell>
          <cell r="S280">
            <v>0</v>
          </cell>
          <cell r="T280">
            <v>0</v>
          </cell>
          <cell r="U280">
            <v>0</v>
          </cell>
          <cell r="V280">
            <v>0</v>
          </cell>
          <cell r="W280">
            <v>12.22</v>
          </cell>
          <cell r="X280">
            <v>50.01</v>
          </cell>
          <cell r="Y280">
            <v>0</v>
          </cell>
          <cell r="Z280">
            <v>52.02</v>
          </cell>
          <cell r="AA280">
            <v>0</v>
          </cell>
          <cell r="AB280">
            <v>0</v>
          </cell>
          <cell r="AC280">
            <v>0</v>
          </cell>
          <cell r="AD280">
            <v>0</v>
          </cell>
          <cell r="AE280">
            <v>0</v>
          </cell>
          <cell r="AF280">
            <v>5.12</v>
          </cell>
        </row>
        <row r="281">
          <cell r="B281">
            <v>0</v>
          </cell>
          <cell r="C281">
            <v>10.69</v>
          </cell>
          <cell r="D281">
            <v>0</v>
          </cell>
          <cell r="E281">
            <v>0</v>
          </cell>
          <cell r="F281">
            <v>0</v>
          </cell>
          <cell r="G281">
            <v>0</v>
          </cell>
          <cell r="H281">
            <v>0</v>
          </cell>
          <cell r="I281">
            <v>0</v>
          </cell>
          <cell r="J281">
            <v>0</v>
          </cell>
          <cell r="K281">
            <v>0</v>
          </cell>
          <cell r="L281">
            <v>0</v>
          </cell>
          <cell r="M281">
            <v>44.06</v>
          </cell>
          <cell r="N281">
            <v>0</v>
          </cell>
          <cell r="O281">
            <v>95.53</v>
          </cell>
          <cell r="P281">
            <v>0</v>
          </cell>
          <cell r="Q281">
            <v>0</v>
          </cell>
          <cell r="R281">
            <v>0</v>
          </cell>
          <cell r="S281">
            <v>0</v>
          </cell>
          <cell r="T281">
            <v>0</v>
          </cell>
          <cell r="U281">
            <v>0</v>
          </cell>
          <cell r="V281">
            <v>0</v>
          </cell>
          <cell r="W281">
            <v>12.73</v>
          </cell>
          <cell r="X281">
            <v>132.96</v>
          </cell>
          <cell r="Y281">
            <v>0</v>
          </cell>
          <cell r="Z281">
            <v>0</v>
          </cell>
          <cell r="AA281">
            <v>0</v>
          </cell>
          <cell r="AB281">
            <v>0</v>
          </cell>
          <cell r="AC281">
            <v>0</v>
          </cell>
          <cell r="AD281">
            <v>0</v>
          </cell>
          <cell r="AE281">
            <v>0</v>
          </cell>
          <cell r="AF281">
            <v>4.18</v>
          </cell>
        </row>
        <row r="282">
          <cell r="B282">
            <v>0.06</v>
          </cell>
          <cell r="C282">
            <v>25.08</v>
          </cell>
          <cell r="D282">
            <v>0</v>
          </cell>
          <cell r="E282">
            <v>0</v>
          </cell>
          <cell r="F282">
            <v>29.66</v>
          </cell>
          <cell r="G282">
            <v>101.85</v>
          </cell>
          <cell r="H282">
            <v>85.05</v>
          </cell>
          <cell r="I282">
            <v>91.65</v>
          </cell>
          <cell r="J282">
            <v>0</v>
          </cell>
          <cell r="K282">
            <v>0</v>
          </cell>
          <cell r="L282">
            <v>0</v>
          </cell>
          <cell r="M282">
            <v>213.67</v>
          </cell>
          <cell r="N282">
            <v>64.680000000000007</v>
          </cell>
          <cell r="O282">
            <v>0</v>
          </cell>
          <cell r="P282">
            <v>0</v>
          </cell>
          <cell r="Q282">
            <v>68.52</v>
          </cell>
          <cell r="R282">
            <v>6.52</v>
          </cell>
          <cell r="S282">
            <v>0</v>
          </cell>
          <cell r="T282">
            <v>0</v>
          </cell>
          <cell r="U282">
            <v>37.21</v>
          </cell>
          <cell r="V282">
            <v>84.66</v>
          </cell>
          <cell r="W282">
            <v>31.51</v>
          </cell>
          <cell r="X282">
            <v>30.21</v>
          </cell>
          <cell r="Y282">
            <v>0</v>
          </cell>
          <cell r="Z282">
            <v>0</v>
          </cell>
          <cell r="AA282">
            <v>4.4800000000000004</v>
          </cell>
          <cell r="AB282">
            <v>23.59</v>
          </cell>
          <cell r="AC282">
            <v>220.11</v>
          </cell>
          <cell r="AD282">
            <v>109.17</v>
          </cell>
          <cell r="AE282">
            <v>0</v>
          </cell>
          <cell r="AF282">
            <v>0</v>
          </cell>
        </row>
        <row r="283">
          <cell r="B283">
            <v>2.68</v>
          </cell>
          <cell r="C283">
            <v>73.790000000000006</v>
          </cell>
          <cell r="D283">
            <v>0.53</v>
          </cell>
          <cell r="E283">
            <v>0</v>
          </cell>
          <cell r="F283">
            <v>0</v>
          </cell>
          <cell r="G283">
            <v>0</v>
          </cell>
          <cell r="H283">
            <v>46.62</v>
          </cell>
          <cell r="I283">
            <v>2.78</v>
          </cell>
          <cell r="J283">
            <v>0</v>
          </cell>
          <cell r="K283">
            <v>0</v>
          </cell>
          <cell r="L283">
            <v>0</v>
          </cell>
          <cell r="M283">
            <v>351.42</v>
          </cell>
          <cell r="N283">
            <v>402.19</v>
          </cell>
          <cell r="O283">
            <v>16.52</v>
          </cell>
          <cell r="P283">
            <v>215.44</v>
          </cell>
          <cell r="Q283">
            <v>84.44</v>
          </cell>
          <cell r="R283">
            <v>213.75</v>
          </cell>
          <cell r="S283">
            <v>0</v>
          </cell>
          <cell r="T283">
            <v>22.2</v>
          </cell>
          <cell r="U283">
            <v>247.69</v>
          </cell>
          <cell r="V283">
            <v>245.8</v>
          </cell>
          <cell r="W283">
            <v>209.22</v>
          </cell>
          <cell r="X283">
            <v>110.71</v>
          </cell>
          <cell r="Y283">
            <v>1.68</v>
          </cell>
          <cell r="Z283">
            <v>0</v>
          </cell>
          <cell r="AA283">
            <v>117.33</v>
          </cell>
          <cell r="AB283">
            <v>3.63</v>
          </cell>
          <cell r="AC283">
            <v>508.96</v>
          </cell>
          <cell r="AD283">
            <v>195.22</v>
          </cell>
          <cell r="AE283">
            <v>38.979999999999997</v>
          </cell>
          <cell r="AF283">
            <v>33.11</v>
          </cell>
        </row>
        <row r="284">
          <cell r="B284">
            <v>0</v>
          </cell>
          <cell r="C284">
            <v>100.08</v>
          </cell>
          <cell r="D284">
            <v>0</v>
          </cell>
          <cell r="E284">
            <v>36.19</v>
          </cell>
          <cell r="F284">
            <v>0</v>
          </cell>
          <cell r="G284">
            <v>12.6</v>
          </cell>
          <cell r="H284">
            <v>26.46</v>
          </cell>
          <cell r="I284">
            <v>80.59</v>
          </cell>
          <cell r="J284">
            <v>3.35</v>
          </cell>
          <cell r="K284">
            <v>0.17</v>
          </cell>
          <cell r="L284">
            <v>5.08</v>
          </cell>
          <cell r="M284">
            <v>360.62</v>
          </cell>
          <cell r="N284">
            <v>396</v>
          </cell>
          <cell r="O284">
            <v>0.04</v>
          </cell>
          <cell r="P284">
            <v>297.95</v>
          </cell>
          <cell r="Q284">
            <v>126.44</v>
          </cell>
          <cell r="R284">
            <v>268.02999999999997</v>
          </cell>
          <cell r="S284">
            <v>0</v>
          </cell>
          <cell r="T284">
            <v>20.79</v>
          </cell>
          <cell r="U284">
            <v>103.75</v>
          </cell>
          <cell r="V284">
            <v>419.58</v>
          </cell>
          <cell r="W284">
            <v>194.31</v>
          </cell>
          <cell r="X284">
            <v>234.73</v>
          </cell>
          <cell r="Y284">
            <v>8.98</v>
          </cell>
          <cell r="Z284">
            <v>109.09</v>
          </cell>
          <cell r="AA284">
            <v>17.309999999999999</v>
          </cell>
          <cell r="AB284">
            <v>75.349999999999994</v>
          </cell>
          <cell r="AC284">
            <v>159.51</v>
          </cell>
          <cell r="AD284">
            <v>2.76</v>
          </cell>
          <cell r="AE284">
            <v>26.15</v>
          </cell>
          <cell r="AF284">
            <v>8.23</v>
          </cell>
        </row>
        <row r="285">
          <cell r="B285">
            <v>0</v>
          </cell>
          <cell r="C285">
            <v>0.76</v>
          </cell>
          <cell r="D285">
            <v>0</v>
          </cell>
          <cell r="E285">
            <v>0</v>
          </cell>
          <cell r="F285">
            <v>0.46</v>
          </cell>
          <cell r="G285">
            <v>35.22</v>
          </cell>
          <cell r="H285">
            <v>0</v>
          </cell>
          <cell r="I285">
            <v>0.64</v>
          </cell>
          <cell r="J285">
            <v>0.09</v>
          </cell>
          <cell r="K285">
            <v>127.73</v>
          </cell>
          <cell r="L285">
            <v>19.63</v>
          </cell>
          <cell r="M285">
            <v>229.21</v>
          </cell>
          <cell r="N285">
            <v>55.87</v>
          </cell>
          <cell r="O285">
            <v>0</v>
          </cell>
          <cell r="P285">
            <v>258.72000000000003</v>
          </cell>
          <cell r="Q285">
            <v>42.72</v>
          </cell>
          <cell r="R285">
            <v>179.41</v>
          </cell>
          <cell r="S285">
            <v>0</v>
          </cell>
          <cell r="T285">
            <v>13.33</v>
          </cell>
          <cell r="U285">
            <v>103.39</v>
          </cell>
          <cell r="V285">
            <v>294.64</v>
          </cell>
          <cell r="W285">
            <v>20.100000000000001</v>
          </cell>
          <cell r="X285">
            <v>178.33</v>
          </cell>
          <cell r="Y285">
            <v>0.18</v>
          </cell>
          <cell r="Z285">
            <v>89.72</v>
          </cell>
          <cell r="AA285">
            <v>0</v>
          </cell>
          <cell r="AB285">
            <v>4.33</v>
          </cell>
          <cell r="AC285">
            <v>86.92</v>
          </cell>
          <cell r="AD285">
            <v>33.18</v>
          </cell>
          <cell r="AE285">
            <v>0</v>
          </cell>
          <cell r="AF285">
            <v>0</v>
          </cell>
        </row>
        <row r="286">
          <cell r="B286">
            <v>0</v>
          </cell>
          <cell r="C286">
            <v>0.73</v>
          </cell>
          <cell r="D286">
            <v>0</v>
          </cell>
          <cell r="E286">
            <v>0</v>
          </cell>
          <cell r="F286">
            <v>1.26</v>
          </cell>
          <cell r="G286">
            <v>25.85</v>
          </cell>
          <cell r="H286">
            <v>0</v>
          </cell>
          <cell r="I286">
            <v>0</v>
          </cell>
          <cell r="J286">
            <v>0</v>
          </cell>
          <cell r="K286">
            <v>9.5399999999999991</v>
          </cell>
          <cell r="L286">
            <v>0</v>
          </cell>
          <cell r="M286">
            <v>87.6</v>
          </cell>
          <cell r="N286">
            <v>11.5</v>
          </cell>
          <cell r="O286">
            <v>0</v>
          </cell>
          <cell r="P286">
            <v>132.6</v>
          </cell>
          <cell r="Q286">
            <v>8.5</v>
          </cell>
          <cell r="R286">
            <v>132.41</v>
          </cell>
          <cell r="S286">
            <v>0</v>
          </cell>
          <cell r="T286">
            <v>18.88</v>
          </cell>
          <cell r="U286">
            <v>3.17</v>
          </cell>
          <cell r="V286">
            <v>233.63</v>
          </cell>
          <cell r="W286">
            <v>17.43</v>
          </cell>
          <cell r="X286">
            <v>87.67</v>
          </cell>
          <cell r="Y286">
            <v>0</v>
          </cell>
          <cell r="Z286">
            <v>87.98</v>
          </cell>
          <cell r="AA286">
            <v>0</v>
          </cell>
          <cell r="AB286">
            <v>0.86</v>
          </cell>
          <cell r="AC286">
            <v>30.86</v>
          </cell>
          <cell r="AD286">
            <v>71</v>
          </cell>
          <cell r="AE286">
            <v>0</v>
          </cell>
          <cell r="AF286">
            <v>14.67</v>
          </cell>
        </row>
        <row r="287">
          <cell r="B287">
            <v>0</v>
          </cell>
          <cell r="C287">
            <v>0.54</v>
          </cell>
          <cell r="D287">
            <v>0</v>
          </cell>
          <cell r="E287">
            <v>0</v>
          </cell>
          <cell r="F287">
            <v>40.44</v>
          </cell>
          <cell r="G287">
            <v>5.73</v>
          </cell>
          <cell r="H287">
            <v>0</v>
          </cell>
          <cell r="I287">
            <v>0</v>
          </cell>
          <cell r="J287">
            <v>1.26</v>
          </cell>
          <cell r="K287">
            <v>0</v>
          </cell>
          <cell r="L287">
            <v>0</v>
          </cell>
          <cell r="M287">
            <v>15.44</v>
          </cell>
          <cell r="N287">
            <v>81.8</v>
          </cell>
          <cell r="O287">
            <v>1.23</v>
          </cell>
          <cell r="P287">
            <v>240.52</v>
          </cell>
          <cell r="Q287">
            <v>4.96</v>
          </cell>
          <cell r="R287">
            <v>173.85</v>
          </cell>
          <cell r="S287">
            <v>0</v>
          </cell>
          <cell r="T287">
            <v>70.37</v>
          </cell>
          <cell r="U287">
            <v>106.85</v>
          </cell>
          <cell r="V287">
            <v>217.76</v>
          </cell>
          <cell r="W287">
            <v>307.56</v>
          </cell>
          <cell r="X287">
            <v>15.73</v>
          </cell>
          <cell r="Y287">
            <v>0</v>
          </cell>
          <cell r="Z287">
            <v>0.49</v>
          </cell>
          <cell r="AA287">
            <v>9.07</v>
          </cell>
          <cell r="AB287">
            <v>3.89</v>
          </cell>
          <cell r="AC287">
            <v>86.89</v>
          </cell>
          <cell r="AD287">
            <v>119.97</v>
          </cell>
          <cell r="AE287">
            <v>3.29</v>
          </cell>
          <cell r="AF287">
            <v>1.1599999999999999</v>
          </cell>
        </row>
        <row r="288">
          <cell r="B288">
            <v>51.04</v>
          </cell>
          <cell r="C288">
            <v>0</v>
          </cell>
          <cell r="D288">
            <v>73.430000000000007</v>
          </cell>
          <cell r="E288">
            <v>27.43</v>
          </cell>
          <cell r="F288">
            <v>11.23</v>
          </cell>
          <cell r="G288">
            <v>4.45</v>
          </cell>
          <cell r="H288">
            <v>0</v>
          </cell>
          <cell r="I288">
            <v>0</v>
          </cell>
          <cell r="J288">
            <v>0</v>
          </cell>
          <cell r="K288">
            <v>3.88</v>
          </cell>
          <cell r="L288">
            <v>0</v>
          </cell>
          <cell r="M288">
            <v>27.72</v>
          </cell>
          <cell r="N288">
            <v>27.95</v>
          </cell>
          <cell r="O288">
            <v>0</v>
          </cell>
          <cell r="P288">
            <v>259.58</v>
          </cell>
          <cell r="Q288">
            <v>0.33</v>
          </cell>
          <cell r="R288">
            <v>116.14</v>
          </cell>
          <cell r="S288">
            <v>0</v>
          </cell>
          <cell r="T288">
            <v>67.349999999999994</v>
          </cell>
          <cell r="U288">
            <v>187.15</v>
          </cell>
          <cell r="V288">
            <v>179.83</v>
          </cell>
          <cell r="W288">
            <v>279.25</v>
          </cell>
          <cell r="X288">
            <v>12.73</v>
          </cell>
          <cell r="Y288">
            <v>0</v>
          </cell>
          <cell r="Z288">
            <v>0</v>
          </cell>
          <cell r="AA288">
            <v>1.22</v>
          </cell>
          <cell r="AB288">
            <v>130.33000000000001</v>
          </cell>
          <cell r="AC288">
            <v>30.79</v>
          </cell>
          <cell r="AD288">
            <v>5.59</v>
          </cell>
          <cell r="AE288">
            <v>8.5399999999999991</v>
          </cell>
          <cell r="AF288">
            <v>3.43</v>
          </cell>
        </row>
        <row r="289">
          <cell r="B289">
            <v>71.3</v>
          </cell>
          <cell r="C289">
            <v>0</v>
          </cell>
          <cell r="D289">
            <v>0.09</v>
          </cell>
          <cell r="E289">
            <v>82.76</v>
          </cell>
          <cell r="F289">
            <v>1.42</v>
          </cell>
          <cell r="G289">
            <v>194.26</v>
          </cell>
          <cell r="H289">
            <v>0</v>
          </cell>
          <cell r="I289">
            <v>0</v>
          </cell>
          <cell r="J289">
            <v>0</v>
          </cell>
          <cell r="K289">
            <v>0.05</v>
          </cell>
          <cell r="L289">
            <v>0</v>
          </cell>
          <cell r="M289">
            <v>42.31</v>
          </cell>
          <cell r="N289">
            <v>5.09</v>
          </cell>
          <cell r="O289">
            <v>0</v>
          </cell>
          <cell r="P289">
            <v>6.82</v>
          </cell>
          <cell r="Q289">
            <v>0</v>
          </cell>
          <cell r="R289">
            <v>174.65</v>
          </cell>
          <cell r="S289">
            <v>0</v>
          </cell>
          <cell r="T289">
            <v>0</v>
          </cell>
          <cell r="U289">
            <v>158.24</v>
          </cell>
          <cell r="V289">
            <v>91.98</v>
          </cell>
          <cell r="W289">
            <v>0</v>
          </cell>
          <cell r="X289">
            <v>15.95</v>
          </cell>
          <cell r="Y289">
            <v>0.21</v>
          </cell>
          <cell r="Z289">
            <v>0</v>
          </cell>
          <cell r="AA289">
            <v>131.25</v>
          </cell>
          <cell r="AB289">
            <v>24.25</v>
          </cell>
          <cell r="AC289">
            <v>245.92</v>
          </cell>
          <cell r="AD289">
            <v>0</v>
          </cell>
          <cell r="AE289">
            <v>4.0999999999999996</v>
          </cell>
          <cell r="AF289">
            <v>0.87</v>
          </cell>
        </row>
        <row r="290">
          <cell r="B290">
            <v>74.8</v>
          </cell>
          <cell r="C290">
            <v>0</v>
          </cell>
          <cell r="D290">
            <v>0.2</v>
          </cell>
          <cell r="E290">
            <v>65.989999999999995</v>
          </cell>
          <cell r="F290">
            <v>9.76</v>
          </cell>
          <cell r="G290">
            <v>191.95</v>
          </cell>
          <cell r="H290">
            <v>0</v>
          </cell>
          <cell r="I290">
            <v>0</v>
          </cell>
          <cell r="J290">
            <v>0.22</v>
          </cell>
          <cell r="K290">
            <v>0.26</v>
          </cell>
          <cell r="L290">
            <v>0</v>
          </cell>
          <cell r="M290">
            <v>13.92</v>
          </cell>
          <cell r="N290">
            <v>0</v>
          </cell>
          <cell r="O290">
            <v>0</v>
          </cell>
          <cell r="P290">
            <v>12.37</v>
          </cell>
          <cell r="Q290">
            <v>2.16</v>
          </cell>
          <cell r="R290">
            <v>246.59</v>
          </cell>
          <cell r="S290">
            <v>0.05</v>
          </cell>
          <cell r="T290">
            <v>0</v>
          </cell>
          <cell r="U290">
            <v>570.45000000000005</v>
          </cell>
          <cell r="V290">
            <v>81.95</v>
          </cell>
          <cell r="W290">
            <v>0.03</v>
          </cell>
          <cell r="X290">
            <v>15.84</v>
          </cell>
          <cell r="Y290">
            <v>0</v>
          </cell>
          <cell r="Z290">
            <v>1.27</v>
          </cell>
          <cell r="AA290">
            <v>0</v>
          </cell>
          <cell r="AB290">
            <v>77.83</v>
          </cell>
          <cell r="AC290">
            <v>234.49</v>
          </cell>
          <cell r="AD290">
            <v>0</v>
          </cell>
          <cell r="AE290">
            <v>0</v>
          </cell>
          <cell r="AF290">
            <v>73.31</v>
          </cell>
        </row>
        <row r="291">
          <cell r="B291">
            <v>133.29</v>
          </cell>
          <cell r="C291">
            <v>34.229999999999997</v>
          </cell>
          <cell r="D291">
            <v>0</v>
          </cell>
          <cell r="E291">
            <v>99.53</v>
          </cell>
          <cell r="F291">
            <v>6.28</v>
          </cell>
          <cell r="G291">
            <v>5.4</v>
          </cell>
          <cell r="H291">
            <v>0</v>
          </cell>
          <cell r="I291">
            <v>0</v>
          </cell>
          <cell r="J291">
            <v>0</v>
          </cell>
          <cell r="K291">
            <v>0.17</v>
          </cell>
          <cell r="L291">
            <v>0</v>
          </cell>
          <cell r="M291">
            <v>64.099999999999994</v>
          </cell>
          <cell r="N291">
            <v>56.58</v>
          </cell>
          <cell r="O291">
            <v>0</v>
          </cell>
          <cell r="P291">
            <v>17.72</v>
          </cell>
          <cell r="Q291">
            <v>0</v>
          </cell>
          <cell r="R291">
            <v>194.39</v>
          </cell>
          <cell r="S291">
            <v>3.93</v>
          </cell>
          <cell r="T291">
            <v>203.94</v>
          </cell>
          <cell r="U291">
            <v>273.02999999999997</v>
          </cell>
          <cell r="V291">
            <v>81.5</v>
          </cell>
          <cell r="W291">
            <v>364.85</v>
          </cell>
          <cell r="X291">
            <v>88.29</v>
          </cell>
          <cell r="Y291">
            <v>14.24</v>
          </cell>
          <cell r="Z291">
            <v>0.19</v>
          </cell>
          <cell r="AA291">
            <v>19.010000000000002</v>
          </cell>
          <cell r="AB291">
            <v>0</v>
          </cell>
          <cell r="AC291">
            <v>6.15</v>
          </cell>
          <cell r="AD291">
            <v>15.82</v>
          </cell>
          <cell r="AE291">
            <v>0</v>
          </cell>
          <cell r="AF291">
            <v>69.900000000000006</v>
          </cell>
        </row>
        <row r="292">
          <cell r="B292">
            <v>101.6</v>
          </cell>
          <cell r="C292">
            <v>31.69</v>
          </cell>
          <cell r="D292">
            <v>62.52</v>
          </cell>
          <cell r="E292">
            <v>69.42</v>
          </cell>
          <cell r="F292">
            <v>0</v>
          </cell>
          <cell r="G292">
            <v>0</v>
          </cell>
          <cell r="H292">
            <v>0</v>
          </cell>
          <cell r="I292">
            <v>0</v>
          </cell>
          <cell r="J292">
            <v>0</v>
          </cell>
          <cell r="K292">
            <v>0</v>
          </cell>
          <cell r="L292">
            <v>0</v>
          </cell>
          <cell r="M292">
            <v>55.5</v>
          </cell>
          <cell r="N292">
            <v>0.33</v>
          </cell>
          <cell r="O292">
            <v>0</v>
          </cell>
          <cell r="P292">
            <v>5.58</v>
          </cell>
          <cell r="Q292">
            <v>0.36</v>
          </cell>
          <cell r="R292">
            <v>0</v>
          </cell>
          <cell r="S292">
            <v>0</v>
          </cell>
          <cell r="T292">
            <v>124.2</v>
          </cell>
          <cell r="U292">
            <v>191.28</v>
          </cell>
          <cell r="V292">
            <v>66.16</v>
          </cell>
          <cell r="W292">
            <v>9.35</v>
          </cell>
          <cell r="X292">
            <v>119.45</v>
          </cell>
          <cell r="Y292">
            <v>0</v>
          </cell>
          <cell r="Z292">
            <v>0.5</v>
          </cell>
          <cell r="AA292">
            <v>1.87</v>
          </cell>
          <cell r="AB292">
            <v>0</v>
          </cell>
          <cell r="AC292">
            <v>0</v>
          </cell>
          <cell r="AD292">
            <v>0</v>
          </cell>
          <cell r="AE292">
            <v>0</v>
          </cell>
          <cell r="AF292">
            <v>48.9</v>
          </cell>
        </row>
        <row r="293">
          <cell r="B293">
            <v>124.58</v>
          </cell>
          <cell r="C293">
            <v>142.21</v>
          </cell>
          <cell r="D293">
            <v>60.44</v>
          </cell>
          <cell r="E293">
            <v>64.260000000000005</v>
          </cell>
          <cell r="F293">
            <v>0</v>
          </cell>
          <cell r="G293">
            <v>0</v>
          </cell>
          <cell r="H293">
            <v>0</v>
          </cell>
          <cell r="I293">
            <v>0</v>
          </cell>
          <cell r="J293">
            <v>0</v>
          </cell>
          <cell r="K293">
            <v>0</v>
          </cell>
          <cell r="L293">
            <v>0</v>
          </cell>
          <cell r="M293">
            <v>79.64</v>
          </cell>
          <cell r="N293">
            <v>0</v>
          </cell>
          <cell r="O293">
            <v>0</v>
          </cell>
          <cell r="P293">
            <v>0</v>
          </cell>
          <cell r="Q293">
            <v>0</v>
          </cell>
          <cell r="R293">
            <v>0</v>
          </cell>
          <cell r="S293">
            <v>0</v>
          </cell>
          <cell r="T293">
            <v>112.71</v>
          </cell>
          <cell r="U293">
            <v>59.9</v>
          </cell>
          <cell r="V293">
            <v>7.27</v>
          </cell>
          <cell r="W293">
            <v>0</v>
          </cell>
          <cell r="X293">
            <v>2.69</v>
          </cell>
          <cell r="Y293">
            <v>0</v>
          </cell>
          <cell r="Z293">
            <v>0</v>
          </cell>
          <cell r="AA293">
            <v>4.6500000000000004</v>
          </cell>
          <cell r="AB293">
            <v>0</v>
          </cell>
          <cell r="AC293">
            <v>0</v>
          </cell>
          <cell r="AD293">
            <v>4.33</v>
          </cell>
          <cell r="AE293">
            <v>0</v>
          </cell>
          <cell r="AF293">
            <v>66.989999999999995</v>
          </cell>
        </row>
        <row r="294">
          <cell r="B294">
            <v>71.7</v>
          </cell>
          <cell r="C294">
            <v>149.47999999999999</v>
          </cell>
          <cell r="D294">
            <v>56.11</v>
          </cell>
          <cell r="E294">
            <v>39.61</v>
          </cell>
          <cell r="F294">
            <v>0</v>
          </cell>
          <cell r="G294">
            <v>0</v>
          </cell>
          <cell r="H294">
            <v>0</v>
          </cell>
          <cell r="I294">
            <v>0</v>
          </cell>
          <cell r="J294">
            <v>0</v>
          </cell>
          <cell r="K294">
            <v>0.06</v>
          </cell>
          <cell r="L294">
            <v>0</v>
          </cell>
          <cell r="M294">
            <v>102.95</v>
          </cell>
          <cell r="N294">
            <v>0</v>
          </cell>
          <cell r="O294">
            <v>0</v>
          </cell>
          <cell r="P294">
            <v>0.41</v>
          </cell>
          <cell r="Q294">
            <v>0</v>
          </cell>
          <cell r="R294">
            <v>0</v>
          </cell>
          <cell r="S294">
            <v>0</v>
          </cell>
          <cell r="T294">
            <v>76.540000000000006</v>
          </cell>
          <cell r="U294">
            <v>71.62</v>
          </cell>
          <cell r="V294">
            <v>4.04</v>
          </cell>
          <cell r="W294">
            <v>2.0099999999999998</v>
          </cell>
          <cell r="X294">
            <v>5.0999999999999996</v>
          </cell>
          <cell r="Y294">
            <v>0</v>
          </cell>
          <cell r="Z294">
            <v>1.3</v>
          </cell>
          <cell r="AA294">
            <v>62.13</v>
          </cell>
          <cell r="AB294">
            <v>0</v>
          </cell>
          <cell r="AC294">
            <v>0</v>
          </cell>
          <cell r="AD294">
            <v>0</v>
          </cell>
          <cell r="AE294">
            <v>0</v>
          </cell>
          <cell r="AF294">
            <v>65.099999999999994</v>
          </cell>
        </row>
        <row r="295">
          <cell r="B295">
            <v>13.15</v>
          </cell>
          <cell r="C295">
            <v>111.47</v>
          </cell>
          <cell r="D295">
            <v>0</v>
          </cell>
          <cell r="E295">
            <v>0</v>
          </cell>
          <cell r="F295">
            <v>0.52</v>
          </cell>
          <cell r="G295">
            <v>0</v>
          </cell>
          <cell r="H295">
            <v>0</v>
          </cell>
          <cell r="I295">
            <v>0</v>
          </cell>
          <cell r="J295">
            <v>14.17</v>
          </cell>
          <cell r="K295">
            <v>0</v>
          </cell>
          <cell r="L295">
            <v>36.26</v>
          </cell>
          <cell r="M295">
            <v>118.75</v>
          </cell>
          <cell r="N295">
            <v>0</v>
          </cell>
          <cell r="O295">
            <v>0</v>
          </cell>
          <cell r="P295">
            <v>0</v>
          </cell>
          <cell r="Q295">
            <v>4.0599999999999996</v>
          </cell>
          <cell r="R295">
            <v>0.02</v>
          </cell>
          <cell r="S295">
            <v>0</v>
          </cell>
          <cell r="T295">
            <v>308.08999999999997</v>
          </cell>
          <cell r="U295">
            <v>244.07</v>
          </cell>
          <cell r="V295">
            <v>8.73</v>
          </cell>
          <cell r="W295">
            <v>4.7</v>
          </cell>
          <cell r="X295">
            <v>48.33</v>
          </cell>
          <cell r="Y295">
            <v>0.59</v>
          </cell>
          <cell r="Z295">
            <v>7.93</v>
          </cell>
          <cell r="AA295">
            <v>6.05</v>
          </cell>
          <cell r="AB295">
            <v>0</v>
          </cell>
          <cell r="AC295">
            <v>0</v>
          </cell>
          <cell r="AD295">
            <v>0</v>
          </cell>
          <cell r="AE295">
            <v>0</v>
          </cell>
          <cell r="AF295">
            <v>76.47</v>
          </cell>
        </row>
        <row r="296">
          <cell r="B296">
            <v>7.32</v>
          </cell>
          <cell r="C296">
            <v>102.41</v>
          </cell>
          <cell r="D296">
            <v>0</v>
          </cell>
          <cell r="E296">
            <v>2.2400000000000002</v>
          </cell>
          <cell r="F296">
            <v>0.38</v>
          </cell>
          <cell r="G296">
            <v>0</v>
          </cell>
          <cell r="H296">
            <v>0</v>
          </cell>
          <cell r="I296">
            <v>0</v>
          </cell>
          <cell r="J296">
            <v>0.76</v>
          </cell>
          <cell r="K296">
            <v>0.01</v>
          </cell>
          <cell r="L296">
            <v>0</v>
          </cell>
          <cell r="M296">
            <v>182.37</v>
          </cell>
          <cell r="N296">
            <v>0</v>
          </cell>
          <cell r="O296">
            <v>0</v>
          </cell>
          <cell r="P296">
            <v>0</v>
          </cell>
          <cell r="Q296">
            <v>0</v>
          </cell>
          <cell r="R296">
            <v>0</v>
          </cell>
          <cell r="S296">
            <v>0</v>
          </cell>
          <cell r="T296">
            <v>3.61</v>
          </cell>
          <cell r="U296">
            <v>0.15</v>
          </cell>
          <cell r="V296">
            <v>7.35</v>
          </cell>
          <cell r="W296">
            <v>3.18</v>
          </cell>
          <cell r="X296">
            <v>4.09</v>
          </cell>
          <cell r="Y296">
            <v>0</v>
          </cell>
          <cell r="Z296">
            <v>0</v>
          </cell>
          <cell r="AA296">
            <v>4.32</v>
          </cell>
          <cell r="AB296">
            <v>0</v>
          </cell>
          <cell r="AC296">
            <v>0</v>
          </cell>
          <cell r="AD296">
            <v>156.99</v>
          </cell>
          <cell r="AE296">
            <v>0</v>
          </cell>
          <cell r="AF296">
            <v>102.42</v>
          </cell>
        </row>
        <row r="297">
          <cell r="B297">
            <v>0</v>
          </cell>
          <cell r="C297">
            <v>0</v>
          </cell>
          <cell r="D297">
            <v>7.0000000000000007E-2</v>
          </cell>
          <cell r="E297">
            <v>0</v>
          </cell>
          <cell r="F297">
            <v>0</v>
          </cell>
          <cell r="G297">
            <v>0</v>
          </cell>
          <cell r="H297">
            <v>0</v>
          </cell>
          <cell r="I297">
            <v>0</v>
          </cell>
          <cell r="J297">
            <v>14.85</v>
          </cell>
          <cell r="K297">
            <v>0</v>
          </cell>
          <cell r="L297">
            <v>0.65</v>
          </cell>
          <cell r="M297">
            <v>0</v>
          </cell>
          <cell r="N297">
            <v>0</v>
          </cell>
          <cell r="O297">
            <v>0</v>
          </cell>
          <cell r="P297">
            <v>0</v>
          </cell>
          <cell r="Q297">
            <v>0</v>
          </cell>
          <cell r="R297">
            <v>0</v>
          </cell>
          <cell r="S297">
            <v>0</v>
          </cell>
          <cell r="T297">
            <v>3.83</v>
          </cell>
          <cell r="U297">
            <v>0</v>
          </cell>
          <cell r="V297">
            <v>0.31</v>
          </cell>
          <cell r="W297">
            <v>0</v>
          </cell>
          <cell r="X297">
            <v>0</v>
          </cell>
          <cell r="Y297">
            <v>0</v>
          </cell>
          <cell r="Z297">
            <v>0</v>
          </cell>
          <cell r="AA297">
            <v>0.82</v>
          </cell>
          <cell r="AB297">
            <v>0</v>
          </cell>
          <cell r="AC297">
            <v>0</v>
          </cell>
          <cell r="AD297">
            <v>0</v>
          </cell>
          <cell r="AE297">
            <v>0</v>
          </cell>
          <cell r="AF297">
            <v>0</v>
          </cell>
        </row>
        <row r="298">
          <cell r="B298">
            <v>0</v>
          </cell>
          <cell r="C298">
            <v>1.89</v>
          </cell>
          <cell r="D298">
            <v>0</v>
          </cell>
          <cell r="E298">
            <v>0</v>
          </cell>
          <cell r="F298">
            <v>0</v>
          </cell>
          <cell r="G298">
            <v>0</v>
          </cell>
          <cell r="H298">
            <v>0</v>
          </cell>
          <cell r="I298">
            <v>0</v>
          </cell>
          <cell r="J298">
            <v>0</v>
          </cell>
          <cell r="K298">
            <v>0</v>
          </cell>
          <cell r="L298">
            <v>122.81</v>
          </cell>
          <cell r="M298">
            <v>0</v>
          </cell>
          <cell r="N298">
            <v>0</v>
          </cell>
          <cell r="O298">
            <v>0</v>
          </cell>
          <cell r="P298">
            <v>0</v>
          </cell>
          <cell r="Q298">
            <v>0</v>
          </cell>
          <cell r="R298">
            <v>0</v>
          </cell>
          <cell r="S298">
            <v>0</v>
          </cell>
          <cell r="T298">
            <v>0</v>
          </cell>
          <cell r="U298">
            <v>0.79</v>
          </cell>
          <cell r="V298">
            <v>0.8</v>
          </cell>
          <cell r="W298">
            <v>0</v>
          </cell>
          <cell r="X298">
            <v>0</v>
          </cell>
          <cell r="Y298">
            <v>1.87</v>
          </cell>
          <cell r="Z298">
            <v>0</v>
          </cell>
          <cell r="AA298">
            <v>3.35</v>
          </cell>
          <cell r="AB298">
            <v>0</v>
          </cell>
          <cell r="AC298">
            <v>0</v>
          </cell>
          <cell r="AD298">
            <v>0</v>
          </cell>
          <cell r="AE298">
            <v>1.04</v>
          </cell>
          <cell r="AF298">
            <v>2.29</v>
          </cell>
        </row>
        <row r="299">
          <cell r="B299">
            <v>0</v>
          </cell>
          <cell r="C299">
            <v>0</v>
          </cell>
          <cell r="D299">
            <v>0</v>
          </cell>
          <cell r="E299">
            <v>0</v>
          </cell>
          <cell r="F299">
            <v>0.08</v>
          </cell>
          <cell r="G299">
            <v>0</v>
          </cell>
          <cell r="H299">
            <v>0</v>
          </cell>
          <cell r="I299">
            <v>0</v>
          </cell>
          <cell r="J299">
            <v>0</v>
          </cell>
          <cell r="K299">
            <v>0</v>
          </cell>
          <cell r="L299">
            <v>27.24</v>
          </cell>
          <cell r="M299">
            <v>0</v>
          </cell>
          <cell r="N299">
            <v>0</v>
          </cell>
          <cell r="O299">
            <v>0</v>
          </cell>
          <cell r="P299">
            <v>0</v>
          </cell>
          <cell r="Q299">
            <v>0</v>
          </cell>
          <cell r="R299">
            <v>0</v>
          </cell>
          <cell r="S299">
            <v>0.01</v>
          </cell>
          <cell r="T299">
            <v>7.59</v>
          </cell>
          <cell r="U299">
            <v>2.23</v>
          </cell>
          <cell r="V299">
            <v>0</v>
          </cell>
          <cell r="W299">
            <v>0</v>
          </cell>
          <cell r="X299">
            <v>0</v>
          </cell>
          <cell r="Y299">
            <v>0</v>
          </cell>
          <cell r="Z299">
            <v>1.78</v>
          </cell>
          <cell r="AA299">
            <v>0</v>
          </cell>
          <cell r="AB299">
            <v>0.15</v>
          </cell>
          <cell r="AC299">
            <v>0</v>
          </cell>
          <cell r="AD299">
            <v>18.11</v>
          </cell>
          <cell r="AE299">
            <v>7.61</v>
          </cell>
          <cell r="AF299">
            <v>7.37</v>
          </cell>
        </row>
        <row r="300">
          <cell r="B300">
            <v>0</v>
          </cell>
          <cell r="C300">
            <v>0</v>
          </cell>
          <cell r="D300">
            <v>0</v>
          </cell>
          <cell r="E300">
            <v>0</v>
          </cell>
          <cell r="F300">
            <v>209.84</v>
          </cell>
          <cell r="G300">
            <v>0</v>
          </cell>
          <cell r="H300">
            <v>0</v>
          </cell>
          <cell r="I300">
            <v>0</v>
          </cell>
          <cell r="J300">
            <v>0</v>
          </cell>
          <cell r="K300">
            <v>0</v>
          </cell>
          <cell r="L300">
            <v>13.41</v>
          </cell>
          <cell r="M300">
            <v>0</v>
          </cell>
          <cell r="N300">
            <v>0</v>
          </cell>
          <cell r="O300">
            <v>0</v>
          </cell>
          <cell r="P300">
            <v>0</v>
          </cell>
          <cell r="Q300">
            <v>0</v>
          </cell>
          <cell r="R300">
            <v>0</v>
          </cell>
          <cell r="S300">
            <v>0</v>
          </cell>
          <cell r="T300">
            <v>0</v>
          </cell>
          <cell r="U300">
            <v>0</v>
          </cell>
          <cell r="V300">
            <v>2.0099999999999998</v>
          </cell>
          <cell r="W300">
            <v>0</v>
          </cell>
          <cell r="X300">
            <v>0</v>
          </cell>
          <cell r="Y300">
            <v>0</v>
          </cell>
          <cell r="Z300">
            <v>12.38</v>
          </cell>
          <cell r="AA300">
            <v>0</v>
          </cell>
          <cell r="AB300">
            <v>0</v>
          </cell>
          <cell r="AC300">
            <v>0.56999999999999995</v>
          </cell>
          <cell r="AD300">
            <v>160.4</v>
          </cell>
          <cell r="AE300">
            <v>0</v>
          </cell>
          <cell r="AF300">
            <v>0</v>
          </cell>
        </row>
        <row r="301">
          <cell r="B301">
            <v>0</v>
          </cell>
          <cell r="C301">
            <v>0</v>
          </cell>
          <cell r="D301">
            <v>0</v>
          </cell>
          <cell r="E301">
            <v>0</v>
          </cell>
          <cell r="F301">
            <v>165.37</v>
          </cell>
          <cell r="G301">
            <v>0</v>
          </cell>
          <cell r="H301">
            <v>0</v>
          </cell>
          <cell r="I301">
            <v>0</v>
          </cell>
          <cell r="J301">
            <v>0</v>
          </cell>
          <cell r="K301">
            <v>0</v>
          </cell>
          <cell r="L301">
            <v>24.85</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1.36</v>
          </cell>
          <cell r="AD301">
            <v>126.16</v>
          </cell>
          <cell r="AE301">
            <v>0</v>
          </cell>
          <cell r="AF301">
            <v>1.85</v>
          </cell>
        </row>
        <row r="306">
          <cell r="B306">
            <v>297.37</v>
          </cell>
          <cell r="C306">
            <v>55.53</v>
          </cell>
          <cell r="D306">
            <v>119.88</v>
          </cell>
          <cell r="E306">
            <v>306.45</v>
          </cell>
          <cell r="F306">
            <v>0</v>
          </cell>
          <cell r="G306">
            <v>55.25</v>
          </cell>
          <cell r="H306">
            <v>43.4</v>
          </cell>
          <cell r="I306">
            <v>337.5</v>
          </cell>
          <cell r="J306">
            <v>829.06</v>
          </cell>
          <cell r="K306">
            <v>108</v>
          </cell>
          <cell r="L306">
            <v>76.16</v>
          </cell>
          <cell r="M306">
            <v>94.95</v>
          </cell>
          <cell r="N306">
            <v>0</v>
          </cell>
          <cell r="O306">
            <v>295.60000000000002</v>
          </cell>
          <cell r="P306">
            <v>170.18</v>
          </cell>
          <cell r="Q306">
            <v>814.4</v>
          </cell>
          <cell r="R306">
            <v>972.13</v>
          </cell>
          <cell r="S306">
            <v>911.46</v>
          </cell>
          <cell r="T306">
            <v>245.74</v>
          </cell>
          <cell r="U306">
            <v>735.3</v>
          </cell>
          <cell r="V306">
            <v>767.52</v>
          </cell>
          <cell r="W306">
            <v>813.39</v>
          </cell>
          <cell r="X306">
            <v>223.69</v>
          </cell>
          <cell r="Y306">
            <v>217.39</v>
          </cell>
          <cell r="Z306">
            <v>683.17</v>
          </cell>
          <cell r="AA306">
            <v>716.48</v>
          </cell>
          <cell r="AB306">
            <v>120.01</v>
          </cell>
          <cell r="AC306">
            <v>763.06</v>
          </cell>
          <cell r="AD306">
            <v>750.08</v>
          </cell>
          <cell r="AE306">
            <v>622.29</v>
          </cell>
          <cell r="AF306">
            <v>395.06</v>
          </cell>
        </row>
        <row r="307">
          <cell r="B307">
            <v>189.33</v>
          </cell>
          <cell r="C307">
            <v>0.06</v>
          </cell>
          <cell r="D307">
            <v>75.430000000000007</v>
          </cell>
          <cell r="E307">
            <v>253.84</v>
          </cell>
          <cell r="F307">
            <v>16.55</v>
          </cell>
          <cell r="G307">
            <v>705.07</v>
          </cell>
          <cell r="H307">
            <v>611.52</v>
          </cell>
          <cell r="I307">
            <v>9.42</v>
          </cell>
          <cell r="J307">
            <v>237.39</v>
          </cell>
          <cell r="K307">
            <v>207.18</v>
          </cell>
          <cell r="L307">
            <v>223.39</v>
          </cell>
          <cell r="M307">
            <v>273.85000000000002</v>
          </cell>
          <cell r="N307">
            <v>0</v>
          </cell>
          <cell r="O307">
            <v>199.95</v>
          </cell>
          <cell r="P307">
            <v>230.92</v>
          </cell>
          <cell r="Q307">
            <v>84.23</v>
          </cell>
          <cell r="R307">
            <v>409.58</v>
          </cell>
          <cell r="S307">
            <v>863.92</v>
          </cell>
          <cell r="T307">
            <v>340.93</v>
          </cell>
          <cell r="U307">
            <v>477.91</v>
          </cell>
          <cell r="V307">
            <v>753.44</v>
          </cell>
          <cell r="W307">
            <v>773.52</v>
          </cell>
          <cell r="X307">
            <v>56.3</v>
          </cell>
          <cell r="Y307">
            <v>212.94</v>
          </cell>
          <cell r="Z307">
            <v>760.93</v>
          </cell>
          <cell r="AA307">
            <v>199.97</v>
          </cell>
          <cell r="AB307">
            <v>38.869999999999997</v>
          </cell>
          <cell r="AC307">
            <v>742.41</v>
          </cell>
          <cell r="AD307">
            <v>712.33</v>
          </cell>
          <cell r="AE307">
            <v>747.86</v>
          </cell>
          <cell r="AF307">
            <v>389.9</v>
          </cell>
        </row>
        <row r="308">
          <cell r="B308">
            <v>110.46</v>
          </cell>
          <cell r="C308">
            <v>0.19</v>
          </cell>
          <cell r="D308">
            <v>74.23</v>
          </cell>
          <cell r="E308">
            <v>243.43</v>
          </cell>
          <cell r="F308">
            <v>811.29</v>
          </cell>
          <cell r="G308">
            <v>48.83</v>
          </cell>
          <cell r="H308">
            <v>613.97</v>
          </cell>
          <cell r="I308">
            <v>652.33000000000004</v>
          </cell>
          <cell r="J308">
            <v>179.54</v>
          </cell>
          <cell r="K308">
            <v>822.41</v>
          </cell>
          <cell r="L308">
            <v>92.99</v>
          </cell>
          <cell r="M308">
            <v>56.59</v>
          </cell>
          <cell r="N308">
            <v>0</v>
          </cell>
          <cell r="O308">
            <v>70.69</v>
          </cell>
          <cell r="P308">
            <v>94.96</v>
          </cell>
          <cell r="Q308">
            <v>0</v>
          </cell>
          <cell r="R308">
            <v>146.59</v>
          </cell>
          <cell r="S308">
            <v>902.28</v>
          </cell>
          <cell r="T308">
            <v>207.89</v>
          </cell>
          <cell r="U308">
            <v>112.81</v>
          </cell>
          <cell r="V308">
            <v>61.87</v>
          </cell>
          <cell r="W308">
            <v>675.6</v>
          </cell>
          <cell r="X308">
            <v>0</v>
          </cell>
          <cell r="Y308">
            <v>4.75</v>
          </cell>
          <cell r="Z308">
            <v>675.17</v>
          </cell>
          <cell r="AA308">
            <v>234.69</v>
          </cell>
          <cell r="AB308">
            <v>56.61</v>
          </cell>
          <cell r="AC308">
            <v>745.84</v>
          </cell>
          <cell r="AD308">
            <v>84.85</v>
          </cell>
          <cell r="AE308">
            <v>719.32</v>
          </cell>
          <cell r="AF308">
            <v>649.64</v>
          </cell>
        </row>
        <row r="309">
          <cell r="B309">
            <v>82.1</v>
          </cell>
          <cell r="C309">
            <v>0</v>
          </cell>
          <cell r="D309">
            <v>74.47</v>
          </cell>
          <cell r="E309">
            <v>599.97</v>
          </cell>
          <cell r="F309">
            <v>807.43</v>
          </cell>
          <cell r="G309">
            <v>681.46</v>
          </cell>
          <cell r="H309">
            <v>78.459999999999994</v>
          </cell>
          <cell r="I309">
            <v>672.87</v>
          </cell>
          <cell r="J309">
            <v>139.47</v>
          </cell>
          <cell r="K309">
            <v>579.20000000000005</v>
          </cell>
          <cell r="L309">
            <v>599.13</v>
          </cell>
          <cell r="M309">
            <v>0.03</v>
          </cell>
          <cell r="N309">
            <v>449.58</v>
          </cell>
          <cell r="O309">
            <v>0</v>
          </cell>
          <cell r="P309">
            <v>836.41</v>
          </cell>
          <cell r="Q309">
            <v>442</v>
          </cell>
          <cell r="R309">
            <v>355.04</v>
          </cell>
          <cell r="S309">
            <v>830.38</v>
          </cell>
          <cell r="T309">
            <v>469.58</v>
          </cell>
          <cell r="U309">
            <v>153.36000000000001</v>
          </cell>
          <cell r="V309">
            <v>128.52000000000001</v>
          </cell>
          <cell r="W309">
            <v>41.18</v>
          </cell>
          <cell r="X309">
            <v>0</v>
          </cell>
          <cell r="Y309">
            <v>226.8</v>
          </cell>
          <cell r="Z309">
            <v>92.9</v>
          </cell>
          <cell r="AA309">
            <v>176.36</v>
          </cell>
          <cell r="AB309">
            <v>33.979999999999997</v>
          </cell>
          <cell r="AC309">
            <v>821.87</v>
          </cell>
          <cell r="AD309">
            <v>95.19</v>
          </cell>
          <cell r="AE309">
            <v>516.76</v>
          </cell>
          <cell r="AF309">
            <v>172.27</v>
          </cell>
        </row>
        <row r="310">
          <cell r="B310">
            <v>16.489999999999998</v>
          </cell>
          <cell r="C310">
            <v>0</v>
          </cell>
          <cell r="D310">
            <v>53.77</v>
          </cell>
          <cell r="E310">
            <v>32.08</v>
          </cell>
          <cell r="F310">
            <v>0.43</v>
          </cell>
          <cell r="G310">
            <v>0</v>
          </cell>
          <cell r="H310">
            <v>0.09</v>
          </cell>
          <cell r="I310">
            <v>0</v>
          </cell>
          <cell r="J310">
            <v>11.11</v>
          </cell>
          <cell r="K310">
            <v>26.8</v>
          </cell>
          <cell r="L310">
            <v>810.68</v>
          </cell>
          <cell r="M310">
            <v>0</v>
          </cell>
          <cell r="N310">
            <v>0</v>
          </cell>
          <cell r="O310">
            <v>34.89</v>
          </cell>
          <cell r="P310">
            <v>96.24</v>
          </cell>
          <cell r="Q310">
            <v>0.02</v>
          </cell>
          <cell r="R310">
            <v>5.71</v>
          </cell>
          <cell r="S310">
            <v>898.79</v>
          </cell>
          <cell r="T310">
            <v>341.84</v>
          </cell>
          <cell r="U310">
            <v>0</v>
          </cell>
          <cell r="V310">
            <v>0</v>
          </cell>
          <cell r="W310">
            <v>0.99</v>
          </cell>
          <cell r="X310">
            <v>2.56</v>
          </cell>
          <cell r="Y310">
            <v>61.8</v>
          </cell>
          <cell r="Z310">
            <v>252.99</v>
          </cell>
          <cell r="AA310">
            <v>66.069999999999993</v>
          </cell>
          <cell r="AB310">
            <v>0</v>
          </cell>
          <cell r="AC310">
            <v>0</v>
          </cell>
          <cell r="AD310">
            <v>0</v>
          </cell>
          <cell r="AE310">
            <v>109.47</v>
          </cell>
          <cell r="AF310">
            <v>76.8</v>
          </cell>
        </row>
        <row r="311">
          <cell r="B311">
            <v>0.65</v>
          </cell>
          <cell r="C311">
            <v>0</v>
          </cell>
          <cell r="D311">
            <v>7.01</v>
          </cell>
          <cell r="E311">
            <v>41.13</v>
          </cell>
          <cell r="F311">
            <v>79.77</v>
          </cell>
          <cell r="G311">
            <v>12.72</v>
          </cell>
          <cell r="H311">
            <v>0.48</v>
          </cell>
          <cell r="I311">
            <v>0.05</v>
          </cell>
          <cell r="J311">
            <v>88.65</v>
          </cell>
          <cell r="K311">
            <v>31.35</v>
          </cell>
          <cell r="L311">
            <v>8.1199999999999992</v>
          </cell>
          <cell r="M311">
            <v>0</v>
          </cell>
          <cell r="N311">
            <v>0</v>
          </cell>
          <cell r="O311">
            <v>2.59</v>
          </cell>
          <cell r="P311">
            <v>0.22</v>
          </cell>
          <cell r="Q311">
            <v>0.15</v>
          </cell>
          <cell r="R311">
            <v>0.16</v>
          </cell>
          <cell r="S311">
            <v>174.24</v>
          </cell>
          <cell r="T311">
            <v>36.92</v>
          </cell>
          <cell r="U311">
            <v>0</v>
          </cell>
          <cell r="V311">
            <v>0</v>
          </cell>
          <cell r="W311">
            <v>0</v>
          </cell>
          <cell r="X311">
            <v>2.46</v>
          </cell>
          <cell r="Y311">
            <v>6</v>
          </cell>
          <cell r="Z311">
            <v>392.65</v>
          </cell>
          <cell r="AA311">
            <v>0.32</v>
          </cell>
          <cell r="AB311">
            <v>28.97</v>
          </cell>
          <cell r="AC311">
            <v>0</v>
          </cell>
          <cell r="AD311">
            <v>0</v>
          </cell>
          <cell r="AE311">
            <v>0</v>
          </cell>
          <cell r="AF311">
            <v>3.07</v>
          </cell>
        </row>
        <row r="312">
          <cell r="B312">
            <v>136.38999999999999</v>
          </cell>
          <cell r="C312">
            <v>0</v>
          </cell>
          <cell r="D312">
            <v>146.09</v>
          </cell>
          <cell r="E312">
            <v>0</v>
          </cell>
          <cell r="F312">
            <v>133.22</v>
          </cell>
          <cell r="G312">
            <v>0.97</v>
          </cell>
          <cell r="H312">
            <v>0.76</v>
          </cell>
          <cell r="I312">
            <v>0</v>
          </cell>
          <cell r="J312">
            <v>63.93</v>
          </cell>
          <cell r="K312">
            <v>10.46</v>
          </cell>
          <cell r="L312">
            <v>0</v>
          </cell>
          <cell r="M312">
            <v>0</v>
          </cell>
          <cell r="N312">
            <v>0</v>
          </cell>
          <cell r="O312">
            <v>61.61</v>
          </cell>
          <cell r="P312">
            <v>0</v>
          </cell>
          <cell r="Q312">
            <v>0</v>
          </cell>
          <cell r="R312">
            <v>0.56999999999999995</v>
          </cell>
          <cell r="S312">
            <v>88.04</v>
          </cell>
          <cell r="T312">
            <v>38.54</v>
          </cell>
          <cell r="U312">
            <v>0</v>
          </cell>
          <cell r="V312">
            <v>0</v>
          </cell>
          <cell r="W312">
            <v>0</v>
          </cell>
          <cell r="X312">
            <v>0</v>
          </cell>
          <cell r="Y312">
            <v>4.01</v>
          </cell>
          <cell r="Z312">
            <v>0</v>
          </cell>
          <cell r="AA312">
            <v>168.26</v>
          </cell>
          <cell r="AB312">
            <v>0</v>
          </cell>
          <cell r="AC312">
            <v>2.58</v>
          </cell>
          <cell r="AD312">
            <v>16.23</v>
          </cell>
          <cell r="AE312">
            <v>5.21</v>
          </cell>
          <cell r="AF312">
            <v>93.44</v>
          </cell>
        </row>
        <row r="313">
          <cell r="B313">
            <v>113.57</v>
          </cell>
          <cell r="C313">
            <v>5.3</v>
          </cell>
          <cell r="D313">
            <v>91.61</v>
          </cell>
          <cell r="E313">
            <v>33.79</v>
          </cell>
          <cell r="F313">
            <v>48.98</v>
          </cell>
          <cell r="G313">
            <v>4.3099999999999996</v>
          </cell>
          <cell r="H313">
            <v>63.5</v>
          </cell>
          <cell r="I313">
            <v>9.68</v>
          </cell>
          <cell r="J313">
            <v>24.89</v>
          </cell>
          <cell r="K313">
            <v>0</v>
          </cell>
          <cell r="L313">
            <v>0</v>
          </cell>
          <cell r="M313">
            <v>0</v>
          </cell>
          <cell r="N313">
            <v>0</v>
          </cell>
          <cell r="O313">
            <v>105.21</v>
          </cell>
          <cell r="P313">
            <v>0.13</v>
          </cell>
          <cell r="Q313">
            <v>0.24</v>
          </cell>
          <cell r="R313">
            <v>3.52</v>
          </cell>
          <cell r="S313">
            <v>128.62</v>
          </cell>
          <cell r="T313">
            <v>146.44</v>
          </cell>
          <cell r="U313">
            <v>0</v>
          </cell>
          <cell r="V313">
            <v>0</v>
          </cell>
          <cell r="W313">
            <v>148.4</v>
          </cell>
          <cell r="X313">
            <v>0</v>
          </cell>
          <cell r="Y313">
            <v>48.53</v>
          </cell>
          <cell r="Z313">
            <v>0</v>
          </cell>
          <cell r="AA313">
            <v>661.68</v>
          </cell>
          <cell r="AB313">
            <v>11.09</v>
          </cell>
          <cell r="AC313">
            <v>4.78</v>
          </cell>
          <cell r="AD313">
            <v>3.74</v>
          </cell>
          <cell r="AE313">
            <v>55.73</v>
          </cell>
          <cell r="AF313">
            <v>73.88</v>
          </cell>
        </row>
        <row r="314">
          <cell r="B314">
            <v>44.72</v>
          </cell>
          <cell r="C314">
            <v>19.899999999999999</v>
          </cell>
          <cell r="D314">
            <v>79.33</v>
          </cell>
          <cell r="E314">
            <v>35.94</v>
          </cell>
          <cell r="F314">
            <v>28.96</v>
          </cell>
          <cell r="G314">
            <v>8.24</v>
          </cell>
          <cell r="H314">
            <v>982.47</v>
          </cell>
          <cell r="I314">
            <v>52.61</v>
          </cell>
          <cell r="J314">
            <v>44.92</v>
          </cell>
          <cell r="K314">
            <v>0.53</v>
          </cell>
          <cell r="L314">
            <v>60.3</v>
          </cell>
          <cell r="M314">
            <v>0</v>
          </cell>
          <cell r="N314">
            <v>1.83</v>
          </cell>
          <cell r="O314">
            <v>60.12</v>
          </cell>
          <cell r="P314">
            <v>3.68</v>
          </cell>
          <cell r="Q314">
            <v>0.01</v>
          </cell>
          <cell r="R314">
            <v>3.94</v>
          </cell>
          <cell r="S314">
            <v>77.400000000000006</v>
          </cell>
          <cell r="T314">
            <v>0</v>
          </cell>
          <cell r="U314">
            <v>1120.6099999999999</v>
          </cell>
          <cell r="V314">
            <v>0</v>
          </cell>
          <cell r="W314">
            <v>5.62</v>
          </cell>
          <cell r="X314">
            <v>0</v>
          </cell>
          <cell r="Y314">
            <v>78.45</v>
          </cell>
          <cell r="Z314">
            <v>0</v>
          </cell>
          <cell r="AA314">
            <v>1161.1600000000001</v>
          </cell>
          <cell r="AB314">
            <v>38.909999999999997</v>
          </cell>
          <cell r="AC314">
            <v>28.25</v>
          </cell>
          <cell r="AD314">
            <v>0</v>
          </cell>
          <cell r="AE314">
            <v>42.27</v>
          </cell>
          <cell r="AF314">
            <v>5.49</v>
          </cell>
        </row>
        <row r="315">
          <cell r="B315">
            <v>63.65</v>
          </cell>
          <cell r="C315">
            <v>23.21</v>
          </cell>
          <cell r="D315">
            <v>48.59</v>
          </cell>
          <cell r="E315">
            <v>6.66</v>
          </cell>
          <cell r="F315">
            <v>2.15</v>
          </cell>
          <cell r="G315">
            <v>54.94</v>
          </cell>
          <cell r="H315">
            <v>1186.58</v>
          </cell>
          <cell r="I315">
            <v>100.06</v>
          </cell>
          <cell r="J315">
            <v>32.18</v>
          </cell>
          <cell r="K315">
            <v>83.31</v>
          </cell>
          <cell r="L315">
            <v>121.44</v>
          </cell>
          <cell r="M315">
            <v>4.43</v>
          </cell>
          <cell r="N315">
            <v>1.79</v>
          </cell>
          <cell r="O315">
            <v>54.55</v>
          </cell>
          <cell r="P315">
            <v>2.95</v>
          </cell>
          <cell r="Q315">
            <v>20.76</v>
          </cell>
          <cell r="R315">
            <v>0.52</v>
          </cell>
          <cell r="S315">
            <v>82.3</v>
          </cell>
          <cell r="T315">
            <v>0</v>
          </cell>
          <cell r="U315">
            <v>7.0000000000000007E-2</v>
          </cell>
          <cell r="V315">
            <v>0</v>
          </cell>
          <cell r="W315">
            <v>6.52</v>
          </cell>
          <cell r="X315">
            <v>12.85</v>
          </cell>
          <cell r="Y315">
            <v>35.44</v>
          </cell>
          <cell r="Z315">
            <v>5.18</v>
          </cell>
          <cell r="AA315">
            <v>14.84</v>
          </cell>
          <cell r="AB315">
            <v>29.23</v>
          </cell>
          <cell r="AC315">
            <v>7.29</v>
          </cell>
          <cell r="AD315">
            <v>0.98</v>
          </cell>
          <cell r="AE315">
            <v>39.28</v>
          </cell>
          <cell r="AF315">
            <v>20.48</v>
          </cell>
        </row>
        <row r="316">
          <cell r="B316">
            <v>0.95</v>
          </cell>
          <cell r="C316">
            <v>59.54</v>
          </cell>
          <cell r="D316">
            <v>0</v>
          </cell>
          <cell r="E316">
            <v>0</v>
          </cell>
          <cell r="F316">
            <v>4.51</v>
          </cell>
          <cell r="G316">
            <v>72.53</v>
          </cell>
          <cell r="H316">
            <v>1295.08</v>
          </cell>
          <cell r="I316">
            <v>60.18</v>
          </cell>
          <cell r="J316">
            <v>177.93</v>
          </cell>
          <cell r="K316">
            <v>6.27</v>
          </cell>
          <cell r="L316">
            <v>116.93</v>
          </cell>
          <cell r="M316">
            <v>16.88</v>
          </cell>
          <cell r="N316">
            <v>6.46</v>
          </cell>
          <cell r="O316">
            <v>102.81</v>
          </cell>
          <cell r="P316">
            <v>0</v>
          </cell>
          <cell r="Q316">
            <v>53.9</v>
          </cell>
          <cell r="R316">
            <v>1.66</v>
          </cell>
          <cell r="S316">
            <v>157.58000000000001</v>
          </cell>
          <cell r="T316">
            <v>0</v>
          </cell>
          <cell r="U316">
            <v>0</v>
          </cell>
          <cell r="V316">
            <v>0</v>
          </cell>
          <cell r="W316">
            <v>9.92</v>
          </cell>
          <cell r="X316">
            <v>80.33</v>
          </cell>
          <cell r="Y316">
            <v>86.07</v>
          </cell>
          <cell r="Z316">
            <v>35.9</v>
          </cell>
          <cell r="AA316">
            <v>70.97</v>
          </cell>
          <cell r="AB316">
            <v>0</v>
          </cell>
          <cell r="AC316">
            <v>6.22</v>
          </cell>
          <cell r="AD316">
            <v>3.68</v>
          </cell>
          <cell r="AE316">
            <v>8.18</v>
          </cell>
          <cell r="AF316">
            <v>7.16</v>
          </cell>
        </row>
        <row r="317">
          <cell r="B317">
            <v>1.21</v>
          </cell>
          <cell r="C317">
            <v>65.540000000000006</v>
          </cell>
          <cell r="D317">
            <v>10.72</v>
          </cell>
          <cell r="E317">
            <v>0</v>
          </cell>
          <cell r="F317">
            <v>9.68</v>
          </cell>
          <cell r="G317">
            <v>0</v>
          </cell>
          <cell r="H317">
            <v>1054.96</v>
          </cell>
          <cell r="I317">
            <v>73.75</v>
          </cell>
          <cell r="J317">
            <v>80.88</v>
          </cell>
          <cell r="K317">
            <v>38.94</v>
          </cell>
          <cell r="L317">
            <v>114.28</v>
          </cell>
          <cell r="M317">
            <v>6.98</v>
          </cell>
          <cell r="N317">
            <v>37.35</v>
          </cell>
          <cell r="O317">
            <v>215.37</v>
          </cell>
          <cell r="P317">
            <v>641.35</v>
          </cell>
          <cell r="Q317">
            <v>167.02</v>
          </cell>
          <cell r="R317">
            <v>1.35</v>
          </cell>
          <cell r="S317">
            <v>111.07</v>
          </cell>
          <cell r="T317">
            <v>113.89</v>
          </cell>
          <cell r="U317">
            <v>0</v>
          </cell>
          <cell r="V317">
            <v>0</v>
          </cell>
          <cell r="W317">
            <v>182.31</v>
          </cell>
          <cell r="X317">
            <v>55.43</v>
          </cell>
          <cell r="Y317">
            <v>78.48</v>
          </cell>
          <cell r="Z317">
            <v>37.869999999999997</v>
          </cell>
          <cell r="AA317">
            <v>0</v>
          </cell>
          <cell r="AB317">
            <v>0</v>
          </cell>
          <cell r="AC317">
            <v>3.69</v>
          </cell>
          <cell r="AD317">
            <v>155.15</v>
          </cell>
          <cell r="AE317">
            <v>27.13</v>
          </cell>
          <cell r="AF317">
            <v>54.3</v>
          </cell>
        </row>
        <row r="318">
          <cell r="B318">
            <v>0.26</v>
          </cell>
          <cell r="C318">
            <v>66.849999999999994</v>
          </cell>
          <cell r="D318">
            <v>0.55000000000000004</v>
          </cell>
          <cell r="E318">
            <v>0</v>
          </cell>
          <cell r="F318">
            <v>8.6999999999999993</v>
          </cell>
          <cell r="G318">
            <v>0</v>
          </cell>
          <cell r="H318">
            <v>1073.2</v>
          </cell>
          <cell r="I318">
            <v>180.31</v>
          </cell>
          <cell r="J318">
            <v>343.56</v>
          </cell>
          <cell r="K318">
            <v>19.989999999999998</v>
          </cell>
          <cell r="L318">
            <v>106.91</v>
          </cell>
          <cell r="M318">
            <v>3.16</v>
          </cell>
          <cell r="N318">
            <v>108.1</v>
          </cell>
          <cell r="O318">
            <v>295.58999999999997</v>
          </cell>
          <cell r="P318">
            <v>257.70999999999998</v>
          </cell>
          <cell r="Q318">
            <v>40.869999999999997</v>
          </cell>
          <cell r="R318">
            <v>0.54</v>
          </cell>
          <cell r="S318">
            <v>81.87</v>
          </cell>
          <cell r="T318">
            <v>117.58</v>
          </cell>
          <cell r="U318">
            <v>0</v>
          </cell>
          <cell r="V318">
            <v>0.27</v>
          </cell>
          <cell r="W318">
            <v>50.94</v>
          </cell>
          <cell r="X318">
            <v>31.57</v>
          </cell>
          <cell r="Y318">
            <v>78.709999999999994</v>
          </cell>
          <cell r="Z318">
            <v>123.56</v>
          </cell>
          <cell r="AA318">
            <v>150.1</v>
          </cell>
          <cell r="AB318">
            <v>0</v>
          </cell>
          <cell r="AC318">
            <v>24.05</v>
          </cell>
          <cell r="AD318">
            <v>306.20999999999998</v>
          </cell>
          <cell r="AE318">
            <v>95.85</v>
          </cell>
          <cell r="AF318">
            <v>0.97</v>
          </cell>
        </row>
        <row r="319">
          <cell r="B319">
            <v>0</v>
          </cell>
          <cell r="C319">
            <v>0</v>
          </cell>
          <cell r="D319">
            <v>12.25</v>
          </cell>
          <cell r="E319">
            <v>0</v>
          </cell>
          <cell r="F319">
            <v>7.5</v>
          </cell>
          <cell r="G319">
            <v>157.72999999999999</v>
          </cell>
          <cell r="H319">
            <v>367.23</v>
          </cell>
          <cell r="I319">
            <v>178.2</v>
          </cell>
          <cell r="J319">
            <v>143.15</v>
          </cell>
          <cell r="K319">
            <v>16.489999999999998</v>
          </cell>
          <cell r="L319">
            <v>231.29</v>
          </cell>
          <cell r="M319">
            <v>0</v>
          </cell>
          <cell r="N319">
            <v>6.5</v>
          </cell>
          <cell r="O319">
            <v>280.99</v>
          </cell>
          <cell r="P319">
            <v>40.97</v>
          </cell>
          <cell r="Q319">
            <v>205.24</v>
          </cell>
          <cell r="R319">
            <v>0.56000000000000005</v>
          </cell>
          <cell r="S319">
            <v>97.7</v>
          </cell>
          <cell r="T319">
            <v>0</v>
          </cell>
          <cell r="U319">
            <v>0</v>
          </cell>
          <cell r="V319">
            <v>0</v>
          </cell>
          <cell r="W319">
            <v>1.38</v>
          </cell>
          <cell r="X319">
            <v>26</v>
          </cell>
          <cell r="Y319">
            <v>9.6</v>
          </cell>
          <cell r="Z319">
            <v>148.6</v>
          </cell>
          <cell r="AA319">
            <v>11.32</v>
          </cell>
          <cell r="AB319">
            <v>194.16</v>
          </cell>
          <cell r="AC319">
            <v>31.18</v>
          </cell>
          <cell r="AD319">
            <v>1.99</v>
          </cell>
          <cell r="AE319">
            <v>67.7</v>
          </cell>
          <cell r="AF319">
            <v>0.68</v>
          </cell>
        </row>
        <row r="320">
          <cell r="B320">
            <v>0.53</v>
          </cell>
          <cell r="C320">
            <v>0</v>
          </cell>
          <cell r="D320">
            <v>0</v>
          </cell>
          <cell r="E320">
            <v>0</v>
          </cell>
          <cell r="F320">
            <v>132.59</v>
          </cell>
          <cell r="G320">
            <v>330.73</v>
          </cell>
          <cell r="H320">
            <v>523.57000000000005</v>
          </cell>
          <cell r="I320">
            <v>127.67</v>
          </cell>
          <cell r="J320">
            <v>269.04000000000002</v>
          </cell>
          <cell r="K320">
            <v>89.24</v>
          </cell>
          <cell r="L320">
            <v>231.97</v>
          </cell>
          <cell r="M320">
            <v>0.8</v>
          </cell>
          <cell r="N320">
            <v>66.31</v>
          </cell>
          <cell r="O320">
            <v>237.58</v>
          </cell>
          <cell r="P320">
            <v>9.6199999999999992</v>
          </cell>
          <cell r="Q320">
            <v>94.63</v>
          </cell>
          <cell r="R320">
            <v>1345.06</v>
          </cell>
          <cell r="S320">
            <v>154.82</v>
          </cell>
          <cell r="T320">
            <v>0</v>
          </cell>
          <cell r="U320">
            <v>0</v>
          </cell>
          <cell r="V320">
            <v>0.01</v>
          </cell>
          <cell r="W320">
            <v>85.2</v>
          </cell>
          <cell r="X320">
            <v>20.11</v>
          </cell>
          <cell r="Y320">
            <v>741.37</v>
          </cell>
          <cell r="Z320">
            <v>124.87</v>
          </cell>
          <cell r="AA320">
            <v>71.98</v>
          </cell>
          <cell r="AB320">
            <v>156.97999999999999</v>
          </cell>
          <cell r="AC320">
            <v>118.19</v>
          </cell>
          <cell r="AD320">
            <v>131.86000000000001</v>
          </cell>
          <cell r="AE320">
            <v>76.959999999999994</v>
          </cell>
          <cell r="AF320">
            <v>2.29</v>
          </cell>
        </row>
        <row r="321">
          <cell r="B321">
            <v>0</v>
          </cell>
          <cell r="C321">
            <v>0</v>
          </cell>
          <cell r="D321">
            <v>0</v>
          </cell>
          <cell r="E321">
            <v>0</v>
          </cell>
          <cell r="F321">
            <v>113.84</v>
          </cell>
          <cell r="G321">
            <v>355.41</v>
          </cell>
          <cell r="H321">
            <v>587.76</v>
          </cell>
          <cell r="I321">
            <v>18.59</v>
          </cell>
          <cell r="J321">
            <v>100.88</v>
          </cell>
          <cell r="K321">
            <v>120.62</v>
          </cell>
          <cell r="L321">
            <v>191.83</v>
          </cell>
          <cell r="M321">
            <v>9.7100000000000009</v>
          </cell>
          <cell r="N321">
            <v>70.510000000000005</v>
          </cell>
          <cell r="O321">
            <v>232.3</v>
          </cell>
          <cell r="P321">
            <v>880.85</v>
          </cell>
          <cell r="Q321">
            <v>148.61000000000001</v>
          </cell>
          <cell r="R321">
            <v>1207.26</v>
          </cell>
          <cell r="S321">
            <v>141.37</v>
          </cell>
          <cell r="T321">
            <v>0</v>
          </cell>
          <cell r="U321">
            <v>0.4</v>
          </cell>
          <cell r="V321">
            <v>9.14</v>
          </cell>
          <cell r="W321">
            <v>145.99</v>
          </cell>
          <cell r="X321">
            <v>137.86000000000001</v>
          </cell>
          <cell r="Y321">
            <v>112.3</v>
          </cell>
          <cell r="Z321">
            <v>100.13</v>
          </cell>
          <cell r="AA321">
            <v>52.26</v>
          </cell>
          <cell r="AB321">
            <v>170.97</v>
          </cell>
          <cell r="AC321">
            <v>90.34</v>
          </cell>
          <cell r="AD321">
            <v>1.41</v>
          </cell>
          <cell r="AE321">
            <v>78.22</v>
          </cell>
          <cell r="AF321">
            <v>0</v>
          </cell>
        </row>
        <row r="322">
          <cell r="B322">
            <v>7.0000000000000007E-2</v>
          </cell>
          <cell r="C322">
            <v>0</v>
          </cell>
          <cell r="D322">
            <v>0</v>
          </cell>
          <cell r="E322">
            <v>0</v>
          </cell>
          <cell r="F322">
            <v>149.16999999999999</v>
          </cell>
          <cell r="G322">
            <v>442.58</v>
          </cell>
          <cell r="H322">
            <v>464.85</v>
          </cell>
          <cell r="I322">
            <v>54.31</v>
          </cell>
          <cell r="J322">
            <v>56.12</v>
          </cell>
          <cell r="K322">
            <v>39.32</v>
          </cell>
          <cell r="L322">
            <v>48.2</v>
          </cell>
          <cell r="M322">
            <v>10.25</v>
          </cell>
          <cell r="N322">
            <v>126.64</v>
          </cell>
          <cell r="O322">
            <v>217.12</v>
          </cell>
          <cell r="P322">
            <v>170.53</v>
          </cell>
          <cell r="Q322">
            <v>217.49</v>
          </cell>
          <cell r="R322">
            <v>191</v>
          </cell>
          <cell r="S322">
            <v>149.04</v>
          </cell>
          <cell r="T322">
            <v>0</v>
          </cell>
          <cell r="U322">
            <v>0</v>
          </cell>
          <cell r="V322">
            <v>95.84</v>
          </cell>
          <cell r="W322">
            <v>152.54</v>
          </cell>
          <cell r="X322">
            <v>153.47</v>
          </cell>
          <cell r="Y322">
            <v>60.98</v>
          </cell>
          <cell r="Z322">
            <v>114.84</v>
          </cell>
          <cell r="AA322">
            <v>0</v>
          </cell>
          <cell r="AB322">
            <v>122.58</v>
          </cell>
          <cell r="AC322">
            <v>114.88</v>
          </cell>
          <cell r="AD322">
            <v>73.72</v>
          </cell>
          <cell r="AE322">
            <v>85.65</v>
          </cell>
          <cell r="AF322">
            <v>0</v>
          </cell>
        </row>
        <row r="323">
          <cell r="B323">
            <v>1.01</v>
          </cell>
          <cell r="C323">
            <v>0</v>
          </cell>
          <cell r="D323">
            <v>85.03</v>
          </cell>
          <cell r="E323">
            <v>52.26</v>
          </cell>
          <cell r="F323">
            <v>72.37</v>
          </cell>
          <cell r="G323">
            <v>293.3</v>
          </cell>
          <cell r="H323">
            <v>601.30999999999995</v>
          </cell>
          <cell r="I323">
            <v>118.39</v>
          </cell>
          <cell r="J323">
            <v>4.53</v>
          </cell>
          <cell r="K323">
            <v>24.99</v>
          </cell>
          <cell r="L323">
            <v>0</v>
          </cell>
          <cell r="M323">
            <v>5.77</v>
          </cell>
          <cell r="N323">
            <v>199.38</v>
          </cell>
          <cell r="O323">
            <v>210.77</v>
          </cell>
          <cell r="P323">
            <v>198.36</v>
          </cell>
          <cell r="Q323">
            <v>91.12</v>
          </cell>
          <cell r="R323">
            <v>111.97</v>
          </cell>
          <cell r="S323">
            <v>182.61</v>
          </cell>
          <cell r="T323">
            <v>0.02</v>
          </cell>
          <cell r="U323">
            <v>0</v>
          </cell>
          <cell r="V323">
            <v>67.81</v>
          </cell>
          <cell r="W323">
            <v>104.2</v>
          </cell>
          <cell r="X323">
            <v>36.04</v>
          </cell>
          <cell r="Y323">
            <v>81.88</v>
          </cell>
          <cell r="Z323">
            <v>50.19</v>
          </cell>
          <cell r="AA323">
            <v>7.04</v>
          </cell>
          <cell r="AB323">
            <v>90.98</v>
          </cell>
          <cell r="AC323">
            <v>1159.27</v>
          </cell>
          <cell r="AD323">
            <v>79.89</v>
          </cell>
          <cell r="AE323">
            <v>59.03</v>
          </cell>
          <cell r="AF323">
            <v>0</v>
          </cell>
        </row>
        <row r="324">
          <cell r="B324">
            <v>34.520000000000003</v>
          </cell>
          <cell r="C324">
            <v>0</v>
          </cell>
          <cell r="D324">
            <v>60</v>
          </cell>
          <cell r="E324">
            <v>1.59</v>
          </cell>
          <cell r="F324">
            <v>81.56</v>
          </cell>
          <cell r="G324">
            <v>316.33999999999997</v>
          </cell>
          <cell r="H324">
            <v>312.29000000000002</v>
          </cell>
          <cell r="I324">
            <v>1138.45</v>
          </cell>
          <cell r="J324">
            <v>8.0299999999999994</v>
          </cell>
          <cell r="K324">
            <v>13.42</v>
          </cell>
          <cell r="L324">
            <v>44.7</v>
          </cell>
          <cell r="M324">
            <v>3.52</v>
          </cell>
          <cell r="N324">
            <v>137.36000000000001</v>
          </cell>
          <cell r="O324">
            <v>268.99</v>
          </cell>
          <cell r="P324">
            <v>215.98</v>
          </cell>
          <cell r="Q324">
            <v>235.35</v>
          </cell>
          <cell r="R324">
            <v>239.35</v>
          </cell>
          <cell r="S324">
            <v>239.84</v>
          </cell>
          <cell r="T324">
            <v>61.77</v>
          </cell>
          <cell r="U324">
            <v>24.02</v>
          </cell>
          <cell r="V324">
            <v>36.19</v>
          </cell>
          <cell r="W324">
            <v>112.95</v>
          </cell>
          <cell r="X324">
            <v>99.91</v>
          </cell>
          <cell r="Y324">
            <v>259.14</v>
          </cell>
          <cell r="Z324">
            <v>127.13</v>
          </cell>
          <cell r="AA324">
            <v>59.86</v>
          </cell>
          <cell r="AB324">
            <v>143.56</v>
          </cell>
          <cell r="AC324">
            <v>1360.27</v>
          </cell>
          <cell r="AD324">
            <v>0</v>
          </cell>
          <cell r="AE324">
            <v>110.32</v>
          </cell>
          <cell r="AF324">
            <v>0</v>
          </cell>
        </row>
        <row r="325">
          <cell r="B325">
            <v>79.540000000000006</v>
          </cell>
          <cell r="C325">
            <v>244.49</v>
          </cell>
          <cell r="D325">
            <v>13.05</v>
          </cell>
          <cell r="E325">
            <v>50.09</v>
          </cell>
          <cell r="F325">
            <v>117.4</v>
          </cell>
          <cell r="G325">
            <v>541.24</v>
          </cell>
          <cell r="H325">
            <v>483.44</v>
          </cell>
          <cell r="I325">
            <v>1175.26</v>
          </cell>
          <cell r="J325">
            <v>0.36</v>
          </cell>
          <cell r="K325">
            <v>31.71</v>
          </cell>
          <cell r="L325">
            <v>1.56</v>
          </cell>
          <cell r="M325">
            <v>167.4</v>
          </cell>
          <cell r="N325">
            <v>303.87</v>
          </cell>
          <cell r="O325">
            <v>346.35</v>
          </cell>
          <cell r="P325">
            <v>1046.29</v>
          </cell>
          <cell r="Q325">
            <v>272.95999999999998</v>
          </cell>
          <cell r="R325">
            <v>235.13</v>
          </cell>
          <cell r="S325">
            <v>237.03</v>
          </cell>
          <cell r="T325">
            <v>0.76</v>
          </cell>
          <cell r="U325">
            <v>62.96</v>
          </cell>
          <cell r="V325">
            <v>934.73</v>
          </cell>
          <cell r="W325">
            <v>1154.77</v>
          </cell>
          <cell r="X325">
            <v>225.92</v>
          </cell>
          <cell r="Y325">
            <v>162.06</v>
          </cell>
          <cell r="Z325">
            <v>147.34</v>
          </cell>
          <cell r="AA325">
            <v>28.75</v>
          </cell>
          <cell r="AB325">
            <v>662.22</v>
          </cell>
          <cell r="AC325">
            <v>1276.99</v>
          </cell>
          <cell r="AD325">
            <v>225.91</v>
          </cell>
          <cell r="AE325">
            <v>105.92</v>
          </cell>
          <cell r="AF325">
            <v>26.93</v>
          </cell>
        </row>
        <row r="326">
          <cell r="B326">
            <v>1082.54</v>
          </cell>
          <cell r="C326">
            <v>61.03</v>
          </cell>
          <cell r="D326">
            <v>189.33</v>
          </cell>
          <cell r="E326">
            <v>161.11000000000001</v>
          </cell>
          <cell r="F326">
            <v>95.49</v>
          </cell>
          <cell r="G326">
            <v>373.13</v>
          </cell>
          <cell r="H326">
            <v>224.96</v>
          </cell>
          <cell r="I326">
            <v>164.95</v>
          </cell>
          <cell r="J326">
            <v>146.75</v>
          </cell>
          <cell r="K326">
            <v>124.54</v>
          </cell>
          <cell r="L326">
            <v>0</v>
          </cell>
          <cell r="M326">
            <v>78.34</v>
          </cell>
          <cell r="N326">
            <v>452.86</v>
          </cell>
          <cell r="O326">
            <v>224.28</v>
          </cell>
          <cell r="P326">
            <v>352.66</v>
          </cell>
          <cell r="Q326">
            <v>272.70999999999998</v>
          </cell>
          <cell r="R326">
            <v>408.73</v>
          </cell>
          <cell r="S326">
            <v>199.92</v>
          </cell>
          <cell r="T326">
            <v>46.2</v>
          </cell>
          <cell r="U326">
            <v>865.47</v>
          </cell>
          <cell r="V326">
            <v>870.68</v>
          </cell>
          <cell r="W326">
            <v>393.23</v>
          </cell>
          <cell r="X326">
            <v>191.7</v>
          </cell>
          <cell r="Y326">
            <v>115.22</v>
          </cell>
          <cell r="Z326">
            <v>393.55</v>
          </cell>
          <cell r="AA326">
            <v>734.18</v>
          </cell>
          <cell r="AB326">
            <v>952.67</v>
          </cell>
          <cell r="AC326">
            <v>559.17999999999995</v>
          </cell>
          <cell r="AD326">
            <v>59.53</v>
          </cell>
          <cell r="AE326">
            <v>834.85</v>
          </cell>
          <cell r="AF326">
            <v>19.37</v>
          </cell>
        </row>
        <row r="327">
          <cell r="B327">
            <v>788.05</v>
          </cell>
          <cell r="C327">
            <v>747.15</v>
          </cell>
          <cell r="D327">
            <v>62.56</v>
          </cell>
          <cell r="E327">
            <v>29.31</v>
          </cell>
          <cell r="F327">
            <v>53.41</v>
          </cell>
          <cell r="G327">
            <v>155.04</v>
          </cell>
          <cell r="H327">
            <v>275.07</v>
          </cell>
          <cell r="I327">
            <v>183.6</v>
          </cell>
          <cell r="J327">
            <v>151.91</v>
          </cell>
          <cell r="K327">
            <v>157.16</v>
          </cell>
          <cell r="L327">
            <v>0</v>
          </cell>
          <cell r="M327">
            <v>51.1</v>
          </cell>
          <cell r="N327">
            <v>149.93</v>
          </cell>
          <cell r="O327">
            <v>221.84</v>
          </cell>
          <cell r="P327">
            <v>184.61</v>
          </cell>
          <cell r="Q327">
            <v>290.13</v>
          </cell>
          <cell r="R327">
            <v>407.6</v>
          </cell>
          <cell r="S327">
            <v>75.19</v>
          </cell>
          <cell r="T327">
            <v>23.25</v>
          </cell>
          <cell r="U327">
            <v>872.83</v>
          </cell>
          <cell r="V327">
            <v>841.6</v>
          </cell>
          <cell r="W327">
            <v>371.14</v>
          </cell>
          <cell r="X327">
            <v>186.26</v>
          </cell>
          <cell r="Y327">
            <v>947.96</v>
          </cell>
          <cell r="Z327">
            <v>683.11</v>
          </cell>
          <cell r="AA327">
            <v>934.97</v>
          </cell>
          <cell r="AB327">
            <v>864.35</v>
          </cell>
          <cell r="AC327">
            <v>1006.78</v>
          </cell>
          <cell r="AD327">
            <v>0</v>
          </cell>
          <cell r="AE327">
            <v>53.23</v>
          </cell>
          <cell r="AF327">
            <v>71.45</v>
          </cell>
        </row>
        <row r="328">
          <cell r="B328">
            <v>371.28</v>
          </cell>
          <cell r="C328">
            <v>746.45</v>
          </cell>
          <cell r="D328">
            <v>172.31</v>
          </cell>
          <cell r="E328">
            <v>106.74</v>
          </cell>
          <cell r="F328">
            <v>0</v>
          </cell>
          <cell r="G328">
            <v>886.58</v>
          </cell>
          <cell r="H328">
            <v>781.91</v>
          </cell>
          <cell r="I328">
            <v>265.26</v>
          </cell>
          <cell r="J328">
            <v>129.59</v>
          </cell>
          <cell r="K328">
            <v>95.04</v>
          </cell>
          <cell r="L328">
            <v>0.1</v>
          </cell>
          <cell r="M328">
            <v>93.62</v>
          </cell>
          <cell r="N328">
            <v>147.38999999999999</v>
          </cell>
          <cell r="O328">
            <v>188.14</v>
          </cell>
          <cell r="P328">
            <v>295.83999999999997</v>
          </cell>
          <cell r="Q328">
            <v>273.89</v>
          </cell>
          <cell r="R328">
            <v>447.87</v>
          </cell>
          <cell r="S328">
            <v>191.54</v>
          </cell>
          <cell r="T328">
            <v>197.31</v>
          </cell>
          <cell r="U328">
            <v>821.39</v>
          </cell>
          <cell r="V328">
            <v>682.96</v>
          </cell>
          <cell r="W328">
            <v>787.87</v>
          </cell>
          <cell r="X328">
            <v>441.1</v>
          </cell>
          <cell r="Y328">
            <v>854.9</v>
          </cell>
          <cell r="Z328">
            <v>798.67</v>
          </cell>
          <cell r="AA328">
            <v>856.49</v>
          </cell>
          <cell r="AB328">
            <v>846.28</v>
          </cell>
          <cell r="AC328">
            <v>593.66</v>
          </cell>
          <cell r="AD328">
            <v>0</v>
          </cell>
          <cell r="AE328">
            <v>153.41</v>
          </cell>
          <cell r="AF328">
            <v>691.49</v>
          </cell>
        </row>
        <row r="329">
          <cell r="B329">
            <v>314.74</v>
          </cell>
          <cell r="C329">
            <v>746.49</v>
          </cell>
          <cell r="D329">
            <v>317.24</v>
          </cell>
          <cell r="E329">
            <v>918.79</v>
          </cell>
          <cell r="F329">
            <v>0</v>
          </cell>
          <cell r="G329">
            <v>230.48</v>
          </cell>
          <cell r="H329">
            <v>790.36</v>
          </cell>
          <cell r="I329">
            <v>618.53</v>
          </cell>
          <cell r="J329">
            <v>403.49</v>
          </cell>
          <cell r="K329">
            <v>140.71</v>
          </cell>
          <cell r="L329">
            <v>0</v>
          </cell>
          <cell r="M329">
            <v>339.48</v>
          </cell>
          <cell r="N329">
            <v>209.12</v>
          </cell>
          <cell r="O329">
            <v>210.42</v>
          </cell>
          <cell r="P329">
            <v>358.45</v>
          </cell>
          <cell r="Q329">
            <v>238.17</v>
          </cell>
          <cell r="R329">
            <v>434.25</v>
          </cell>
          <cell r="S329">
            <v>206.82</v>
          </cell>
          <cell r="T329">
            <v>682.25</v>
          </cell>
          <cell r="U329">
            <v>826.14</v>
          </cell>
          <cell r="V329">
            <v>479.32</v>
          </cell>
          <cell r="W329">
            <v>933.74</v>
          </cell>
          <cell r="X329">
            <v>479.7</v>
          </cell>
          <cell r="Y329">
            <v>782.5</v>
          </cell>
          <cell r="Z329">
            <v>681.09</v>
          </cell>
          <cell r="AA329">
            <v>890.4</v>
          </cell>
          <cell r="AB329">
            <v>844.81</v>
          </cell>
          <cell r="AC329">
            <v>572.24</v>
          </cell>
          <cell r="AD329">
            <v>0</v>
          </cell>
          <cell r="AE329">
            <v>132.44</v>
          </cell>
          <cell r="AF329">
            <v>568.74</v>
          </cell>
        </row>
      </sheetData>
      <sheetData sheetId="8">
        <row r="106">
          <cell r="G106">
            <v>725400.03</v>
          </cell>
        </row>
        <row r="109">
          <cell r="A109">
            <v>-19.670000000000002</v>
          </cell>
        </row>
        <row r="112">
          <cell r="A112">
            <v>0</v>
          </cell>
        </row>
        <row r="118">
          <cell r="B118">
            <v>2163.21</v>
          </cell>
          <cell r="C118">
            <v>2040.63</v>
          </cell>
          <cell r="D118">
            <v>2209.89</v>
          </cell>
          <cell r="E118">
            <v>2213.2800000000002</v>
          </cell>
          <cell r="F118">
            <v>1933.99</v>
          </cell>
          <cell r="G118">
            <v>2011.89</v>
          </cell>
          <cell r="H118">
            <v>2056.8000000000002</v>
          </cell>
          <cell r="I118">
            <v>2015.38</v>
          </cell>
          <cell r="J118">
            <v>2151.5300000000002</v>
          </cell>
          <cell r="K118">
            <v>2130.69</v>
          </cell>
          <cell r="L118">
            <v>2214.61</v>
          </cell>
          <cell r="M118">
            <v>2244.54</v>
          </cell>
          <cell r="N118">
            <v>2060.9299999999998</v>
          </cell>
          <cell r="O118">
            <v>2255.5100000000002</v>
          </cell>
          <cell r="P118">
            <v>2149.83</v>
          </cell>
          <cell r="Q118">
            <v>2153.58</v>
          </cell>
          <cell r="R118">
            <v>2310.5100000000002</v>
          </cell>
          <cell r="S118">
            <v>2256.25</v>
          </cell>
          <cell r="T118">
            <v>2249.9</v>
          </cell>
          <cell r="U118">
            <v>2195.83</v>
          </cell>
          <cell r="V118">
            <v>2139.94</v>
          </cell>
          <cell r="W118">
            <v>2193.3000000000002</v>
          </cell>
          <cell r="X118">
            <v>2225.77</v>
          </cell>
          <cell r="Y118">
            <v>2220.0300000000002</v>
          </cell>
          <cell r="Z118">
            <v>2133.13</v>
          </cell>
          <cell r="AA118">
            <v>2175.7800000000002</v>
          </cell>
          <cell r="AB118">
            <v>2167.41</v>
          </cell>
          <cell r="AC118">
            <v>2066.11</v>
          </cell>
          <cell r="AD118">
            <v>2226.34</v>
          </cell>
          <cell r="AE118">
            <v>2225.77</v>
          </cell>
          <cell r="AF118">
            <v>1801.63</v>
          </cell>
        </row>
        <row r="119">
          <cell r="B119">
            <v>2153.6999999999998</v>
          </cell>
          <cell r="C119">
            <v>2041.34</v>
          </cell>
          <cell r="D119">
            <v>2172.5100000000002</v>
          </cell>
          <cell r="E119">
            <v>2174.9</v>
          </cell>
          <cell r="F119">
            <v>1920.57</v>
          </cell>
          <cell r="G119">
            <v>2013.09</v>
          </cell>
          <cell r="H119">
            <v>1920.67</v>
          </cell>
          <cell r="I119">
            <v>1894.42</v>
          </cell>
          <cell r="J119">
            <v>2137.44</v>
          </cell>
          <cell r="K119">
            <v>2122.0700000000002</v>
          </cell>
          <cell r="L119">
            <v>2128.12</v>
          </cell>
          <cell r="M119">
            <v>2219.83</v>
          </cell>
          <cell r="N119">
            <v>2085.06</v>
          </cell>
          <cell r="O119">
            <v>2247.36</v>
          </cell>
          <cell r="P119">
            <v>2137.79</v>
          </cell>
          <cell r="Q119">
            <v>2141.96</v>
          </cell>
          <cell r="R119">
            <v>2302.33</v>
          </cell>
          <cell r="S119">
            <v>2187.0700000000002</v>
          </cell>
          <cell r="T119">
            <v>2226.86</v>
          </cell>
          <cell r="U119">
            <v>2130.87</v>
          </cell>
          <cell r="V119">
            <v>2129.8200000000002</v>
          </cell>
          <cell r="W119">
            <v>2177.4699999999998</v>
          </cell>
          <cell r="X119">
            <v>1990.35</v>
          </cell>
          <cell r="Y119">
            <v>2123.89</v>
          </cell>
          <cell r="Z119">
            <v>2135.69</v>
          </cell>
          <cell r="AA119">
            <v>2182.04</v>
          </cell>
          <cell r="AB119">
            <v>2163.71</v>
          </cell>
          <cell r="AC119">
            <v>2048.65</v>
          </cell>
          <cell r="AD119">
            <v>2046.34</v>
          </cell>
          <cell r="AE119">
            <v>2224.13</v>
          </cell>
          <cell r="AF119">
            <v>1796.27</v>
          </cell>
        </row>
        <row r="120">
          <cell r="B120">
            <v>2159.9699999999998</v>
          </cell>
          <cell r="C120">
            <v>2045.09</v>
          </cell>
          <cell r="D120">
            <v>2174.39</v>
          </cell>
          <cell r="E120">
            <v>2169.44</v>
          </cell>
          <cell r="F120">
            <v>2120.17</v>
          </cell>
          <cell r="G120">
            <v>2014.55</v>
          </cell>
          <cell r="H120">
            <v>1927.04</v>
          </cell>
          <cell r="I120">
            <v>1964.49</v>
          </cell>
          <cell r="J120">
            <v>2141.84</v>
          </cell>
          <cell r="K120">
            <v>2130.13</v>
          </cell>
          <cell r="L120">
            <v>2130.7800000000002</v>
          </cell>
          <cell r="M120">
            <v>2208.16</v>
          </cell>
          <cell r="N120">
            <v>2105.39</v>
          </cell>
          <cell r="O120">
            <v>2245.2800000000002</v>
          </cell>
          <cell r="P120">
            <v>2142.2800000000002</v>
          </cell>
          <cell r="Q120">
            <v>2056.1999999999998</v>
          </cell>
          <cell r="R120">
            <v>2295.1799999999998</v>
          </cell>
          <cell r="S120">
            <v>2225.6</v>
          </cell>
          <cell r="T120">
            <v>2222.8200000000002</v>
          </cell>
          <cell r="U120">
            <v>2126.77</v>
          </cell>
          <cell r="V120">
            <v>2172.46</v>
          </cell>
          <cell r="W120">
            <v>2060.9299999999998</v>
          </cell>
          <cell r="X120">
            <v>2063.1799999999998</v>
          </cell>
          <cell r="Y120">
            <v>2140.1799999999998</v>
          </cell>
          <cell r="Z120">
            <v>2135.2399999999998</v>
          </cell>
          <cell r="AA120">
            <v>2189.3200000000002</v>
          </cell>
          <cell r="AB120">
            <v>2198.94</v>
          </cell>
          <cell r="AC120">
            <v>2055.2800000000002</v>
          </cell>
          <cell r="AD120">
            <v>2226.36</v>
          </cell>
          <cell r="AE120">
            <v>2198.67</v>
          </cell>
          <cell r="AF120">
            <v>2111.66</v>
          </cell>
        </row>
        <row r="121">
          <cell r="B121">
            <v>2174.2800000000002</v>
          </cell>
          <cell r="C121">
            <v>2128.87</v>
          </cell>
          <cell r="D121">
            <v>2175.7199999999998</v>
          </cell>
          <cell r="E121">
            <v>1907.53</v>
          </cell>
          <cell r="F121">
            <v>2116.79</v>
          </cell>
          <cell r="G121">
            <v>2140.85</v>
          </cell>
          <cell r="H121">
            <v>1433.46</v>
          </cell>
          <cell r="I121">
            <v>1985.74</v>
          </cell>
          <cell r="J121">
            <v>2134.8200000000002</v>
          </cell>
          <cell r="K121">
            <v>1890.81</v>
          </cell>
          <cell r="L121">
            <v>1909.35</v>
          </cell>
          <cell r="M121">
            <v>2198.29</v>
          </cell>
          <cell r="N121">
            <v>2071.15</v>
          </cell>
          <cell r="O121">
            <v>2053.48</v>
          </cell>
          <cell r="P121">
            <v>2144.0100000000002</v>
          </cell>
          <cell r="Q121">
            <v>2058.31</v>
          </cell>
          <cell r="R121">
            <v>2257.5700000000002</v>
          </cell>
          <cell r="S121">
            <v>2138.5100000000002</v>
          </cell>
          <cell r="T121">
            <v>2234.7199999999998</v>
          </cell>
          <cell r="U121">
            <v>2127.75</v>
          </cell>
          <cell r="V121">
            <v>2138.73</v>
          </cell>
          <cell r="W121">
            <v>2001.99</v>
          </cell>
          <cell r="X121">
            <v>1993.35</v>
          </cell>
          <cell r="Y121">
            <v>2152.8200000000002</v>
          </cell>
          <cell r="Z121">
            <v>1983.85</v>
          </cell>
          <cell r="AA121">
            <v>2180.92</v>
          </cell>
          <cell r="AB121">
            <v>2164.5</v>
          </cell>
          <cell r="AC121">
            <v>2129.34</v>
          </cell>
          <cell r="AD121">
            <v>2169.56</v>
          </cell>
          <cell r="AE121">
            <v>2167.02</v>
          </cell>
          <cell r="AF121">
            <v>2124.66</v>
          </cell>
        </row>
        <row r="122">
          <cell r="B122">
            <v>2200.81</v>
          </cell>
          <cell r="C122">
            <v>2166.9</v>
          </cell>
          <cell r="D122">
            <v>2226.16</v>
          </cell>
          <cell r="E122">
            <v>2177.15</v>
          </cell>
          <cell r="F122">
            <v>2164.1799999999998</v>
          </cell>
          <cell r="G122">
            <v>2188.5500000000002</v>
          </cell>
          <cell r="H122">
            <v>2080.36</v>
          </cell>
          <cell r="I122">
            <v>2132.59</v>
          </cell>
          <cell r="J122">
            <v>2199.04</v>
          </cell>
          <cell r="K122">
            <v>2179.17</v>
          </cell>
          <cell r="L122">
            <v>2120.31</v>
          </cell>
          <cell r="M122">
            <v>2247.31</v>
          </cell>
          <cell r="N122">
            <v>2222.86</v>
          </cell>
          <cell r="O122">
            <v>2264.67</v>
          </cell>
          <cell r="P122">
            <v>2232.2600000000002</v>
          </cell>
          <cell r="Q122">
            <v>2139.89</v>
          </cell>
          <cell r="R122">
            <v>2295.5</v>
          </cell>
          <cell r="S122">
            <v>2210.5700000000002</v>
          </cell>
          <cell r="T122">
            <v>2311.88</v>
          </cell>
          <cell r="U122">
            <v>2210.38</v>
          </cell>
          <cell r="V122">
            <v>2199.96</v>
          </cell>
          <cell r="W122">
            <v>2187.73</v>
          </cell>
          <cell r="X122">
            <v>2188.98</v>
          </cell>
          <cell r="Y122">
            <v>2187.1799999999998</v>
          </cell>
          <cell r="Z122">
            <v>2139.65</v>
          </cell>
          <cell r="AA122">
            <v>2233.7600000000002</v>
          </cell>
          <cell r="AB122">
            <v>2178.2399999999998</v>
          </cell>
          <cell r="AC122">
            <v>2183.27</v>
          </cell>
          <cell r="AD122">
            <v>2227.34</v>
          </cell>
          <cell r="AE122">
            <v>2219.44</v>
          </cell>
          <cell r="AF122">
            <v>2164.1</v>
          </cell>
        </row>
        <row r="123">
          <cell r="B123">
            <v>2257.35</v>
          </cell>
          <cell r="C123">
            <v>2212.5700000000002</v>
          </cell>
          <cell r="D123">
            <v>2321.02</v>
          </cell>
          <cell r="E123">
            <v>2264.83</v>
          </cell>
          <cell r="F123">
            <v>2341.13</v>
          </cell>
          <cell r="G123">
            <v>2251.6</v>
          </cell>
          <cell r="H123">
            <v>2140.21</v>
          </cell>
          <cell r="I123">
            <v>2259.7800000000002</v>
          </cell>
          <cell r="J123">
            <v>2256.71</v>
          </cell>
          <cell r="K123">
            <v>2254.8000000000002</v>
          </cell>
          <cell r="L123">
            <v>2216.2399999999998</v>
          </cell>
          <cell r="M123">
            <v>2351.7800000000002</v>
          </cell>
          <cell r="N123">
            <v>2315.17</v>
          </cell>
          <cell r="O123">
            <v>2340.44</v>
          </cell>
          <cell r="P123">
            <v>2299.73</v>
          </cell>
          <cell r="Q123">
            <v>2279.08</v>
          </cell>
          <cell r="R123">
            <v>2342.25</v>
          </cell>
          <cell r="S123">
            <v>2251.64</v>
          </cell>
          <cell r="T123">
            <v>2363.92</v>
          </cell>
          <cell r="U123">
            <v>2270.1</v>
          </cell>
          <cell r="V123">
            <v>2262.6</v>
          </cell>
          <cell r="W123">
            <v>2260.29</v>
          </cell>
          <cell r="X123">
            <v>2302.3200000000002</v>
          </cell>
          <cell r="Y123">
            <v>2275.02</v>
          </cell>
          <cell r="Z123">
            <v>2194.86</v>
          </cell>
          <cell r="AA123">
            <v>2330.52</v>
          </cell>
          <cell r="AB123">
            <v>2221.56</v>
          </cell>
          <cell r="AC123">
            <v>2260.96</v>
          </cell>
          <cell r="AD123">
            <v>2298.42</v>
          </cell>
          <cell r="AE123">
            <v>2278.65</v>
          </cell>
          <cell r="AF123">
            <v>2252.2199999999998</v>
          </cell>
        </row>
        <row r="124">
          <cell r="B124">
            <v>2374.23</v>
          </cell>
          <cell r="C124">
            <v>2384.5500000000002</v>
          </cell>
          <cell r="D124">
            <v>2333.86</v>
          </cell>
          <cell r="E124">
            <v>2278.5500000000002</v>
          </cell>
          <cell r="F124">
            <v>2478.41</v>
          </cell>
          <cell r="G124">
            <v>2384.8200000000002</v>
          </cell>
          <cell r="H124">
            <v>2312.4499999999998</v>
          </cell>
          <cell r="I124">
            <v>2377.4499999999998</v>
          </cell>
          <cell r="J124">
            <v>2447.17</v>
          </cell>
          <cell r="K124">
            <v>2274.7600000000002</v>
          </cell>
          <cell r="L124">
            <v>2254.67</v>
          </cell>
          <cell r="M124">
            <v>2518.3200000000002</v>
          </cell>
          <cell r="N124">
            <v>2423.98</v>
          </cell>
          <cell r="O124">
            <v>2556.84</v>
          </cell>
          <cell r="P124">
            <v>2416.02</v>
          </cell>
          <cell r="Q124">
            <v>2362.77</v>
          </cell>
          <cell r="R124">
            <v>2408.91</v>
          </cell>
          <cell r="S124">
            <v>2346.75</v>
          </cell>
          <cell r="T124">
            <v>2431.5100000000002</v>
          </cell>
          <cell r="U124">
            <v>2342.31</v>
          </cell>
          <cell r="V124">
            <v>2358.0300000000002</v>
          </cell>
          <cell r="W124">
            <v>2399.87</v>
          </cell>
          <cell r="X124">
            <v>2401.5700000000002</v>
          </cell>
          <cell r="Y124">
            <v>2344.46</v>
          </cell>
          <cell r="Z124">
            <v>2285.71</v>
          </cell>
          <cell r="AA124">
            <v>2416.6</v>
          </cell>
          <cell r="AB124">
            <v>2414.85</v>
          </cell>
          <cell r="AC124">
            <v>2399.91</v>
          </cell>
          <cell r="AD124">
            <v>2600.02</v>
          </cell>
          <cell r="AE124">
            <v>2393.5100000000002</v>
          </cell>
          <cell r="AF124">
            <v>2345.6</v>
          </cell>
        </row>
        <row r="125">
          <cell r="B125">
            <v>2485.25</v>
          </cell>
          <cell r="C125">
            <v>2485.88</v>
          </cell>
          <cell r="D125">
            <v>2475.0100000000002</v>
          </cell>
          <cell r="E125">
            <v>2365.9499999999998</v>
          </cell>
          <cell r="F125">
            <v>2602.9699999999998</v>
          </cell>
          <cell r="G125">
            <v>2533.4299999999998</v>
          </cell>
          <cell r="H125">
            <v>2440.56</v>
          </cell>
          <cell r="I125">
            <v>2487.36</v>
          </cell>
          <cell r="J125">
            <v>2586.54</v>
          </cell>
          <cell r="K125">
            <v>2338.7399999999998</v>
          </cell>
          <cell r="L125">
            <v>2304.0100000000002</v>
          </cell>
          <cell r="M125">
            <v>2653.6</v>
          </cell>
          <cell r="N125">
            <v>2657.89</v>
          </cell>
          <cell r="O125">
            <v>2705.6</v>
          </cell>
          <cell r="P125">
            <v>2520.56</v>
          </cell>
          <cell r="Q125">
            <v>2481.0500000000002</v>
          </cell>
          <cell r="R125">
            <v>2635.84</v>
          </cell>
          <cell r="S125">
            <v>2410.81</v>
          </cell>
          <cell r="T125">
            <v>2529.9699999999998</v>
          </cell>
          <cell r="U125">
            <v>2458.6</v>
          </cell>
          <cell r="V125">
            <v>2499.66</v>
          </cell>
          <cell r="W125">
            <v>2540.92</v>
          </cell>
          <cell r="X125">
            <v>2570.6999999999998</v>
          </cell>
          <cell r="Y125">
            <v>2393.9</v>
          </cell>
          <cell r="Z125">
            <v>2310.23</v>
          </cell>
          <cell r="AA125">
            <v>2635.2</v>
          </cell>
          <cell r="AB125">
            <v>2574.62</v>
          </cell>
          <cell r="AC125">
            <v>2463.65</v>
          </cell>
          <cell r="AD125">
            <v>2625.9</v>
          </cell>
          <cell r="AE125">
            <v>2532.5700000000002</v>
          </cell>
          <cell r="AF125">
            <v>2468.13</v>
          </cell>
        </row>
        <row r="126">
          <cell r="B126">
            <v>2484.4</v>
          </cell>
          <cell r="C126">
            <v>2500.86</v>
          </cell>
          <cell r="D126">
            <v>2537.9299999999998</v>
          </cell>
          <cell r="E126">
            <v>2413.23</v>
          </cell>
          <cell r="F126">
            <v>2662.45</v>
          </cell>
          <cell r="G126">
            <v>2606.63</v>
          </cell>
          <cell r="H126">
            <v>2506.69</v>
          </cell>
          <cell r="I126">
            <v>2552.96</v>
          </cell>
          <cell r="J126">
            <v>2730.82</v>
          </cell>
          <cell r="K126">
            <v>2534.9899999999998</v>
          </cell>
          <cell r="L126">
            <v>2501.59</v>
          </cell>
          <cell r="M126">
            <v>2708.49</v>
          </cell>
          <cell r="N126">
            <v>2736.42</v>
          </cell>
          <cell r="O126">
            <v>2759.41</v>
          </cell>
          <cell r="P126">
            <v>2555.13</v>
          </cell>
          <cell r="Q126">
            <v>2528.3000000000002</v>
          </cell>
          <cell r="R126">
            <v>2786.41</v>
          </cell>
          <cell r="S126">
            <v>2532.8000000000002</v>
          </cell>
          <cell r="T126">
            <v>2732.61</v>
          </cell>
          <cell r="U126">
            <v>2553.09</v>
          </cell>
          <cell r="V126">
            <v>2525.6</v>
          </cell>
          <cell r="W126">
            <v>2580.33</v>
          </cell>
          <cell r="X126">
            <v>2573.13</v>
          </cell>
          <cell r="Y126">
            <v>2527.19</v>
          </cell>
          <cell r="Z126">
            <v>2411.0100000000002</v>
          </cell>
          <cell r="AA126">
            <v>2602.1799999999998</v>
          </cell>
          <cell r="AB126">
            <v>2648.01</v>
          </cell>
          <cell r="AC126">
            <v>2572.81</v>
          </cell>
          <cell r="AD126">
            <v>2734.14</v>
          </cell>
          <cell r="AE126">
            <v>2585.52</v>
          </cell>
          <cell r="AF126">
            <v>2492.5</v>
          </cell>
        </row>
        <row r="127">
          <cell r="B127">
            <v>2492.58</v>
          </cell>
          <cell r="C127">
            <v>2506.0100000000002</v>
          </cell>
          <cell r="D127">
            <v>2470.6799999999998</v>
          </cell>
          <cell r="E127">
            <v>2469.52</v>
          </cell>
          <cell r="F127">
            <v>2697.93</v>
          </cell>
          <cell r="G127">
            <v>2650.62</v>
          </cell>
          <cell r="H127">
            <v>2593.23</v>
          </cell>
          <cell r="I127">
            <v>2559</v>
          </cell>
          <cell r="J127">
            <v>2757.69</v>
          </cell>
          <cell r="K127">
            <v>2585.19</v>
          </cell>
          <cell r="L127">
            <v>2552.4</v>
          </cell>
          <cell r="M127">
            <v>2771.25</v>
          </cell>
          <cell r="N127">
            <v>2743.41</v>
          </cell>
          <cell r="O127">
            <v>2756.1</v>
          </cell>
          <cell r="P127">
            <v>2599.12</v>
          </cell>
          <cell r="Q127">
            <v>2575.7399999999998</v>
          </cell>
          <cell r="R127">
            <v>2834.82</v>
          </cell>
          <cell r="S127">
            <v>2583.6799999999998</v>
          </cell>
          <cell r="T127">
            <v>2769.03</v>
          </cell>
          <cell r="U127">
            <v>2610.54</v>
          </cell>
          <cell r="V127">
            <v>2584.23</v>
          </cell>
          <cell r="W127">
            <v>2601.4899999999998</v>
          </cell>
          <cell r="X127">
            <v>2648.13</v>
          </cell>
          <cell r="Y127">
            <v>2567.67</v>
          </cell>
          <cell r="Z127">
            <v>2553.36</v>
          </cell>
          <cell r="AA127">
            <v>2646.59</v>
          </cell>
          <cell r="AB127">
            <v>2650.6</v>
          </cell>
          <cell r="AC127">
            <v>2573.5300000000002</v>
          </cell>
          <cell r="AD127">
            <v>2735.31</v>
          </cell>
          <cell r="AE127">
            <v>2575.0300000000002</v>
          </cell>
          <cell r="AF127">
            <v>2571.36</v>
          </cell>
        </row>
        <row r="128">
          <cell r="B128">
            <v>2487.12</v>
          </cell>
          <cell r="C128">
            <v>2586.0100000000002</v>
          </cell>
          <cell r="D128">
            <v>2467.1999999999998</v>
          </cell>
          <cell r="E128">
            <v>2466.66</v>
          </cell>
          <cell r="F128">
            <v>2730.77</v>
          </cell>
          <cell r="G128">
            <v>2650.56</v>
          </cell>
          <cell r="H128">
            <v>2595.86</v>
          </cell>
          <cell r="I128">
            <v>2557.52</v>
          </cell>
          <cell r="J128">
            <v>2728.21</v>
          </cell>
          <cell r="K128">
            <v>2535.46</v>
          </cell>
          <cell r="L128">
            <v>2554.02</v>
          </cell>
          <cell r="M128">
            <v>2741.26</v>
          </cell>
          <cell r="N128">
            <v>2748.07</v>
          </cell>
          <cell r="O128">
            <v>2798.11</v>
          </cell>
          <cell r="P128">
            <v>2555.84</v>
          </cell>
          <cell r="Q128">
            <v>2530.96</v>
          </cell>
          <cell r="R128">
            <v>2802.74</v>
          </cell>
          <cell r="S128">
            <v>2638.79</v>
          </cell>
          <cell r="T128">
            <v>2769.55</v>
          </cell>
          <cell r="U128">
            <v>2588.83</v>
          </cell>
          <cell r="V128">
            <v>2584.11</v>
          </cell>
          <cell r="W128">
            <v>2596.48</v>
          </cell>
          <cell r="X128">
            <v>2633.08</v>
          </cell>
          <cell r="Y128">
            <v>2551.5</v>
          </cell>
          <cell r="Z128">
            <v>2550.0700000000002</v>
          </cell>
          <cell r="AA128">
            <v>2646.35</v>
          </cell>
          <cell r="AB128">
            <v>2648.14</v>
          </cell>
          <cell r="AC128">
            <v>2573.5</v>
          </cell>
          <cell r="AD128">
            <v>2734.51</v>
          </cell>
          <cell r="AE128">
            <v>2574.3200000000002</v>
          </cell>
          <cell r="AF128">
            <v>2569.38</v>
          </cell>
        </row>
        <row r="129">
          <cell r="B129">
            <v>2487.06</v>
          </cell>
          <cell r="C129">
            <v>2571.25</v>
          </cell>
          <cell r="D129">
            <v>2462.23</v>
          </cell>
          <cell r="E129">
            <v>2442.81</v>
          </cell>
          <cell r="F129">
            <v>2752.09</v>
          </cell>
          <cell r="G129">
            <v>2581.1799999999998</v>
          </cell>
          <cell r="H129">
            <v>2507.96</v>
          </cell>
          <cell r="I129">
            <v>2559.42</v>
          </cell>
          <cell r="J129">
            <v>2725</v>
          </cell>
          <cell r="K129">
            <v>2529.15</v>
          </cell>
          <cell r="L129">
            <v>2552.5300000000002</v>
          </cell>
          <cell r="M129">
            <v>2741.93</v>
          </cell>
          <cell r="N129">
            <v>2749.68</v>
          </cell>
          <cell r="O129">
            <v>2808.32</v>
          </cell>
          <cell r="P129">
            <v>2585.79</v>
          </cell>
          <cell r="Q129">
            <v>2527.3000000000002</v>
          </cell>
          <cell r="R129">
            <v>2781.44</v>
          </cell>
          <cell r="S129">
            <v>2595.34</v>
          </cell>
          <cell r="T129">
            <v>2758.69</v>
          </cell>
          <cell r="U129">
            <v>2582.9699999999998</v>
          </cell>
          <cell r="V129">
            <v>2695.81</v>
          </cell>
          <cell r="W129">
            <v>2620.21</v>
          </cell>
          <cell r="X129">
            <v>2646.3</v>
          </cell>
          <cell r="Y129">
            <v>2564.5</v>
          </cell>
          <cell r="Z129">
            <v>2533.02</v>
          </cell>
          <cell r="AA129">
            <v>2625.24</v>
          </cell>
          <cell r="AB129">
            <v>2728.84</v>
          </cell>
          <cell r="AC129">
            <v>2573.48</v>
          </cell>
          <cell r="AD129">
            <v>2735.68</v>
          </cell>
          <cell r="AE129">
            <v>2573.4899999999998</v>
          </cell>
          <cell r="AF129">
            <v>2570.9</v>
          </cell>
        </row>
        <row r="130">
          <cell r="B130">
            <v>2486.7399999999998</v>
          </cell>
          <cell r="C130">
            <v>2570.36</v>
          </cell>
          <cell r="D130">
            <v>2463.92</v>
          </cell>
          <cell r="E130">
            <v>2439.67</v>
          </cell>
          <cell r="F130">
            <v>2732.35</v>
          </cell>
          <cell r="G130">
            <v>2544.6999999999998</v>
          </cell>
          <cell r="H130">
            <v>2468.8200000000002</v>
          </cell>
          <cell r="I130">
            <v>2560.0700000000002</v>
          </cell>
          <cell r="J130">
            <v>2731.12</v>
          </cell>
          <cell r="K130">
            <v>2532.7399999999998</v>
          </cell>
          <cell r="L130">
            <v>2554.33</v>
          </cell>
          <cell r="M130">
            <v>2759.94</v>
          </cell>
          <cell r="N130">
            <v>2754.51</v>
          </cell>
          <cell r="O130">
            <v>2804.46</v>
          </cell>
          <cell r="P130">
            <v>2563.02</v>
          </cell>
          <cell r="Q130">
            <v>2526.86</v>
          </cell>
          <cell r="R130">
            <v>2749.39</v>
          </cell>
          <cell r="S130">
            <v>2583.7800000000002</v>
          </cell>
          <cell r="T130">
            <v>2757.41</v>
          </cell>
          <cell r="U130">
            <v>2593.87</v>
          </cell>
          <cell r="V130">
            <v>2697.19</v>
          </cell>
          <cell r="W130">
            <v>2627.77</v>
          </cell>
          <cell r="X130">
            <v>2639.65</v>
          </cell>
          <cell r="Y130">
            <v>2561.94</v>
          </cell>
          <cell r="Z130">
            <v>2519.27</v>
          </cell>
          <cell r="AA130">
            <v>2582.66</v>
          </cell>
          <cell r="AB130">
            <v>2694.5</v>
          </cell>
          <cell r="AC130">
            <v>2573.6999999999998</v>
          </cell>
          <cell r="AD130">
            <v>2729.4</v>
          </cell>
          <cell r="AE130">
            <v>2623.89</v>
          </cell>
          <cell r="AF130">
            <v>2569.16</v>
          </cell>
        </row>
        <row r="131">
          <cell r="B131">
            <v>2485.9499999999998</v>
          </cell>
          <cell r="C131">
            <v>2588.1999999999998</v>
          </cell>
          <cell r="D131">
            <v>2462.44</v>
          </cell>
          <cell r="E131">
            <v>2447.71</v>
          </cell>
          <cell r="F131">
            <v>2735.28</v>
          </cell>
          <cell r="G131">
            <v>2508.44</v>
          </cell>
          <cell r="H131">
            <v>2480.2199999999998</v>
          </cell>
          <cell r="I131">
            <v>2683.44</v>
          </cell>
          <cell r="J131">
            <v>2751.83</v>
          </cell>
          <cell r="K131">
            <v>2534.14</v>
          </cell>
          <cell r="L131">
            <v>2552.4299999999998</v>
          </cell>
          <cell r="M131">
            <v>2739.1</v>
          </cell>
          <cell r="N131">
            <v>2760.92</v>
          </cell>
          <cell r="O131">
            <v>2800.1</v>
          </cell>
          <cell r="P131">
            <v>2541.54</v>
          </cell>
          <cell r="Q131">
            <v>2534.36</v>
          </cell>
          <cell r="R131">
            <v>2751.13</v>
          </cell>
          <cell r="S131">
            <v>2644</v>
          </cell>
          <cell r="T131">
            <v>2687.8</v>
          </cell>
          <cell r="U131">
            <v>2659.2</v>
          </cell>
          <cell r="V131">
            <v>2727.61</v>
          </cell>
          <cell r="W131">
            <v>2611.0300000000002</v>
          </cell>
          <cell r="X131">
            <v>2640.29</v>
          </cell>
          <cell r="Y131">
            <v>2552.67</v>
          </cell>
          <cell r="Z131">
            <v>2534.0500000000002</v>
          </cell>
          <cell r="AA131">
            <v>2582.4899999999998</v>
          </cell>
          <cell r="AB131">
            <v>2705.08</v>
          </cell>
          <cell r="AC131">
            <v>2573.65</v>
          </cell>
          <cell r="AD131">
            <v>2734.24</v>
          </cell>
          <cell r="AE131">
            <v>2576.34</v>
          </cell>
          <cell r="AF131">
            <v>2569.33</v>
          </cell>
        </row>
        <row r="132">
          <cell r="B132">
            <v>2482.81</v>
          </cell>
          <cell r="C132">
            <v>2566.13</v>
          </cell>
          <cell r="D132">
            <v>2459.4</v>
          </cell>
          <cell r="E132">
            <v>2443.4699999999998</v>
          </cell>
          <cell r="F132">
            <v>2717.59</v>
          </cell>
          <cell r="G132">
            <v>2562.6</v>
          </cell>
          <cell r="H132">
            <v>2479.14</v>
          </cell>
          <cell r="I132">
            <v>2680.55</v>
          </cell>
          <cell r="J132">
            <v>2768.36</v>
          </cell>
          <cell r="K132">
            <v>2511.81</v>
          </cell>
          <cell r="L132">
            <v>2553.36</v>
          </cell>
          <cell r="M132">
            <v>2724.46</v>
          </cell>
          <cell r="N132">
            <v>2760.22</v>
          </cell>
          <cell r="O132">
            <v>2811.46</v>
          </cell>
          <cell r="P132">
            <v>2522.4899999999998</v>
          </cell>
          <cell r="Q132">
            <v>2521.7800000000002</v>
          </cell>
          <cell r="R132">
            <v>2704.73</v>
          </cell>
          <cell r="S132">
            <v>2628.23</v>
          </cell>
          <cell r="T132">
            <v>2646.75</v>
          </cell>
          <cell r="U132">
            <v>2615.13</v>
          </cell>
          <cell r="V132">
            <v>2714.38</v>
          </cell>
          <cell r="W132">
            <v>2576.9</v>
          </cell>
          <cell r="X132">
            <v>2583.9299999999998</v>
          </cell>
          <cell r="Y132">
            <v>2549.3200000000002</v>
          </cell>
          <cell r="Z132">
            <v>2526.2399999999998</v>
          </cell>
          <cell r="AA132">
            <v>2582.87</v>
          </cell>
          <cell r="AB132">
            <v>2688.44</v>
          </cell>
          <cell r="AC132">
            <v>2575.14</v>
          </cell>
          <cell r="AD132">
            <v>2732.92</v>
          </cell>
          <cell r="AE132">
            <v>2576.3200000000002</v>
          </cell>
          <cell r="AF132">
            <v>2574.96</v>
          </cell>
        </row>
        <row r="133">
          <cell r="B133">
            <v>2471.87</v>
          </cell>
          <cell r="C133">
            <v>2446.91</v>
          </cell>
          <cell r="D133">
            <v>2448.17</v>
          </cell>
          <cell r="E133">
            <v>2436.31</v>
          </cell>
          <cell r="F133">
            <v>2662.03</v>
          </cell>
          <cell r="G133">
            <v>2579.85</v>
          </cell>
          <cell r="H133">
            <v>2487.02</v>
          </cell>
          <cell r="I133">
            <v>2552.5100000000002</v>
          </cell>
          <cell r="J133">
            <v>2718.76</v>
          </cell>
          <cell r="K133">
            <v>2495.5300000000002</v>
          </cell>
          <cell r="L133">
            <v>2541.2199999999998</v>
          </cell>
          <cell r="M133">
            <v>2700.74</v>
          </cell>
          <cell r="N133">
            <v>2730.55</v>
          </cell>
          <cell r="O133">
            <v>2735.68</v>
          </cell>
          <cell r="P133">
            <v>2496.5100000000002</v>
          </cell>
          <cell r="Q133">
            <v>2470.7800000000002</v>
          </cell>
          <cell r="R133">
            <v>2626.11</v>
          </cell>
          <cell r="S133">
            <v>2576.4499999999998</v>
          </cell>
          <cell r="T133">
            <v>2617.66</v>
          </cell>
          <cell r="U133">
            <v>2635.34</v>
          </cell>
          <cell r="V133">
            <v>2665.04</v>
          </cell>
          <cell r="W133">
            <v>2501.61</v>
          </cell>
          <cell r="X133">
            <v>2571.7399999999998</v>
          </cell>
          <cell r="Y133">
            <v>2522.94</v>
          </cell>
          <cell r="Z133">
            <v>2503.15</v>
          </cell>
          <cell r="AA133">
            <v>2486.83</v>
          </cell>
          <cell r="AB133">
            <v>2669.63</v>
          </cell>
          <cell r="AC133">
            <v>2608.34</v>
          </cell>
          <cell r="AD133">
            <v>2728.56</v>
          </cell>
          <cell r="AE133">
            <v>2576.09</v>
          </cell>
          <cell r="AF133">
            <v>2574.15</v>
          </cell>
        </row>
        <row r="134">
          <cell r="B134">
            <v>2466.44</v>
          </cell>
          <cell r="C134">
            <v>2443.1999999999998</v>
          </cell>
          <cell r="D134">
            <v>2447.9</v>
          </cell>
          <cell r="E134">
            <v>2459.46</v>
          </cell>
          <cell r="F134">
            <v>2610.7600000000002</v>
          </cell>
          <cell r="G134">
            <v>2544.06</v>
          </cell>
          <cell r="H134">
            <v>2473.08</v>
          </cell>
          <cell r="I134">
            <v>2555.3200000000002</v>
          </cell>
          <cell r="J134">
            <v>2656.02</v>
          </cell>
          <cell r="K134">
            <v>2482.12</v>
          </cell>
          <cell r="L134">
            <v>2543.9299999999998</v>
          </cell>
          <cell r="M134">
            <v>2670.99</v>
          </cell>
          <cell r="N134">
            <v>2731.35</v>
          </cell>
          <cell r="O134">
            <v>2726.45</v>
          </cell>
          <cell r="P134">
            <v>2495.73</v>
          </cell>
          <cell r="Q134">
            <v>2474.5300000000002</v>
          </cell>
          <cell r="R134">
            <v>2660.51</v>
          </cell>
          <cell r="S134">
            <v>2576.52</v>
          </cell>
          <cell r="T134">
            <v>2661.13</v>
          </cell>
          <cell r="U134">
            <v>2660.94</v>
          </cell>
          <cell r="V134">
            <v>2675.75</v>
          </cell>
          <cell r="W134">
            <v>2572.6999999999998</v>
          </cell>
          <cell r="X134">
            <v>2571.75</v>
          </cell>
          <cell r="Y134">
            <v>2537.81</v>
          </cell>
          <cell r="Z134">
            <v>2510.94</v>
          </cell>
          <cell r="AA134">
            <v>2481.58</v>
          </cell>
          <cell r="AB134">
            <v>2622.54</v>
          </cell>
          <cell r="AC134">
            <v>2683.28</v>
          </cell>
          <cell r="AD134">
            <v>2747.7</v>
          </cell>
          <cell r="AE134">
            <v>2575.58</v>
          </cell>
          <cell r="AF134">
            <v>2573.96</v>
          </cell>
        </row>
        <row r="135">
          <cell r="B135">
            <v>2527.0100000000002</v>
          </cell>
          <cell r="C135">
            <v>2467.4699999999998</v>
          </cell>
          <cell r="D135">
            <v>2534.52</v>
          </cell>
          <cell r="E135">
            <v>2512.94</v>
          </cell>
          <cell r="F135">
            <v>2535.08</v>
          </cell>
          <cell r="G135">
            <v>2516.4699999999998</v>
          </cell>
          <cell r="H135">
            <v>2423.5300000000002</v>
          </cell>
          <cell r="I135">
            <v>2560.5500000000002</v>
          </cell>
          <cell r="J135">
            <v>2519.5100000000002</v>
          </cell>
          <cell r="K135">
            <v>2496.62</v>
          </cell>
          <cell r="L135">
            <v>2548.75</v>
          </cell>
          <cell r="M135">
            <v>2648.02</v>
          </cell>
          <cell r="N135">
            <v>2721.99</v>
          </cell>
          <cell r="O135">
            <v>2708.19</v>
          </cell>
          <cell r="P135">
            <v>2496.35</v>
          </cell>
          <cell r="Q135">
            <v>2467.69</v>
          </cell>
          <cell r="R135">
            <v>2651.87</v>
          </cell>
          <cell r="S135">
            <v>2577.5</v>
          </cell>
          <cell r="T135">
            <v>2630.82</v>
          </cell>
          <cell r="U135">
            <v>2582.87</v>
          </cell>
          <cell r="V135">
            <v>2653.98</v>
          </cell>
          <cell r="W135">
            <v>2509.27</v>
          </cell>
          <cell r="X135">
            <v>2571.1999999999998</v>
          </cell>
          <cell r="Y135">
            <v>2519.5700000000002</v>
          </cell>
          <cell r="Z135">
            <v>2500.9</v>
          </cell>
          <cell r="AA135">
            <v>2489.6799999999998</v>
          </cell>
          <cell r="AB135">
            <v>2581.91</v>
          </cell>
          <cell r="AC135">
            <v>2680.99</v>
          </cell>
          <cell r="AD135">
            <v>2768.89</v>
          </cell>
          <cell r="AE135">
            <v>2575.83</v>
          </cell>
          <cell r="AF135">
            <v>2641.24</v>
          </cell>
        </row>
        <row r="136">
          <cell r="B136">
            <v>2466.1</v>
          </cell>
          <cell r="C136">
            <v>2441.96</v>
          </cell>
          <cell r="D136">
            <v>2532.83</v>
          </cell>
          <cell r="E136">
            <v>2458.7199999999998</v>
          </cell>
          <cell r="F136">
            <v>2544.1999999999998</v>
          </cell>
          <cell r="G136">
            <v>2521.9899999999998</v>
          </cell>
          <cell r="H136">
            <v>2410.7600000000002</v>
          </cell>
          <cell r="I136">
            <v>2555.09</v>
          </cell>
          <cell r="J136">
            <v>2536.2199999999998</v>
          </cell>
          <cell r="K136">
            <v>2471.0700000000002</v>
          </cell>
          <cell r="L136">
            <v>2534.5500000000002</v>
          </cell>
          <cell r="M136">
            <v>2587.54</v>
          </cell>
          <cell r="N136">
            <v>2607.08</v>
          </cell>
          <cell r="O136">
            <v>2680.39</v>
          </cell>
          <cell r="P136">
            <v>2480.59</v>
          </cell>
          <cell r="Q136">
            <v>2481.6</v>
          </cell>
          <cell r="R136">
            <v>2604.9299999999998</v>
          </cell>
          <cell r="S136">
            <v>2574</v>
          </cell>
          <cell r="T136">
            <v>2576.04</v>
          </cell>
          <cell r="U136">
            <v>2587.2800000000002</v>
          </cell>
          <cell r="V136">
            <v>2620.0100000000002</v>
          </cell>
          <cell r="W136">
            <v>2502.59</v>
          </cell>
          <cell r="X136">
            <v>2484.92</v>
          </cell>
          <cell r="Y136">
            <v>2500.66</v>
          </cell>
          <cell r="Z136">
            <v>2498.2800000000002</v>
          </cell>
          <cell r="AA136">
            <v>2428.3200000000002</v>
          </cell>
          <cell r="AB136">
            <v>2648.3</v>
          </cell>
          <cell r="AC136">
            <v>2728.88</v>
          </cell>
          <cell r="AD136">
            <v>2472.9</v>
          </cell>
          <cell r="AE136">
            <v>2574.1799999999998</v>
          </cell>
          <cell r="AF136">
            <v>2575.64</v>
          </cell>
        </row>
        <row r="137">
          <cell r="B137">
            <v>2444.13</v>
          </cell>
          <cell r="C137">
            <v>2410.13</v>
          </cell>
          <cell r="D137">
            <v>2430.6999999999998</v>
          </cell>
          <cell r="E137">
            <v>2451.6799999999998</v>
          </cell>
          <cell r="F137">
            <v>2500.35</v>
          </cell>
          <cell r="G137">
            <v>2495.08</v>
          </cell>
          <cell r="H137">
            <v>2371.0100000000002</v>
          </cell>
          <cell r="I137">
            <v>2528.0300000000002</v>
          </cell>
          <cell r="J137">
            <v>2471.75</v>
          </cell>
          <cell r="K137">
            <v>2435.08</v>
          </cell>
          <cell r="L137">
            <v>2474.1799999999998</v>
          </cell>
          <cell r="M137">
            <v>2475.4499999999998</v>
          </cell>
          <cell r="N137">
            <v>2549.73</v>
          </cell>
          <cell r="O137">
            <v>2604.73</v>
          </cell>
          <cell r="P137">
            <v>2435.7199999999998</v>
          </cell>
          <cell r="Q137">
            <v>2433.84</v>
          </cell>
          <cell r="R137">
            <v>2561.5500000000002</v>
          </cell>
          <cell r="S137">
            <v>2526.2600000000002</v>
          </cell>
          <cell r="T137">
            <v>2500.2199999999998</v>
          </cell>
          <cell r="U137">
            <v>2473.02</v>
          </cell>
          <cell r="V137">
            <v>2505.9899999999998</v>
          </cell>
          <cell r="W137">
            <v>2483.6799999999998</v>
          </cell>
          <cell r="X137">
            <v>2481.65</v>
          </cell>
          <cell r="Y137">
            <v>2466.11</v>
          </cell>
          <cell r="Z137">
            <v>2435.02</v>
          </cell>
          <cell r="AA137">
            <v>2416.3200000000002</v>
          </cell>
          <cell r="AB137">
            <v>2575.5</v>
          </cell>
          <cell r="AC137">
            <v>2571.62</v>
          </cell>
          <cell r="AD137">
            <v>2411.81</v>
          </cell>
          <cell r="AE137">
            <v>2506.02</v>
          </cell>
          <cell r="AF137">
            <v>2573.52</v>
          </cell>
        </row>
        <row r="138">
          <cell r="B138">
            <v>2377.7399999999998</v>
          </cell>
          <cell r="C138">
            <v>2048.77</v>
          </cell>
          <cell r="D138">
            <v>2413.7600000000002</v>
          </cell>
          <cell r="E138">
            <v>2375.85</v>
          </cell>
          <cell r="F138">
            <v>2434.14</v>
          </cell>
          <cell r="G138">
            <v>2418.34</v>
          </cell>
          <cell r="H138">
            <v>2100.9299999999998</v>
          </cell>
          <cell r="I138">
            <v>2452.2600000000002</v>
          </cell>
          <cell r="J138">
            <v>2419.4299999999998</v>
          </cell>
          <cell r="K138">
            <v>2417.85</v>
          </cell>
          <cell r="L138">
            <v>2329.4699999999998</v>
          </cell>
          <cell r="M138">
            <v>2336.13</v>
          </cell>
          <cell r="N138">
            <v>2485.1799999999998</v>
          </cell>
          <cell r="O138">
            <v>2461.69</v>
          </cell>
          <cell r="P138">
            <v>2342.81</v>
          </cell>
          <cell r="Q138">
            <v>2331.9699999999998</v>
          </cell>
          <cell r="R138">
            <v>2408.25</v>
          </cell>
          <cell r="S138">
            <v>2394.96</v>
          </cell>
          <cell r="T138">
            <v>2410.9</v>
          </cell>
          <cell r="U138">
            <v>2408.79</v>
          </cell>
          <cell r="V138">
            <v>2411.89</v>
          </cell>
          <cell r="W138">
            <v>2410.89</v>
          </cell>
          <cell r="X138">
            <v>2476.19</v>
          </cell>
          <cell r="Y138">
            <v>2419.0300000000002</v>
          </cell>
          <cell r="Z138">
            <v>2397.9499999999998</v>
          </cell>
          <cell r="AA138">
            <v>2273</v>
          </cell>
          <cell r="AB138">
            <v>2492.9499999999998</v>
          </cell>
          <cell r="AC138">
            <v>2491.83</v>
          </cell>
          <cell r="AD138">
            <v>2240.46</v>
          </cell>
          <cell r="AE138">
            <v>2405.5100000000002</v>
          </cell>
          <cell r="AF138">
            <v>2407.02</v>
          </cell>
        </row>
        <row r="139">
          <cell r="B139">
            <v>2182.0700000000002</v>
          </cell>
          <cell r="C139">
            <v>2045.73</v>
          </cell>
          <cell r="D139">
            <v>2249.42</v>
          </cell>
          <cell r="E139">
            <v>2278.6</v>
          </cell>
          <cell r="F139">
            <v>2369.35</v>
          </cell>
          <cell r="G139">
            <v>2189.5100000000002</v>
          </cell>
          <cell r="H139">
            <v>2090.5700000000002</v>
          </cell>
          <cell r="I139">
            <v>2347.92</v>
          </cell>
          <cell r="J139">
            <v>2398.48</v>
          </cell>
          <cell r="K139">
            <v>2306.29</v>
          </cell>
          <cell r="L139">
            <v>2295.2800000000002</v>
          </cell>
          <cell r="M139">
            <v>2285.64</v>
          </cell>
          <cell r="N139">
            <v>2256.94</v>
          </cell>
          <cell r="O139">
            <v>2327.59</v>
          </cell>
          <cell r="P139">
            <v>2276.8000000000002</v>
          </cell>
          <cell r="Q139">
            <v>2277.73</v>
          </cell>
          <cell r="R139">
            <v>2397.34</v>
          </cell>
          <cell r="S139">
            <v>2268.3200000000002</v>
          </cell>
          <cell r="T139">
            <v>2366.5</v>
          </cell>
          <cell r="U139">
            <v>2394.9</v>
          </cell>
          <cell r="V139">
            <v>2257.23</v>
          </cell>
          <cell r="W139">
            <v>2402.36</v>
          </cell>
          <cell r="X139">
            <v>2402.08</v>
          </cell>
          <cell r="Y139">
            <v>2391.84</v>
          </cell>
          <cell r="Z139">
            <v>2199.25</v>
          </cell>
          <cell r="AA139">
            <v>2234.67</v>
          </cell>
          <cell r="AB139">
            <v>2397.54</v>
          </cell>
          <cell r="AC139">
            <v>2319.41</v>
          </cell>
          <cell r="AD139">
            <v>2230.73</v>
          </cell>
          <cell r="AE139">
            <v>2320.44</v>
          </cell>
          <cell r="AF139">
            <v>2294.48</v>
          </cell>
        </row>
        <row r="140">
          <cell r="B140">
            <v>2179.2600000000002</v>
          </cell>
          <cell r="C140">
            <v>2043.9</v>
          </cell>
          <cell r="D140">
            <v>2246.4699999999998</v>
          </cell>
          <cell r="E140">
            <v>2216.7199999999998</v>
          </cell>
          <cell r="F140">
            <v>1946.89</v>
          </cell>
          <cell r="G140">
            <v>2187.3200000000002</v>
          </cell>
          <cell r="H140">
            <v>2085.36</v>
          </cell>
          <cell r="I140">
            <v>2286.9499999999998</v>
          </cell>
          <cell r="J140">
            <v>2248.91</v>
          </cell>
          <cell r="K140">
            <v>2264.15</v>
          </cell>
          <cell r="L140">
            <v>2279.52</v>
          </cell>
          <cell r="M140">
            <v>2257.17</v>
          </cell>
          <cell r="N140">
            <v>2254.27</v>
          </cell>
          <cell r="O140">
            <v>2301.34</v>
          </cell>
          <cell r="P140">
            <v>2260.7800000000002</v>
          </cell>
          <cell r="Q140">
            <v>2260.84</v>
          </cell>
          <cell r="R140">
            <v>2330.31</v>
          </cell>
          <cell r="S140">
            <v>2193.9499999999998</v>
          </cell>
          <cell r="T140">
            <v>2333.4299999999998</v>
          </cell>
          <cell r="U140">
            <v>2197.13</v>
          </cell>
          <cell r="V140">
            <v>2098.35</v>
          </cell>
          <cell r="W140">
            <v>2232.2600000000002</v>
          </cell>
          <cell r="X140">
            <v>2389.7800000000002</v>
          </cell>
          <cell r="Y140">
            <v>2299.14</v>
          </cell>
          <cell r="Z140">
            <v>2130.9899999999998</v>
          </cell>
          <cell r="AA140">
            <v>2158.8200000000002</v>
          </cell>
          <cell r="AB140">
            <v>2149.25</v>
          </cell>
          <cell r="AC140">
            <v>2071.48</v>
          </cell>
          <cell r="AD140">
            <v>2063.46</v>
          </cell>
          <cell r="AE140">
            <v>2252.66</v>
          </cell>
          <cell r="AF140">
            <v>2165.7199999999998</v>
          </cell>
        </row>
        <row r="141">
          <cell r="B141">
            <v>2178.39</v>
          </cell>
          <cell r="C141">
            <v>2042.5</v>
          </cell>
          <cell r="D141">
            <v>2209.5500000000002</v>
          </cell>
          <cell r="E141">
            <v>2214.75</v>
          </cell>
          <cell r="F141">
            <v>1939.45</v>
          </cell>
          <cell r="G141">
            <v>2183.27</v>
          </cell>
          <cell r="H141">
            <v>2095.1799999999998</v>
          </cell>
          <cell r="I141">
            <v>2254.0300000000002</v>
          </cell>
          <cell r="J141">
            <v>2217.09</v>
          </cell>
          <cell r="K141">
            <v>2248.5300000000002</v>
          </cell>
          <cell r="L141">
            <v>2247.9299999999998</v>
          </cell>
          <cell r="M141">
            <v>2241.8000000000002</v>
          </cell>
          <cell r="N141">
            <v>2248.02</v>
          </cell>
          <cell r="O141">
            <v>2259.71</v>
          </cell>
          <cell r="P141">
            <v>2223.5500000000002</v>
          </cell>
          <cell r="Q141">
            <v>2239.89</v>
          </cell>
          <cell r="R141">
            <v>2316.91</v>
          </cell>
          <cell r="S141">
            <v>2192.5700000000002</v>
          </cell>
          <cell r="T141">
            <v>2277.33</v>
          </cell>
          <cell r="U141">
            <v>2196.1799999999998</v>
          </cell>
          <cell r="V141">
            <v>1824.29</v>
          </cell>
          <cell r="W141">
            <v>2231.2800000000002</v>
          </cell>
          <cell r="X141">
            <v>2354.7199999999998</v>
          </cell>
          <cell r="Y141">
            <v>2221.4899999999998</v>
          </cell>
          <cell r="Z141">
            <v>1985.04</v>
          </cell>
          <cell r="AA141">
            <v>2191.91</v>
          </cell>
          <cell r="AB141">
            <v>2147.7199999999998</v>
          </cell>
          <cell r="AC141">
            <v>2049.4899999999998</v>
          </cell>
          <cell r="AD141">
            <v>2047.73</v>
          </cell>
          <cell r="AE141">
            <v>2232.9</v>
          </cell>
          <cell r="AF141">
            <v>2044.3</v>
          </cell>
        </row>
        <row r="144">
          <cell r="B144">
            <v>2613.79</v>
          </cell>
          <cell r="C144">
            <v>2491.21</v>
          </cell>
          <cell r="D144">
            <v>2660.47</v>
          </cell>
          <cell r="E144">
            <v>2663.86</v>
          </cell>
          <cell r="F144">
            <v>2384.5700000000002</v>
          </cell>
          <cell r="G144">
            <v>2462.4699999999998</v>
          </cell>
          <cell r="H144">
            <v>2507.38</v>
          </cell>
          <cell r="I144">
            <v>2465.96</v>
          </cell>
          <cell r="J144">
            <v>2602.11</v>
          </cell>
          <cell r="K144">
            <v>2581.27</v>
          </cell>
          <cell r="L144">
            <v>2665.19</v>
          </cell>
          <cell r="M144">
            <v>2695.12</v>
          </cell>
          <cell r="N144">
            <v>2511.5100000000002</v>
          </cell>
          <cell r="O144">
            <v>2706.09</v>
          </cell>
          <cell r="P144">
            <v>2600.41</v>
          </cell>
          <cell r="Q144">
            <v>2604.16</v>
          </cell>
          <cell r="R144">
            <v>2761.09</v>
          </cell>
          <cell r="S144">
            <v>2706.83</v>
          </cell>
          <cell r="T144">
            <v>2700.48</v>
          </cell>
          <cell r="U144">
            <v>2646.41</v>
          </cell>
          <cell r="V144">
            <v>2590.52</v>
          </cell>
          <cell r="W144">
            <v>2643.88</v>
          </cell>
          <cell r="X144">
            <v>2676.35</v>
          </cell>
          <cell r="Y144">
            <v>2670.61</v>
          </cell>
          <cell r="Z144">
            <v>2583.71</v>
          </cell>
          <cell r="AA144">
            <v>2626.36</v>
          </cell>
          <cell r="AB144">
            <v>2617.9899999999998</v>
          </cell>
          <cell r="AC144">
            <v>2516.69</v>
          </cell>
          <cell r="AD144">
            <v>2676.92</v>
          </cell>
          <cell r="AE144">
            <v>2676.35</v>
          </cell>
          <cell r="AF144">
            <v>2252.21</v>
          </cell>
        </row>
        <row r="145">
          <cell r="B145">
            <v>2604.2800000000002</v>
          </cell>
          <cell r="C145">
            <v>2491.92</v>
          </cell>
          <cell r="D145">
            <v>2623.09</v>
          </cell>
          <cell r="E145">
            <v>2625.48</v>
          </cell>
          <cell r="F145">
            <v>2371.15</v>
          </cell>
          <cell r="G145">
            <v>2463.67</v>
          </cell>
          <cell r="H145">
            <v>2371.25</v>
          </cell>
          <cell r="I145">
            <v>2345</v>
          </cell>
          <cell r="J145">
            <v>2588.02</v>
          </cell>
          <cell r="K145">
            <v>2572.65</v>
          </cell>
          <cell r="L145">
            <v>2578.6999999999998</v>
          </cell>
          <cell r="M145">
            <v>2670.41</v>
          </cell>
          <cell r="N145">
            <v>2535.64</v>
          </cell>
          <cell r="O145">
            <v>2697.94</v>
          </cell>
          <cell r="P145">
            <v>2588.37</v>
          </cell>
          <cell r="Q145">
            <v>2592.54</v>
          </cell>
          <cell r="R145">
            <v>2752.91</v>
          </cell>
          <cell r="S145">
            <v>2637.65</v>
          </cell>
          <cell r="T145">
            <v>2677.44</v>
          </cell>
          <cell r="U145">
            <v>2581.4499999999998</v>
          </cell>
          <cell r="V145">
            <v>2580.4</v>
          </cell>
          <cell r="W145">
            <v>2628.05</v>
          </cell>
          <cell r="X145">
            <v>2440.9299999999998</v>
          </cell>
          <cell r="Y145">
            <v>2574.4699999999998</v>
          </cell>
          <cell r="Z145">
            <v>2586.27</v>
          </cell>
          <cell r="AA145">
            <v>2632.62</v>
          </cell>
          <cell r="AB145">
            <v>2614.29</v>
          </cell>
          <cell r="AC145">
            <v>2499.23</v>
          </cell>
          <cell r="AD145">
            <v>2496.92</v>
          </cell>
          <cell r="AE145">
            <v>2674.71</v>
          </cell>
          <cell r="AF145">
            <v>2246.85</v>
          </cell>
        </row>
        <row r="146">
          <cell r="B146">
            <v>2610.5500000000002</v>
          </cell>
          <cell r="C146">
            <v>2495.67</v>
          </cell>
          <cell r="D146">
            <v>2624.97</v>
          </cell>
          <cell r="E146">
            <v>2620.02</v>
          </cell>
          <cell r="F146">
            <v>2570.75</v>
          </cell>
          <cell r="G146">
            <v>2465.13</v>
          </cell>
          <cell r="H146">
            <v>2377.62</v>
          </cell>
          <cell r="I146">
            <v>2415.0700000000002</v>
          </cell>
          <cell r="J146">
            <v>2592.42</v>
          </cell>
          <cell r="K146">
            <v>2580.71</v>
          </cell>
          <cell r="L146">
            <v>2581.36</v>
          </cell>
          <cell r="M146">
            <v>2658.74</v>
          </cell>
          <cell r="N146">
            <v>2555.9699999999998</v>
          </cell>
          <cell r="O146">
            <v>2695.86</v>
          </cell>
          <cell r="P146">
            <v>2592.86</v>
          </cell>
          <cell r="Q146">
            <v>2506.7800000000002</v>
          </cell>
          <cell r="R146">
            <v>2745.76</v>
          </cell>
          <cell r="S146">
            <v>2676.18</v>
          </cell>
          <cell r="T146">
            <v>2673.4</v>
          </cell>
          <cell r="U146">
            <v>2577.35</v>
          </cell>
          <cell r="V146">
            <v>2623.04</v>
          </cell>
          <cell r="W146">
            <v>2511.5100000000002</v>
          </cell>
          <cell r="X146">
            <v>2513.7600000000002</v>
          </cell>
          <cell r="Y146">
            <v>2590.7600000000002</v>
          </cell>
          <cell r="Z146">
            <v>2585.8200000000002</v>
          </cell>
          <cell r="AA146">
            <v>2639.9</v>
          </cell>
          <cell r="AB146">
            <v>2649.52</v>
          </cell>
          <cell r="AC146">
            <v>2505.86</v>
          </cell>
          <cell r="AD146">
            <v>2676.94</v>
          </cell>
          <cell r="AE146">
            <v>2649.25</v>
          </cell>
          <cell r="AF146">
            <v>2562.2399999999998</v>
          </cell>
        </row>
        <row r="147">
          <cell r="B147">
            <v>2624.86</v>
          </cell>
          <cell r="C147">
            <v>2579.4499999999998</v>
          </cell>
          <cell r="D147">
            <v>2626.3</v>
          </cell>
          <cell r="E147">
            <v>2358.11</v>
          </cell>
          <cell r="F147">
            <v>2567.37</v>
          </cell>
          <cell r="G147">
            <v>2591.4299999999998</v>
          </cell>
          <cell r="H147">
            <v>1884.04</v>
          </cell>
          <cell r="I147">
            <v>2436.3200000000002</v>
          </cell>
          <cell r="J147">
            <v>2585.4</v>
          </cell>
          <cell r="K147">
            <v>2341.39</v>
          </cell>
          <cell r="L147">
            <v>2359.9299999999998</v>
          </cell>
          <cell r="M147">
            <v>2648.87</v>
          </cell>
          <cell r="N147">
            <v>2521.73</v>
          </cell>
          <cell r="O147">
            <v>2504.06</v>
          </cell>
          <cell r="P147">
            <v>2594.59</v>
          </cell>
          <cell r="Q147">
            <v>2508.89</v>
          </cell>
          <cell r="R147">
            <v>2708.15</v>
          </cell>
          <cell r="S147">
            <v>2589.09</v>
          </cell>
          <cell r="T147">
            <v>2685.3</v>
          </cell>
          <cell r="U147">
            <v>2578.33</v>
          </cell>
          <cell r="V147">
            <v>2589.31</v>
          </cell>
          <cell r="W147">
            <v>2452.5700000000002</v>
          </cell>
          <cell r="X147">
            <v>2443.9299999999998</v>
          </cell>
          <cell r="Y147">
            <v>2603.4</v>
          </cell>
          <cell r="Z147">
            <v>2434.4299999999998</v>
          </cell>
          <cell r="AA147">
            <v>2631.5</v>
          </cell>
          <cell r="AB147">
            <v>2615.08</v>
          </cell>
          <cell r="AC147">
            <v>2579.92</v>
          </cell>
          <cell r="AD147">
            <v>2620.14</v>
          </cell>
          <cell r="AE147">
            <v>2617.6</v>
          </cell>
          <cell r="AF147">
            <v>2575.2399999999998</v>
          </cell>
        </row>
        <row r="148">
          <cell r="B148">
            <v>2651.39</v>
          </cell>
          <cell r="C148">
            <v>2617.48</v>
          </cell>
          <cell r="D148">
            <v>2676.74</v>
          </cell>
          <cell r="E148">
            <v>2627.73</v>
          </cell>
          <cell r="F148">
            <v>2614.7600000000002</v>
          </cell>
          <cell r="G148">
            <v>2639.13</v>
          </cell>
          <cell r="H148">
            <v>2530.94</v>
          </cell>
          <cell r="I148">
            <v>2583.17</v>
          </cell>
          <cell r="J148">
            <v>2649.62</v>
          </cell>
          <cell r="K148">
            <v>2629.75</v>
          </cell>
          <cell r="L148">
            <v>2570.89</v>
          </cell>
          <cell r="M148">
            <v>2697.89</v>
          </cell>
          <cell r="N148">
            <v>2673.44</v>
          </cell>
          <cell r="O148">
            <v>2715.25</v>
          </cell>
          <cell r="P148">
            <v>2682.84</v>
          </cell>
          <cell r="Q148">
            <v>2590.4699999999998</v>
          </cell>
          <cell r="R148">
            <v>2746.08</v>
          </cell>
          <cell r="S148">
            <v>2661.15</v>
          </cell>
          <cell r="T148">
            <v>2762.46</v>
          </cell>
          <cell r="U148">
            <v>2660.96</v>
          </cell>
          <cell r="V148">
            <v>2650.54</v>
          </cell>
          <cell r="W148">
            <v>2638.31</v>
          </cell>
          <cell r="X148">
            <v>2639.56</v>
          </cell>
          <cell r="Y148">
            <v>2637.76</v>
          </cell>
          <cell r="Z148">
            <v>2590.23</v>
          </cell>
          <cell r="AA148">
            <v>2684.34</v>
          </cell>
          <cell r="AB148">
            <v>2628.82</v>
          </cell>
          <cell r="AC148">
            <v>2633.85</v>
          </cell>
          <cell r="AD148">
            <v>2677.92</v>
          </cell>
          <cell r="AE148">
            <v>2670.02</v>
          </cell>
          <cell r="AF148">
            <v>2614.6799999999998</v>
          </cell>
        </row>
        <row r="149">
          <cell r="B149">
            <v>2707.93</v>
          </cell>
          <cell r="C149">
            <v>2663.15</v>
          </cell>
          <cell r="D149">
            <v>2771.6</v>
          </cell>
          <cell r="E149">
            <v>2715.41</v>
          </cell>
          <cell r="F149">
            <v>2791.71</v>
          </cell>
          <cell r="G149">
            <v>2702.18</v>
          </cell>
          <cell r="H149">
            <v>2590.79</v>
          </cell>
          <cell r="I149">
            <v>2710.36</v>
          </cell>
          <cell r="J149">
            <v>2707.29</v>
          </cell>
          <cell r="K149">
            <v>2705.38</v>
          </cell>
          <cell r="L149">
            <v>2666.82</v>
          </cell>
          <cell r="M149">
            <v>2802.36</v>
          </cell>
          <cell r="N149">
            <v>2765.75</v>
          </cell>
          <cell r="O149">
            <v>2791.02</v>
          </cell>
          <cell r="P149">
            <v>2750.31</v>
          </cell>
          <cell r="Q149">
            <v>2729.66</v>
          </cell>
          <cell r="R149">
            <v>2792.83</v>
          </cell>
          <cell r="S149">
            <v>2702.22</v>
          </cell>
          <cell r="T149">
            <v>2814.5</v>
          </cell>
          <cell r="U149">
            <v>2720.68</v>
          </cell>
          <cell r="V149">
            <v>2713.18</v>
          </cell>
          <cell r="W149">
            <v>2710.87</v>
          </cell>
          <cell r="X149">
            <v>2752.9</v>
          </cell>
          <cell r="Y149">
            <v>2725.6</v>
          </cell>
          <cell r="Z149">
            <v>2645.44</v>
          </cell>
          <cell r="AA149">
            <v>2781.1</v>
          </cell>
          <cell r="AB149">
            <v>2672.14</v>
          </cell>
          <cell r="AC149">
            <v>2711.54</v>
          </cell>
          <cell r="AD149">
            <v>2749</v>
          </cell>
          <cell r="AE149">
            <v>2729.23</v>
          </cell>
          <cell r="AF149">
            <v>2702.8</v>
          </cell>
        </row>
        <row r="150">
          <cell r="B150">
            <v>2824.81</v>
          </cell>
          <cell r="C150">
            <v>2835.13</v>
          </cell>
          <cell r="D150">
            <v>2784.44</v>
          </cell>
          <cell r="E150">
            <v>2729.13</v>
          </cell>
          <cell r="F150">
            <v>2928.99</v>
          </cell>
          <cell r="G150">
            <v>2835.4</v>
          </cell>
          <cell r="H150">
            <v>2763.03</v>
          </cell>
          <cell r="I150">
            <v>2828.03</v>
          </cell>
          <cell r="J150">
            <v>2897.75</v>
          </cell>
          <cell r="K150">
            <v>2725.34</v>
          </cell>
          <cell r="L150">
            <v>2705.25</v>
          </cell>
          <cell r="M150">
            <v>2968.9</v>
          </cell>
          <cell r="N150">
            <v>2874.56</v>
          </cell>
          <cell r="O150">
            <v>3007.42</v>
          </cell>
          <cell r="P150">
            <v>2866.6</v>
          </cell>
          <cell r="Q150">
            <v>2813.35</v>
          </cell>
          <cell r="R150">
            <v>2859.49</v>
          </cell>
          <cell r="S150">
            <v>2797.33</v>
          </cell>
          <cell r="T150">
            <v>2882.09</v>
          </cell>
          <cell r="U150">
            <v>2792.89</v>
          </cell>
          <cell r="V150">
            <v>2808.61</v>
          </cell>
          <cell r="W150">
            <v>2850.45</v>
          </cell>
          <cell r="X150">
            <v>2852.15</v>
          </cell>
          <cell r="Y150">
            <v>2795.04</v>
          </cell>
          <cell r="Z150">
            <v>2736.29</v>
          </cell>
          <cell r="AA150">
            <v>2867.18</v>
          </cell>
          <cell r="AB150">
            <v>2865.43</v>
          </cell>
          <cell r="AC150">
            <v>2850.49</v>
          </cell>
          <cell r="AD150">
            <v>3050.6</v>
          </cell>
          <cell r="AE150">
            <v>2844.09</v>
          </cell>
          <cell r="AF150">
            <v>2796.18</v>
          </cell>
        </row>
        <row r="151">
          <cell r="B151">
            <v>2935.83</v>
          </cell>
          <cell r="C151">
            <v>2936.46</v>
          </cell>
          <cell r="D151">
            <v>2925.59</v>
          </cell>
          <cell r="E151">
            <v>2816.53</v>
          </cell>
          <cell r="F151">
            <v>3053.55</v>
          </cell>
          <cell r="G151">
            <v>2984.01</v>
          </cell>
          <cell r="H151">
            <v>2891.14</v>
          </cell>
          <cell r="I151">
            <v>2937.94</v>
          </cell>
          <cell r="J151">
            <v>3037.12</v>
          </cell>
          <cell r="K151">
            <v>2789.32</v>
          </cell>
          <cell r="L151">
            <v>2754.59</v>
          </cell>
          <cell r="M151">
            <v>3104.18</v>
          </cell>
          <cell r="N151">
            <v>3108.47</v>
          </cell>
          <cell r="O151">
            <v>3156.18</v>
          </cell>
          <cell r="P151">
            <v>2971.14</v>
          </cell>
          <cell r="Q151">
            <v>2931.63</v>
          </cell>
          <cell r="R151">
            <v>3086.42</v>
          </cell>
          <cell r="S151">
            <v>2861.39</v>
          </cell>
          <cell r="T151">
            <v>2980.55</v>
          </cell>
          <cell r="U151">
            <v>2909.18</v>
          </cell>
          <cell r="V151">
            <v>2950.24</v>
          </cell>
          <cell r="W151">
            <v>2991.5</v>
          </cell>
          <cell r="X151">
            <v>3021.28</v>
          </cell>
          <cell r="Y151">
            <v>2844.48</v>
          </cell>
          <cell r="Z151">
            <v>2760.81</v>
          </cell>
          <cell r="AA151">
            <v>3085.78</v>
          </cell>
          <cell r="AB151">
            <v>3025.2</v>
          </cell>
          <cell r="AC151">
            <v>2914.23</v>
          </cell>
          <cell r="AD151">
            <v>3076.48</v>
          </cell>
          <cell r="AE151">
            <v>2983.15</v>
          </cell>
          <cell r="AF151">
            <v>2918.71</v>
          </cell>
        </row>
        <row r="152">
          <cell r="B152">
            <v>2934.98</v>
          </cell>
          <cell r="C152">
            <v>2951.44</v>
          </cell>
          <cell r="D152">
            <v>2988.51</v>
          </cell>
          <cell r="E152">
            <v>2863.81</v>
          </cell>
          <cell r="F152">
            <v>3113.03</v>
          </cell>
          <cell r="G152">
            <v>3057.21</v>
          </cell>
          <cell r="H152">
            <v>2957.27</v>
          </cell>
          <cell r="I152">
            <v>3003.54</v>
          </cell>
          <cell r="J152">
            <v>3181.4</v>
          </cell>
          <cell r="K152">
            <v>2985.57</v>
          </cell>
          <cell r="L152">
            <v>2952.17</v>
          </cell>
          <cell r="M152">
            <v>3159.07</v>
          </cell>
          <cell r="N152">
            <v>3187</v>
          </cell>
          <cell r="O152">
            <v>3209.99</v>
          </cell>
          <cell r="P152">
            <v>3005.71</v>
          </cell>
          <cell r="Q152">
            <v>2978.88</v>
          </cell>
          <cell r="R152">
            <v>3236.99</v>
          </cell>
          <cell r="S152">
            <v>2983.38</v>
          </cell>
          <cell r="T152">
            <v>3183.19</v>
          </cell>
          <cell r="U152">
            <v>3003.67</v>
          </cell>
          <cell r="V152">
            <v>2976.18</v>
          </cell>
          <cell r="W152">
            <v>3030.91</v>
          </cell>
          <cell r="X152">
            <v>3023.71</v>
          </cell>
          <cell r="Y152">
            <v>2977.77</v>
          </cell>
          <cell r="Z152">
            <v>2861.59</v>
          </cell>
          <cell r="AA152">
            <v>3052.76</v>
          </cell>
          <cell r="AB152">
            <v>3098.59</v>
          </cell>
          <cell r="AC152">
            <v>3023.39</v>
          </cell>
          <cell r="AD152">
            <v>3184.72</v>
          </cell>
          <cell r="AE152">
            <v>3036.1</v>
          </cell>
          <cell r="AF152">
            <v>2943.08</v>
          </cell>
        </row>
        <row r="153">
          <cell r="B153">
            <v>2943.16</v>
          </cell>
          <cell r="C153">
            <v>2956.59</v>
          </cell>
          <cell r="D153">
            <v>2921.26</v>
          </cell>
          <cell r="E153">
            <v>2920.1</v>
          </cell>
          <cell r="F153">
            <v>3148.51</v>
          </cell>
          <cell r="G153">
            <v>3101.2</v>
          </cell>
          <cell r="H153">
            <v>3043.81</v>
          </cell>
          <cell r="I153">
            <v>3009.58</v>
          </cell>
          <cell r="J153">
            <v>3208.27</v>
          </cell>
          <cell r="K153">
            <v>3035.77</v>
          </cell>
          <cell r="L153">
            <v>3002.98</v>
          </cell>
          <cell r="M153">
            <v>3221.83</v>
          </cell>
          <cell r="N153">
            <v>3193.99</v>
          </cell>
          <cell r="O153">
            <v>3206.68</v>
          </cell>
          <cell r="P153">
            <v>3049.7</v>
          </cell>
          <cell r="Q153">
            <v>3026.32</v>
          </cell>
          <cell r="R153">
            <v>3285.4</v>
          </cell>
          <cell r="S153">
            <v>3034.26</v>
          </cell>
          <cell r="T153">
            <v>3219.61</v>
          </cell>
          <cell r="U153">
            <v>3061.12</v>
          </cell>
          <cell r="V153">
            <v>3034.81</v>
          </cell>
          <cell r="W153">
            <v>3052.07</v>
          </cell>
          <cell r="X153">
            <v>3098.71</v>
          </cell>
          <cell r="Y153">
            <v>3018.25</v>
          </cell>
          <cell r="Z153">
            <v>3003.94</v>
          </cell>
          <cell r="AA153">
            <v>3097.17</v>
          </cell>
          <cell r="AB153">
            <v>3101.18</v>
          </cell>
          <cell r="AC153">
            <v>3024.11</v>
          </cell>
          <cell r="AD153">
            <v>3185.89</v>
          </cell>
          <cell r="AE153">
            <v>3025.61</v>
          </cell>
          <cell r="AF153">
            <v>3021.94</v>
          </cell>
        </row>
        <row r="154">
          <cell r="B154">
            <v>2937.7</v>
          </cell>
          <cell r="C154">
            <v>3036.59</v>
          </cell>
          <cell r="D154">
            <v>2917.78</v>
          </cell>
          <cell r="E154">
            <v>2917.24</v>
          </cell>
          <cell r="F154">
            <v>3181.35</v>
          </cell>
          <cell r="G154">
            <v>3101.14</v>
          </cell>
          <cell r="H154">
            <v>3046.44</v>
          </cell>
          <cell r="I154">
            <v>3008.1</v>
          </cell>
          <cell r="J154">
            <v>3178.79</v>
          </cell>
          <cell r="K154">
            <v>2986.04</v>
          </cell>
          <cell r="L154">
            <v>3004.6</v>
          </cell>
          <cell r="M154">
            <v>3191.84</v>
          </cell>
          <cell r="N154">
            <v>3198.65</v>
          </cell>
          <cell r="O154">
            <v>3248.69</v>
          </cell>
          <cell r="P154">
            <v>3006.42</v>
          </cell>
          <cell r="Q154">
            <v>2981.54</v>
          </cell>
          <cell r="R154">
            <v>3253.32</v>
          </cell>
          <cell r="S154">
            <v>3089.37</v>
          </cell>
          <cell r="T154">
            <v>3220.13</v>
          </cell>
          <cell r="U154">
            <v>3039.41</v>
          </cell>
          <cell r="V154">
            <v>3034.69</v>
          </cell>
          <cell r="W154">
            <v>3047.06</v>
          </cell>
          <cell r="X154">
            <v>3083.66</v>
          </cell>
          <cell r="Y154">
            <v>3002.08</v>
          </cell>
          <cell r="Z154">
            <v>3000.65</v>
          </cell>
          <cell r="AA154">
            <v>3096.93</v>
          </cell>
          <cell r="AB154">
            <v>3098.72</v>
          </cell>
          <cell r="AC154">
            <v>3024.08</v>
          </cell>
          <cell r="AD154">
            <v>3185.09</v>
          </cell>
          <cell r="AE154">
            <v>3024.9</v>
          </cell>
          <cell r="AF154">
            <v>3019.96</v>
          </cell>
        </row>
        <row r="155">
          <cell r="B155">
            <v>2937.64</v>
          </cell>
          <cell r="C155">
            <v>3021.83</v>
          </cell>
          <cell r="D155">
            <v>2912.81</v>
          </cell>
          <cell r="E155">
            <v>2893.39</v>
          </cell>
          <cell r="F155">
            <v>3202.67</v>
          </cell>
          <cell r="G155">
            <v>3031.76</v>
          </cell>
          <cell r="H155">
            <v>2958.54</v>
          </cell>
          <cell r="I155">
            <v>3010</v>
          </cell>
          <cell r="J155">
            <v>3175.58</v>
          </cell>
          <cell r="K155">
            <v>2979.73</v>
          </cell>
          <cell r="L155">
            <v>3003.11</v>
          </cell>
          <cell r="M155">
            <v>3192.51</v>
          </cell>
          <cell r="N155">
            <v>3200.26</v>
          </cell>
          <cell r="O155">
            <v>3258.9</v>
          </cell>
          <cell r="P155">
            <v>3036.37</v>
          </cell>
          <cell r="Q155">
            <v>2977.88</v>
          </cell>
          <cell r="R155">
            <v>3232.02</v>
          </cell>
          <cell r="S155">
            <v>3045.92</v>
          </cell>
          <cell r="T155">
            <v>3209.27</v>
          </cell>
          <cell r="U155">
            <v>3033.55</v>
          </cell>
          <cell r="V155">
            <v>3146.39</v>
          </cell>
          <cell r="W155">
            <v>3070.79</v>
          </cell>
          <cell r="X155">
            <v>3096.88</v>
          </cell>
          <cell r="Y155">
            <v>3015.08</v>
          </cell>
          <cell r="Z155">
            <v>2983.6</v>
          </cell>
          <cell r="AA155">
            <v>3075.82</v>
          </cell>
          <cell r="AB155">
            <v>3179.42</v>
          </cell>
          <cell r="AC155">
            <v>3024.06</v>
          </cell>
          <cell r="AD155">
            <v>3186.26</v>
          </cell>
          <cell r="AE155">
            <v>3024.07</v>
          </cell>
          <cell r="AF155">
            <v>3021.48</v>
          </cell>
        </row>
        <row r="156">
          <cell r="B156">
            <v>2937.32</v>
          </cell>
          <cell r="C156">
            <v>3020.94</v>
          </cell>
          <cell r="D156">
            <v>2914.5</v>
          </cell>
          <cell r="E156">
            <v>2890.25</v>
          </cell>
          <cell r="F156">
            <v>3182.93</v>
          </cell>
          <cell r="G156">
            <v>2995.28</v>
          </cell>
          <cell r="H156">
            <v>2919.4</v>
          </cell>
          <cell r="I156">
            <v>3010.65</v>
          </cell>
          <cell r="J156">
            <v>3181.7</v>
          </cell>
          <cell r="K156">
            <v>2983.32</v>
          </cell>
          <cell r="L156">
            <v>3004.91</v>
          </cell>
          <cell r="M156">
            <v>3210.52</v>
          </cell>
          <cell r="N156">
            <v>3205.09</v>
          </cell>
          <cell r="O156">
            <v>3255.04</v>
          </cell>
          <cell r="P156">
            <v>3013.6</v>
          </cell>
          <cell r="Q156">
            <v>2977.44</v>
          </cell>
          <cell r="R156">
            <v>3199.97</v>
          </cell>
          <cell r="S156">
            <v>3034.36</v>
          </cell>
          <cell r="T156">
            <v>3207.99</v>
          </cell>
          <cell r="U156">
            <v>3044.45</v>
          </cell>
          <cell r="V156">
            <v>3147.77</v>
          </cell>
          <cell r="W156">
            <v>3078.35</v>
          </cell>
          <cell r="X156">
            <v>3090.23</v>
          </cell>
          <cell r="Y156">
            <v>3012.52</v>
          </cell>
          <cell r="Z156">
            <v>2969.85</v>
          </cell>
          <cell r="AA156">
            <v>3033.24</v>
          </cell>
          <cell r="AB156">
            <v>3145.08</v>
          </cell>
          <cell r="AC156">
            <v>3024.28</v>
          </cell>
          <cell r="AD156">
            <v>3179.98</v>
          </cell>
          <cell r="AE156">
            <v>3074.47</v>
          </cell>
          <cell r="AF156">
            <v>3019.74</v>
          </cell>
        </row>
        <row r="157">
          <cell r="B157">
            <v>2936.53</v>
          </cell>
          <cell r="C157">
            <v>3038.78</v>
          </cell>
          <cell r="D157">
            <v>2913.02</v>
          </cell>
          <cell r="E157">
            <v>2898.29</v>
          </cell>
          <cell r="F157">
            <v>3185.86</v>
          </cell>
          <cell r="G157">
            <v>2959.02</v>
          </cell>
          <cell r="H157">
            <v>2930.8</v>
          </cell>
          <cell r="I157">
            <v>3134.02</v>
          </cell>
          <cell r="J157">
            <v>3202.41</v>
          </cell>
          <cell r="K157">
            <v>2984.72</v>
          </cell>
          <cell r="L157">
            <v>3003.01</v>
          </cell>
          <cell r="M157">
            <v>3189.68</v>
          </cell>
          <cell r="N157">
            <v>3211.5</v>
          </cell>
          <cell r="O157">
            <v>3250.68</v>
          </cell>
          <cell r="P157">
            <v>2992.12</v>
          </cell>
          <cell r="Q157">
            <v>2984.94</v>
          </cell>
          <cell r="R157">
            <v>3201.71</v>
          </cell>
          <cell r="S157">
            <v>3094.58</v>
          </cell>
          <cell r="T157">
            <v>3138.38</v>
          </cell>
          <cell r="U157">
            <v>3109.78</v>
          </cell>
          <cell r="V157">
            <v>3178.19</v>
          </cell>
          <cell r="W157">
            <v>3061.61</v>
          </cell>
          <cell r="X157">
            <v>3090.87</v>
          </cell>
          <cell r="Y157">
            <v>3003.25</v>
          </cell>
          <cell r="Z157">
            <v>2984.63</v>
          </cell>
          <cell r="AA157">
            <v>3033.07</v>
          </cell>
          <cell r="AB157">
            <v>3155.66</v>
          </cell>
          <cell r="AC157">
            <v>3024.23</v>
          </cell>
          <cell r="AD157">
            <v>3184.82</v>
          </cell>
          <cell r="AE157">
            <v>3026.92</v>
          </cell>
          <cell r="AF157">
            <v>3019.91</v>
          </cell>
        </row>
        <row r="158">
          <cell r="B158">
            <v>2933.39</v>
          </cell>
          <cell r="C158">
            <v>3016.71</v>
          </cell>
          <cell r="D158">
            <v>2909.98</v>
          </cell>
          <cell r="E158">
            <v>2894.05</v>
          </cell>
          <cell r="F158">
            <v>3168.17</v>
          </cell>
          <cell r="G158">
            <v>3013.18</v>
          </cell>
          <cell r="H158">
            <v>2929.72</v>
          </cell>
          <cell r="I158">
            <v>3131.13</v>
          </cell>
          <cell r="J158">
            <v>3218.94</v>
          </cell>
          <cell r="K158">
            <v>2962.39</v>
          </cell>
          <cell r="L158">
            <v>3003.94</v>
          </cell>
          <cell r="M158">
            <v>3175.04</v>
          </cell>
          <cell r="N158">
            <v>3210.8</v>
          </cell>
          <cell r="O158">
            <v>3262.04</v>
          </cell>
          <cell r="P158">
            <v>2973.07</v>
          </cell>
          <cell r="Q158">
            <v>2972.36</v>
          </cell>
          <cell r="R158">
            <v>3155.31</v>
          </cell>
          <cell r="S158">
            <v>3078.81</v>
          </cell>
          <cell r="T158">
            <v>3097.33</v>
          </cell>
          <cell r="U158">
            <v>3065.71</v>
          </cell>
          <cell r="V158">
            <v>3164.96</v>
          </cell>
          <cell r="W158">
            <v>3027.48</v>
          </cell>
          <cell r="X158">
            <v>3034.51</v>
          </cell>
          <cell r="Y158">
            <v>2999.9</v>
          </cell>
          <cell r="Z158">
            <v>2976.82</v>
          </cell>
          <cell r="AA158">
            <v>3033.45</v>
          </cell>
          <cell r="AB158">
            <v>3139.02</v>
          </cell>
          <cell r="AC158">
            <v>3025.72</v>
          </cell>
          <cell r="AD158">
            <v>3183.5</v>
          </cell>
          <cell r="AE158">
            <v>3026.9</v>
          </cell>
          <cell r="AF158">
            <v>3025.54</v>
          </cell>
        </row>
        <row r="159">
          <cell r="B159">
            <v>2922.45</v>
          </cell>
          <cell r="C159">
            <v>2897.49</v>
          </cell>
          <cell r="D159">
            <v>2898.75</v>
          </cell>
          <cell r="E159">
            <v>2886.89</v>
          </cell>
          <cell r="F159">
            <v>3112.61</v>
          </cell>
          <cell r="G159">
            <v>3030.43</v>
          </cell>
          <cell r="H159">
            <v>2937.6</v>
          </cell>
          <cell r="I159">
            <v>3003.09</v>
          </cell>
          <cell r="J159">
            <v>3169.34</v>
          </cell>
          <cell r="K159">
            <v>2946.11</v>
          </cell>
          <cell r="L159">
            <v>2991.8</v>
          </cell>
          <cell r="M159">
            <v>3151.32</v>
          </cell>
          <cell r="N159">
            <v>3181.13</v>
          </cell>
          <cell r="O159">
            <v>3186.26</v>
          </cell>
          <cell r="P159">
            <v>2947.09</v>
          </cell>
          <cell r="Q159">
            <v>2921.36</v>
          </cell>
          <cell r="R159">
            <v>3076.69</v>
          </cell>
          <cell r="S159">
            <v>3027.03</v>
          </cell>
          <cell r="T159">
            <v>3068.24</v>
          </cell>
          <cell r="U159">
            <v>3085.92</v>
          </cell>
          <cell r="V159">
            <v>3115.62</v>
          </cell>
          <cell r="W159">
            <v>2952.19</v>
          </cell>
          <cell r="X159">
            <v>3022.32</v>
          </cell>
          <cell r="Y159">
            <v>2973.52</v>
          </cell>
          <cell r="Z159">
            <v>2953.73</v>
          </cell>
          <cell r="AA159">
            <v>2937.41</v>
          </cell>
          <cell r="AB159">
            <v>3120.21</v>
          </cell>
          <cell r="AC159">
            <v>3058.92</v>
          </cell>
          <cell r="AD159">
            <v>3179.14</v>
          </cell>
          <cell r="AE159">
            <v>3026.67</v>
          </cell>
          <cell r="AF159">
            <v>3024.73</v>
          </cell>
        </row>
        <row r="160">
          <cell r="B160">
            <v>2917.02</v>
          </cell>
          <cell r="C160">
            <v>2893.78</v>
          </cell>
          <cell r="D160">
            <v>2898.48</v>
          </cell>
          <cell r="E160">
            <v>2910.04</v>
          </cell>
          <cell r="F160">
            <v>3061.34</v>
          </cell>
          <cell r="G160">
            <v>2994.64</v>
          </cell>
          <cell r="H160">
            <v>2923.66</v>
          </cell>
          <cell r="I160">
            <v>3005.9</v>
          </cell>
          <cell r="J160">
            <v>3106.6</v>
          </cell>
          <cell r="K160">
            <v>2932.7</v>
          </cell>
          <cell r="L160">
            <v>2994.51</v>
          </cell>
          <cell r="M160">
            <v>3121.57</v>
          </cell>
          <cell r="N160">
            <v>3181.93</v>
          </cell>
          <cell r="O160">
            <v>3177.03</v>
          </cell>
          <cell r="P160">
            <v>2946.31</v>
          </cell>
          <cell r="Q160">
            <v>2925.11</v>
          </cell>
          <cell r="R160">
            <v>3111.09</v>
          </cell>
          <cell r="S160">
            <v>3027.1</v>
          </cell>
          <cell r="T160">
            <v>3111.71</v>
          </cell>
          <cell r="U160">
            <v>3111.52</v>
          </cell>
          <cell r="V160">
            <v>3126.33</v>
          </cell>
          <cell r="W160">
            <v>3023.28</v>
          </cell>
          <cell r="X160">
            <v>3022.33</v>
          </cell>
          <cell r="Y160">
            <v>2988.39</v>
          </cell>
          <cell r="Z160">
            <v>2961.52</v>
          </cell>
          <cell r="AA160">
            <v>2932.16</v>
          </cell>
          <cell r="AB160">
            <v>3073.12</v>
          </cell>
          <cell r="AC160">
            <v>3133.86</v>
          </cell>
          <cell r="AD160">
            <v>3198.28</v>
          </cell>
          <cell r="AE160">
            <v>3026.16</v>
          </cell>
          <cell r="AF160">
            <v>3024.54</v>
          </cell>
        </row>
        <row r="161">
          <cell r="B161">
            <v>2977.59</v>
          </cell>
          <cell r="C161">
            <v>2918.05</v>
          </cell>
          <cell r="D161">
            <v>2985.1</v>
          </cell>
          <cell r="E161">
            <v>2963.52</v>
          </cell>
          <cell r="F161">
            <v>2985.66</v>
          </cell>
          <cell r="G161">
            <v>2967.05</v>
          </cell>
          <cell r="H161">
            <v>2874.11</v>
          </cell>
          <cell r="I161">
            <v>3011.13</v>
          </cell>
          <cell r="J161">
            <v>2970.09</v>
          </cell>
          <cell r="K161">
            <v>2947.2</v>
          </cell>
          <cell r="L161">
            <v>2999.33</v>
          </cell>
          <cell r="M161">
            <v>3098.6</v>
          </cell>
          <cell r="N161">
            <v>3172.57</v>
          </cell>
          <cell r="O161">
            <v>3158.77</v>
          </cell>
          <cell r="P161">
            <v>2946.93</v>
          </cell>
          <cell r="Q161">
            <v>2918.27</v>
          </cell>
          <cell r="R161">
            <v>3102.45</v>
          </cell>
          <cell r="S161">
            <v>3028.08</v>
          </cell>
          <cell r="T161">
            <v>3081.4</v>
          </cell>
          <cell r="U161">
            <v>3033.45</v>
          </cell>
          <cell r="V161">
            <v>3104.56</v>
          </cell>
          <cell r="W161">
            <v>2959.85</v>
          </cell>
          <cell r="X161">
            <v>3021.78</v>
          </cell>
          <cell r="Y161">
            <v>2970.15</v>
          </cell>
          <cell r="Z161">
            <v>2951.48</v>
          </cell>
          <cell r="AA161">
            <v>2940.26</v>
          </cell>
          <cell r="AB161">
            <v>3032.49</v>
          </cell>
          <cell r="AC161">
            <v>3131.57</v>
          </cell>
          <cell r="AD161">
            <v>3219.47</v>
          </cell>
          <cell r="AE161">
            <v>3026.41</v>
          </cell>
          <cell r="AF161">
            <v>3091.82</v>
          </cell>
        </row>
        <row r="162">
          <cell r="B162">
            <v>2916.68</v>
          </cell>
          <cell r="C162">
            <v>2892.54</v>
          </cell>
          <cell r="D162">
            <v>2983.41</v>
          </cell>
          <cell r="E162">
            <v>2909.3</v>
          </cell>
          <cell r="F162">
            <v>2994.78</v>
          </cell>
          <cell r="G162">
            <v>2972.57</v>
          </cell>
          <cell r="H162">
            <v>2861.34</v>
          </cell>
          <cell r="I162">
            <v>3005.67</v>
          </cell>
          <cell r="J162">
            <v>2986.8</v>
          </cell>
          <cell r="K162">
            <v>2921.65</v>
          </cell>
          <cell r="L162">
            <v>2985.13</v>
          </cell>
          <cell r="M162">
            <v>3038.12</v>
          </cell>
          <cell r="N162">
            <v>3057.66</v>
          </cell>
          <cell r="O162">
            <v>3130.97</v>
          </cell>
          <cell r="P162">
            <v>2931.17</v>
          </cell>
          <cell r="Q162">
            <v>2932.18</v>
          </cell>
          <cell r="R162">
            <v>3055.51</v>
          </cell>
          <cell r="S162">
            <v>3024.58</v>
          </cell>
          <cell r="T162">
            <v>3026.62</v>
          </cell>
          <cell r="U162">
            <v>3037.86</v>
          </cell>
          <cell r="V162">
            <v>3070.59</v>
          </cell>
          <cell r="W162">
            <v>2953.17</v>
          </cell>
          <cell r="X162">
            <v>2935.5</v>
          </cell>
          <cell r="Y162">
            <v>2951.24</v>
          </cell>
          <cell r="Z162">
            <v>2948.86</v>
          </cell>
          <cell r="AA162">
            <v>2878.9</v>
          </cell>
          <cell r="AB162">
            <v>3098.88</v>
          </cell>
          <cell r="AC162">
            <v>3179.46</v>
          </cell>
          <cell r="AD162">
            <v>2923.48</v>
          </cell>
          <cell r="AE162">
            <v>3024.76</v>
          </cell>
          <cell r="AF162">
            <v>3026.22</v>
          </cell>
        </row>
        <row r="163">
          <cell r="B163">
            <v>2894.71</v>
          </cell>
          <cell r="C163">
            <v>2860.71</v>
          </cell>
          <cell r="D163">
            <v>2881.28</v>
          </cell>
          <cell r="E163">
            <v>2902.26</v>
          </cell>
          <cell r="F163">
            <v>2950.93</v>
          </cell>
          <cell r="G163">
            <v>2945.66</v>
          </cell>
          <cell r="H163">
            <v>2821.59</v>
          </cell>
          <cell r="I163">
            <v>2978.61</v>
          </cell>
          <cell r="J163">
            <v>2922.33</v>
          </cell>
          <cell r="K163">
            <v>2885.66</v>
          </cell>
          <cell r="L163">
            <v>2924.76</v>
          </cell>
          <cell r="M163">
            <v>2926.03</v>
          </cell>
          <cell r="N163">
            <v>3000.31</v>
          </cell>
          <cell r="O163">
            <v>3055.31</v>
          </cell>
          <cell r="P163">
            <v>2886.3</v>
          </cell>
          <cell r="Q163">
            <v>2884.42</v>
          </cell>
          <cell r="R163">
            <v>3012.13</v>
          </cell>
          <cell r="S163">
            <v>2976.84</v>
          </cell>
          <cell r="T163">
            <v>2950.8</v>
          </cell>
          <cell r="U163">
            <v>2923.6</v>
          </cell>
          <cell r="V163">
            <v>2956.57</v>
          </cell>
          <cell r="W163">
            <v>2934.26</v>
          </cell>
          <cell r="X163">
            <v>2932.23</v>
          </cell>
          <cell r="Y163">
            <v>2916.69</v>
          </cell>
          <cell r="Z163">
            <v>2885.6</v>
          </cell>
          <cell r="AA163">
            <v>2866.9</v>
          </cell>
          <cell r="AB163">
            <v>3026.08</v>
          </cell>
          <cell r="AC163">
            <v>3022.2</v>
          </cell>
          <cell r="AD163">
            <v>2862.39</v>
          </cell>
          <cell r="AE163">
            <v>2956.6</v>
          </cell>
          <cell r="AF163">
            <v>3024.1</v>
          </cell>
        </row>
        <row r="164">
          <cell r="B164">
            <v>2828.32</v>
          </cell>
          <cell r="C164">
            <v>2499.35</v>
          </cell>
          <cell r="D164">
            <v>2864.34</v>
          </cell>
          <cell r="E164">
            <v>2826.43</v>
          </cell>
          <cell r="F164">
            <v>2884.72</v>
          </cell>
          <cell r="G164">
            <v>2868.92</v>
          </cell>
          <cell r="H164">
            <v>2551.5100000000002</v>
          </cell>
          <cell r="I164">
            <v>2902.84</v>
          </cell>
          <cell r="J164">
            <v>2870.01</v>
          </cell>
          <cell r="K164">
            <v>2868.43</v>
          </cell>
          <cell r="L164">
            <v>2780.05</v>
          </cell>
          <cell r="M164">
            <v>2786.71</v>
          </cell>
          <cell r="N164">
            <v>2935.76</v>
          </cell>
          <cell r="O164">
            <v>2912.27</v>
          </cell>
          <cell r="P164">
            <v>2793.39</v>
          </cell>
          <cell r="Q164">
            <v>2782.55</v>
          </cell>
          <cell r="R164">
            <v>2858.83</v>
          </cell>
          <cell r="S164">
            <v>2845.54</v>
          </cell>
          <cell r="T164">
            <v>2861.48</v>
          </cell>
          <cell r="U164">
            <v>2859.37</v>
          </cell>
          <cell r="V164">
            <v>2862.47</v>
          </cell>
          <cell r="W164">
            <v>2861.47</v>
          </cell>
          <cell r="X164">
            <v>2926.77</v>
          </cell>
          <cell r="Y164">
            <v>2869.61</v>
          </cell>
          <cell r="Z164">
            <v>2848.53</v>
          </cell>
          <cell r="AA164">
            <v>2723.58</v>
          </cell>
          <cell r="AB164">
            <v>2943.53</v>
          </cell>
          <cell r="AC164">
            <v>2942.41</v>
          </cell>
          <cell r="AD164">
            <v>2691.04</v>
          </cell>
          <cell r="AE164">
            <v>2856.09</v>
          </cell>
          <cell r="AF164">
            <v>2857.6</v>
          </cell>
        </row>
        <row r="165">
          <cell r="B165">
            <v>2632.65</v>
          </cell>
          <cell r="C165">
            <v>2496.31</v>
          </cell>
          <cell r="D165">
            <v>2700</v>
          </cell>
          <cell r="E165">
            <v>2729.18</v>
          </cell>
          <cell r="F165">
            <v>2819.93</v>
          </cell>
          <cell r="G165">
            <v>2640.09</v>
          </cell>
          <cell r="H165">
            <v>2541.15</v>
          </cell>
          <cell r="I165">
            <v>2798.5</v>
          </cell>
          <cell r="J165">
            <v>2849.06</v>
          </cell>
          <cell r="K165">
            <v>2756.87</v>
          </cell>
          <cell r="L165">
            <v>2745.86</v>
          </cell>
          <cell r="M165">
            <v>2736.22</v>
          </cell>
          <cell r="N165">
            <v>2707.52</v>
          </cell>
          <cell r="O165">
            <v>2778.17</v>
          </cell>
          <cell r="P165">
            <v>2727.38</v>
          </cell>
          <cell r="Q165">
            <v>2728.31</v>
          </cell>
          <cell r="R165">
            <v>2847.92</v>
          </cell>
          <cell r="S165">
            <v>2718.9</v>
          </cell>
          <cell r="T165">
            <v>2817.08</v>
          </cell>
          <cell r="U165">
            <v>2845.48</v>
          </cell>
          <cell r="V165">
            <v>2707.81</v>
          </cell>
          <cell r="W165">
            <v>2852.94</v>
          </cell>
          <cell r="X165">
            <v>2852.66</v>
          </cell>
          <cell r="Y165">
            <v>2842.42</v>
          </cell>
          <cell r="Z165">
            <v>2649.83</v>
          </cell>
          <cell r="AA165">
            <v>2685.25</v>
          </cell>
          <cell r="AB165">
            <v>2848.12</v>
          </cell>
          <cell r="AC165">
            <v>2769.99</v>
          </cell>
          <cell r="AD165">
            <v>2681.31</v>
          </cell>
          <cell r="AE165">
            <v>2771.02</v>
          </cell>
          <cell r="AF165">
            <v>2745.06</v>
          </cell>
        </row>
        <row r="166">
          <cell r="B166">
            <v>2629.84</v>
          </cell>
          <cell r="C166">
            <v>2494.48</v>
          </cell>
          <cell r="D166">
            <v>2697.05</v>
          </cell>
          <cell r="E166">
            <v>2667.3</v>
          </cell>
          <cell r="F166">
            <v>2397.4699999999998</v>
          </cell>
          <cell r="G166">
            <v>2637.9</v>
          </cell>
          <cell r="H166">
            <v>2535.94</v>
          </cell>
          <cell r="I166">
            <v>2737.53</v>
          </cell>
          <cell r="J166">
            <v>2699.49</v>
          </cell>
          <cell r="K166">
            <v>2714.73</v>
          </cell>
          <cell r="L166">
            <v>2730.1</v>
          </cell>
          <cell r="M166">
            <v>2707.75</v>
          </cell>
          <cell r="N166">
            <v>2704.85</v>
          </cell>
          <cell r="O166">
            <v>2751.92</v>
          </cell>
          <cell r="P166">
            <v>2711.36</v>
          </cell>
          <cell r="Q166">
            <v>2711.42</v>
          </cell>
          <cell r="R166">
            <v>2780.89</v>
          </cell>
          <cell r="S166">
            <v>2644.53</v>
          </cell>
          <cell r="T166">
            <v>2784.01</v>
          </cell>
          <cell r="U166">
            <v>2647.71</v>
          </cell>
          <cell r="V166">
            <v>2548.9299999999998</v>
          </cell>
          <cell r="W166">
            <v>2682.84</v>
          </cell>
          <cell r="X166">
            <v>2840.36</v>
          </cell>
          <cell r="Y166">
            <v>2749.72</v>
          </cell>
          <cell r="Z166">
            <v>2581.5700000000002</v>
          </cell>
          <cell r="AA166">
            <v>2609.4</v>
          </cell>
          <cell r="AB166">
            <v>2599.83</v>
          </cell>
          <cell r="AC166">
            <v>2522.06</v>
          </cell>
          <cell r="AD166">
            <v>2514.04</v>
          </cell>
          <cell r="AE166">
            <v>2703.24</v>
          </cell>
          <cell r="AF166">
            <v>2616.3000000000002</v>
          </cell>
        </row>
        <row r="167">
          <cell r="B167">
            <v>2628.97</v>
          </cell>
          <cell r="C167">
            <v>2493.08</v>
          </cell>
          <cell r="D167">
            <v>2660.13</v>
          </cell>
          <cell r="E167">
            <v>2665.33</v>
          </cell>
          <cell r="F167">
            <v>2390.0300000000002</v>
          </cell>
          <cell r="G167">
            <v>2633.85</v>
          </cell>
          <cell r="H167">
            <v>2545.7600000000002</v>
          </cell>
          <cell r="I167">
            <v>2704.61</v>
          </cell>
          <cell r="J167">
            <v>2667.67</v>
          </cell>
          <cell r="K167">
            <v>2699.11</v>
          </cell>
          <cell r="L167">
            <v>2698.51</v>
          </cell>
          <cell r="M167">
            <v>2692.38</v>
          </cell>
          <cell r="N167">
            <v>2698.6</v>
          </cell>
          <cell r="O167">
            <v>2710.29</v>
          </cell>
          <cell r="P167">
            <v>2674.13</v>
          </cell>
          <cell r="Q167">
            <v>2690.47</v>
          </cell>
          <cell r="R167">
            <v>2767.49</v>
          </cell>
          <cell r="S167">
            <v>2643.15</v>
          </cell>
          <cell r="T167">
            <v>2727.91</v>
          </cell>
          <cell r="U167">
            <v>2646.76</v>
          </cell>
          <cell r="V167">
            <v>2274.87</v>
          </cell>
          <cell r="W167">
            <v>2681.86</v>
          </cell>
          <cell r="X167">
            <v>2805.3</v>
          </cell>
          <cell r="Y167">
            <v>2672.07</v>
          </cell>
          <cell r="Z167">
            <v>2435.62</v>
          </cell>
          <cell r="AA167">
            <v>2642.49</v>
          </cell>
          <cell r="AB167">
            <v>2598.3000000000002</v>
          </cell>
          <cell r="AC167">
            <v>2500.0700000000002</v>
          </cell>
          <cell r="AD167">
            <v>2498.31</v>
          </cell>
          <cell r="AE167">
            <v>2683.48</v>
          </cell>
          <cell r="AF167">
            <v>2494.88</v>
          </cell>
        </row>
        <row r="170">
          <cell r="B170">
            <v>2690.89</v>
          </cell>
          <cell r="C170">
            <v>2568.31</v>
          </cell>
          <cell r="D170">
            <v>2737.57</v>
          </cell>
          <cell r="E170">
            <v>2740.96</v>
          </cell>
          <cell r="F170">
            <v>2461.67</v>
          </cell>
          <cell r="G170">
            <v>2539.5700000000002</v>
          </cell>
          <cell r="H170">
            <v>2584.48</v>
          </cell>
          <cell r="I170">
            <v>2543.06</v>
          </cell>
          <cell r="J170">
            <v>2679.21</v>
          </cell>
          <cell r="K170">
            <v>2658.37</v>
          </cell>
          <cell r="L170">
            <v>2742.29</v>
          </cell>
          <cell r="M170">
            <v>2772.22</v>
          </cell>
          <cell r="N170">
            <v>2588.61</v>
          </cell>
          <cell r="O170">
            <v>2783.19</v>
          </cell>
          <cell r="P170">
            <v>2677.51</v>
          </cell>
          <cell r="Q170">
            <v>2681.26</v>
          </cell>
          <cell r="R170">
            <v>2838.19</v>
          </cell>
          <cell r="S170">
            <v>2783.93</v>
          </cell>
          <cell r="T170">
            <v>2777.58</v>
          </cell>
          <cell r="U170">
            <v>2723.51</v>
          </cell>
          <cell r="V170">
            <v>2667.62</v>
          </cell>
          <cell r="W170">
            <v>2720.98</v>
          </cell>
          <cell r="X170">
            <v>2753.45</v>
          </cell>
          <cell r="Y170">
            <v>2747.71</v>
          </cell>
          <cell r="Z170">
            <v>2660.81</v>
          </cell>
          <cell r="AA170">
            <v>2703.46</v>
          </cell>
          <cell r="AB170">
            <v>2695.09</v>
          </cell>
          <cell r="AC170">
            <v>2593.79</v>
          </cell>
          <cell r="AD170">
            <v>2754.02</v>
          </cell>
          <cell r="AE170">
            <v>2753.45</v>
          </cell>
          <cell r="AF170">
            <v>2329.31</v>
          </cell>
        </row>
        <row r="171">
          <cell r="B171">
            <v>2681.38</v>
          </cell>
          <cell r="C171">
            <v>2569.02</v>
          </cell>
          <cell r="D171">
            <v>2700.19</v>
          </cell>
          <cell r="E171">
            <v>2702.58</v>
          </cell>
          <cell r="F171">
            <v>2448.25</v>
          </cell>
          <cell r="G171">
            <v>2540.77</v>
          </cell>
          <cell r="H171">
            <v>2448.35</v>
          </cell>
          <cell r="I171">
            <v>2422.1</v>
          </cell>
          <cell r="J171">
            <v>2665.12</v>
          </cell>
          <cell r="K171">
            <v>2649.75</v>
          </cell>
          <cell r="L171">
            <v>2655.8</v>
          </cell>
          <cell r="M171">
            <v>2747.51</v>
          </cell>
          <cell r="N171">
            <v>2612.7399999999998</v>
          </cell>
          <cell r="O171">
            <v>2775.04</v>
          </cell>
          <cell r="P171">
            <v>2665.47</v>
          </cell>
          <cell r="Q171">
            <v>2669.64</v>
          </cell>
          <cell r="R171">
            <v>2830.01</v>
          </cell>
          <cell r="S171">
            <v>2714.75</v>
          </cell>
          <cell r="T171">
            <v>2754.54</v>
          </cell>
          <cell r="U171">
            <v>2658.55</v>
          </cell>
          <cell r="V171">
            <v>2657.5</v>
          </cell>
          <cell r="W171">
            <v>2705.15</v>
          </cell>
          <cell r="X171">
            <v>2518.0300000000002</v>
          </cell>
          <cell r="Y171">
            <v>2651.57</v>
          </cell>
          <cell r="Z171">
            <v>2663.37</v>
          </cell>
          <cell r="AA171">
            <v>2709.72</v>
          </cell>
          <cell r="AB171">
            <v>2691.39</v>
          </cell>
          <cell r="AC171">
            <v>2576.33</v>
          </cell>
          <cell r="AD171">
            <v>2574.02</v>
          </cell>
          <cell r="AE171">
            <v>2751.81</v>
          </cell>
          <cell r="AF171">
            <v>2323.9499999999998</v>
          </cell>
        </row>
        <row r="172">
          <cell r="B172">
            <v>2687.65</v>
          </cell>
          <cell r="C172">
            <v>2572.77</v>
          </cell>
          <cell r="D172">
            <v>2702.07</v>
          </cell>
          <cell r="E172">
            <v>2697.12</v>
          </cell>
          <cell r="F172">
            <v>2647.85</v>
          </cell>
          <cell r="G172">
            <v>2542.23</v>
          </cell>
          <cell r="H172">
            <v>2454.7199999999998</v>
          </cell>
          <cell r="I172">
            <v>2492.17</v>
          </cell>
          <cell r="J172">
            <v>2669.52</v>
          </cell>
          <cell r="K172">
            <v>2657.81</v>
          </cell>
          <cell r="L172">
            <v>2658.46</v>
          </cell>
          <cell r="M172">
            <v>2735.84</v>
          </cell>
          <cell r="N172">
            <v>2633.07</v>
          </cell>
          <cell r="O172">
            <v>2772.96</v>
          </cell>
          <cell r="P172">
            <v>2669.96</v>
          </cell>
          <cell r="Q172">
            <v>2583.88</v>
          </cell>
          <cell r="R172">
            <v>2822.86</v>
          </cell>
          <cell r="S172">
            <v>2753.28</v>
          </cell>
          <cell r="T172">
            <v>2750.5</v>
          </cell>
          <cell r="U172">
            <v>2654.45</v>
          </cell>
          <cell r="V172">
            <v>2700.14</v>
          </cell>
          <cell r="W172">
            <v>2588.61</v>
          </cell>
          <cell r="X172">
            <v>2590.86</v>
          </cell>
          <cell r="Y172">
            <v>2667.86</v>
          </cell>
          <cell r="Z172">
            <v>2662.92</v>
          </cell>
          <cell r="AA172">
            <v>2717</v>
          </cell>
          <cell r="AB172">
            <v>2726.62</v>
          </cell>
          <cell r="AC172">
            <v>2582.96</v>
          </cell>
          <cell r="AD172">
            <v>2754.04</v>
          </cell>
          <cell r="AE172">
            <v>2726.35</v>
          </cell>
          <cell r="AF172">
            <v>2639.34</v>
          </cell>
        </row>
        <row r="173">
          <cell r="B173">
            <v>2701.96</v>
          </cell>
          <cell r="C173">
            <v>2656.55</v>
          </cell>
          <cell r="D173">
            <v>2703.4</v>
          </cell>
          <cell r="E173">
            <v>2435.21</v>
          </cell>
          <cell r="F173">
            <v>2644.47</v>
          </cell>
          <cell r="G173">
            <v>2668.53</v>
          </cell>
          <cell r="H173">
            <v>1961.14</v>
          </cell>
          <cell r="I173">
            <v>2513.42</v>
          </cell>
          <cell r="J173">
            <v>2662.5</v>
          </cell>
          <cell r="K173">
            <v>2418.4899999999998</v>
          </cell>
          <cell r="L173">
            <v>2437.0300000000002</v>
          </cell>
          <cell r="M173">
            <v>2725.97</v>
          </cell>
          <cell r="N173">
            <v>2598.83</v>
          </cell>
          <cell r="O173">
            <v>2581.16</v>
          </cell>
          <cell r="P173">
            <v>2671.69</v>
          </cell>
          <cell r="Q173">
            <v>2585.9899999999998</v>
          </cell>
          <cell r="R173">
            <v>2785.25</v>
          </cell>
          <cell r="S173">
            <v>2666.19</v>
          </cell>
          <cell r="T173">
            <v>2762.4</v>
          </cell>
          <cell r="U173">
            <v>2655.43</v>
          </cell>
          <cell r="V173">
            <v>2666.41</v>
          </cell>
          <cell r="W173">
            <v>2529.67</v>
          </cell>
          <cell r="X173">
            <v>2521.0300000000002</v>
          </cell>
          <cell r="Y173">
            <v>2680.5</v>
          </cell>
          <cell r="Z173">
            <v>2511.5300000000002</v>
          </cell>
          <cell r="AA173">
            <v>2708.6</v>
          </cell>
          <cell r="AB173">
            <v>2692.18</v>
          </cell>
          <cell r="AC173">
            <v>2657.02</v>
          </cell>
          <cell r="AD173">
            <v>2697.24</v>
          </cell>
          <cell r="AE173">
            <v>2694.7</v>
          </cell>
          <cell r="AF173">
            <v>2652.34</v>
          </cell>
        </row>
        <row r="174">
          <cell r="B174">
            <v>2728.49</v>
          </cell>
          <cell r="C174">
            <v>2694.58</v>
          </cell>
          <cell r="D174">
            <v>2753.84</v>
          </cell>
          <cell r="E174">
            <v>2704.83</v>
          </cell>
          <cell r="F174">
            <v>2691.86</v>
          </cell>
          <cell r="G174">
            <v>2716.23</v>
          </cell>
          <cell r="H174">
            <v>2608.04</v>
          </cell>
          <cell r="I174">
            <v>2660.27</v>
          </cell>
          <cell r="J174">
            <v>2726.72</v>
          </cell>
          <cell r="K174">
            <v>2706.85</v>
          </cell>
          <cell r="L174">
            <v>2647.99</v>
          </cell>
          <cell r="M174">
            <v>2774.99</v>
          </cell>
          <cell r="N174">
            <v>2750.54</v>
          </cell>
          <cell r="O174">
            <v>2792.35</v>
          </cell>
          <cell r="P174">
            <v>2759.94</v>
          </cell>
          <cell r="Q174">
            <v>2667.57</v>
          </cell>
          <cell r="R174">
            <v>2823.18</v>
          </cell>
          <cell r="S174">
            <v>2738.25</v>
          </cell>
          <cell r="T174">
            <v>2839.56</v>
          </cell>
          <cell r="U174">
            <v>2738.06</v>
          </cell>
          <cell r="V174">
            <v>2727.64</v>
          </cell>
          <cell r="W174">
            <v>2715.41</v>
          </cell>
          <cell r="X174">
            <v>2716.66</v>
          </cell>
          <cell r="Y174">
            <v>2714.86</v>
          </cell>
          <cell r="Z174">
            <v>2667.33</v>
          </cell>
          <cell r="AA174">
            <v>2761.44</v>
          </cell>
          <cell r="AB174">
            <v>2705.92</v>
          </cell>
          <cell r="AC174">
            <v>2710.95</v>
          </cell>
          <cell r="AD174">
            <v>2755.02</v>
          </cell>
          <cell r="AE174">
            <v>2747.12</v>
          </cell>
          <cell r="AF174">
            <v>2691.78</v>
          </cell>
        </row>
        <row r="175">
          <cell r="B175">
            <v>2785.03</v>
          </cell>
          <cell r="C175">
            <v>2740.25</v>
          </cell>
          <cell r="D175">
            <v>2848.7</v>
          </cell>
          <cell r="E175">
            <v>2792.51</v>
          </cell>
          <cell r="F175">
            <v>2868.81</v>
          </cell>
          <cell r="G175">
            <v>2779.28</v>
          </cell>
          <cell r="H175">
            <v>2667.89</v>
          </cell>
          <cell r="I175">
            <v>2787.46</v>
          </cell>
          <cell r="J175">
            <v>2784.39</v>
          </cell>
          <cell r="K175">
            <v>2782.48</v>
          </cell>
          <cell r="L175">
            <v>2743.92</v>
          </cell>
          <cell r="M175">
            <v>2879.46</v>
          </cell>
          <cell r="N175">
            <v>2842.85</v>
          </cell>
          <cell r="O175">
            <v>2868.12</v>
          </cell>
          <cell r="P175">
            <v>2827.41</v>
          </cell>
          <cell r="Q175">
            <v>2806.76</v>
          </cell>
          <cell r="R175">
            <v>2869.93</v>
          </cell>
          <cell r="S175">
            <v>2779.32</v>
          </cell>
          <cell r="T175">
            <v>2891.6</v>
          </cell>
          <cell r="U175">
            <v>2797.78</v>
          </cell>
          <cell r="V175">
            <v>2790.28</v>
          </cell>
          <cell r="W175">
            <v>2787.97</v>
          </cell>
          <cell r="X175">
            <v>2830</v>
          </cell>
          <cell r="Y175">
            <v>2802.7</v>
          </cell>
          <cell r="Z175">
            <v>2722.54</v>
          </cell>
          <cell r="AA175">
            <v>2858.2</v>
          </cell>
          <cell r="AB175">
            <v>2749.24</v>
          </cell>
          <cell r="AC175">
            <v>2788.64</v>
          </cell>
          <cell r="AD175">
            <v>2826.1</v>
          </cell>
          <cell r="AE175">
            <v>2806.33</v>
          </cell>
          <cell r="AF175">
            <v>2779.9</v>
          </cell>
        </row>
        <row r="176">
          <cell r="B176">
            <v>2901.91</v>
          </cell>
          <cell r="C176">
            <v>2912.23</v>
          </cell>
          <cell r="D176">
            <v>2861.54</v>
          </cell>
          <cell r="E176">
            <v>2806.23</v>
          </cell>
          <cell r="F176">
            <v>3006.09</v>
          </cell>
          <cell r="G176">
            <v>2912.5</v>
          </cell>
          <cell r="H176">
            <v>2840.13</v>
          </cell>
          <cell r="I176">
            <v>2905.13</v>
          </cell>
          <cell r="J176">
            <v>2974.85</v>
          </cell>
          <cell r="K176">
            <v>2802.44</v>
          </cell>
          <cell r="L176">
            <v>2782.35</v>
          </cell>
          <cell r="M176">
            <v>3046</v>
          </cell>
          <cell r="N176">
            <v>2951.66</v>
          </cell>
          <cell r="O176">
            <v>3084.52</v>
          </cell>
          <cell r="P176">
            <v>2943.7</v>
          </cell>
          <cell r="Q176">
            <v>2890.45</v>
          </cell>
          <cell r="R176">
            <v>2936.59</v>
          </cell>
          <cell r="S176">
            <v>2874.43</v>
          </cell>
          <cell r="T176">
            <v>2959.19</v>
          </cell>
          <cell r="U176">
            <v>2869.99</v>
          </cell>
          <cell r="V176">
            <v>2885.71</v>
          </cell>
          <cell r="W176">
            <v>2927.55</v>
          </cell>
          <cell r="X176">
            <v>2929.25</v>
          </cell>
          <cell r="Y176">
            <v>2872.14</v>
          </cell>
          <cell r="Z176">
            <v>2813.39</v>
          </cell>
          <cell r="AA176">
            <v>2944.28</v>
          </cell>
          <cell r="AB176">
            <v>2942.53</v>
          </cell>
          <cell r="AC176">
            <v>2927.59</v>
          </cell>
          <cell r="AD176">
            <v>3127.7</v>
          </cell>
          <cell r="AE176">
            <v>2921.19</v>
          </cell>
          <cell r="AF176">
            <v>2873.28</v>
          </cell>
        </row>
        <row r="177">
          <cell r="B177">
            <v>3012.93</v>
          </cell>
          <cell r="C177">
            <v>3013.56</v>
          </cell>
          <cell r="D177">
            <v>3002.69</v>
          </cell>
          <cell r="E177">
            <v>2893.63</v>
          </cell>
          <cell r="F177">
            <v>3130.65</v>
          </cell>
          <cell r="G177">
            <v>3061.11</v>
          </cell>
          <cell r="H177">
            <v>2968.24</v>
          </cell>
          <cell r="I177">
            <v>3015.04</v>
          </cell>
          <cell r="J177">
            <v>3114.22</v>
          </cell>
          <cell r="K177">
            <v>2866.42</v>
          </cell>
          <cell r="L177">
            <v>2831.69</v>
          </cell>
          <cell r="M177">
            <v>3181.28</v>
          </cell>
          <cell r="N177">
            <v>3185.57</v>
          </cell>
          <cell r="O177">
            <v>3233.28</v>
          </cell>
          <cell r="P177">
            <v>3048.24</v>
          </cell>
          <cell r="Q177">
            <v>3008.73</v>
          </cell>
          <cell r="R177">
            <v>3163.52</v>
          </cell>
          <cell r="S177">
            <v>2938.49</v>
          </cell>
          <cell r="T177">
            <v>3057.65</v>
          </cell>
          <cell r="U177">
            <v>2986.28</v>
          </cell>
          <cell r="V177">
            <v>3027.34</v>
          </cell>
          <cell r="W177">
            <v>3068.6</v>
          </cell>
          <cell r="X177">
            <v>3098.38</v>
          </cell>
          <cell r="Y177">
            <v>2921.58</v>
          </cell>
          <cell r="Z177">
            <v>2837.91</v>
          </cell>
          <cell r="AA177">
            <v>3162.88</v>
          </cell>
          <cell r="AB177">
            <v>3102.3</v>
          </cell>
          <cell r="AC177">
            <v>2991.33</v>
          </cell>
          <cell r="AD177">
            <v>3153.58</v>
          </cell>
          <cell r="AE177">
            <v>3060.25</v>
          </cell>
          <cell r="AF177">
            <v>2995.81</v>
          </cell>
        </row>
        <row r="178">
          <cell r="B178">
            <v>3012.08</v>
          </cell>
          <cell r="C178">
            <v>3028.54</v>
          </cell>
          <cell r="D178">
            <v>3065.61</v>
          </cell>
          <cell r="E178">
            <v>2940.91</v>
          </cell>
          <cell r="F178">
            <v>3190.13</v>
          </cell>
          <cell r="G178">
            <v>3134.31</v>
          </cell>
          <cell r="H178">
            <v>3034.37</v>
          </cell>
          <cell r="I178">
            <v>3080.64</v>
          </cell>
          <cell r="J178">
            <v>3258.5</v>
          </cell>
          <cell r="K178">
            <v>3062.67</v>
          </cell>
          <cell r="L178">
            <v>3029.27</v>
          </cell>
          <cell r="M178">
            <v>3236.17</v>
          </cell>
          <cell r="N178">
            <v>3264.1</v>
          </cell>
          <cell r="O178">
            <v>3287.09</v>
          </cell>
          <cell r="P178">
            <v>3082.81</v>
          </cell>
          <cell r="Q178">
            <v>3055.98</v>
          </cell>
          <cell r="R178">
            <v>3314.09</v>
          </cell>
          <cell r="S178">
            <v>3060.48</v>
          </cell>
          <cell r="T178">
            <v>3260.29</v>
          </cell>
          <cell r="U178">
            <v>3080.77</v>
          </cell>
          <cell r="V178">
            <v>3053.28</v>
          </cell>
          <cell r="W178">
            <v>3108.01</v>
          </cell>
          <cell r="X178">
            <v>3100.81</v>
          </cell>
          <cell r="Y178">
            <v>3054.87</v>
          </cell>
          <cell r="Z178">
            <v>2938.69</v>
          </cell>
          <cell r="AA178">
            <v>3129.86</v>
          </cell>
          <cell r="AB178">
            <v>3175.69</v>
          </cell>
          <cell r="AC178">
            <v>3100.49</v>
          </cell>
          <cell r="AD178">
            <v>3261.82</v>
          </cell>
          <cell r="AE178">
            <v>3113.2</v>
          </cell>
          <cell r="AF178">
            <v>3020.18</v>
          </cell>
        </row>
        <row r="179">
          <cell r="B179">
            <v>3020.26</v>
          </cell>
          <cell r="C179">
            <v>3033.69</v>
          </cell>
          <cell r="D179">
            <v>2998.36</v>
          </cell>
          <cell r="E179">
            <v>2997.2</v>
          </cell>
          <cell r="F179">
            <v>3225.61</v>
          </cell>
          <cell r="G179">
            <v>3178.3</v>
          </cell>
          <cell r="H179">
            <v>3120.91</v>
          </cell>
          <cell r="I179">
            <v>3086.68</v>
          </cell>
          <cell r="J179">
            <v>3285.37</v>
          </cell>
          <cell r="K179">
            <v>3112.87</v>
          </cell>
          <cell r="L179">
            <v>3080.08</v>
          </cell>
          <cell r="M179">
            <v>3298.93</v>
          </cell>
          <cell r="N179">
            <v>3271.09</v>
          </cell>
          <cell r="O179">
            <v>3283.78</v>
          </cell>
          <cell r="P179">
            <v>3126.8</v>
          </cell>
          <cell r="Q179">
            <v>3103.42</v>
          </cell>
          <cell r="R179">
            <v>3362.5</v>
          </cell>
          <cell r="S179">
            <v>3111.36</v>
          </cell>
          <cell r="T179">
            <v>3296.71</v>
          </cell>
          <cell r="U179">
            <v>3138.22</v>
          </cell>
          <cell r="V179">
            <v>3111.91</v>
          </cell>
          <cell r="W179">
            <v>3129.17</v>
          </cell>
          <cell r="X179">
            <v>3175.81</v>
          </cell>
          <cell r="Y179">
            <v>3095.35</v>
          </cell>
          <cell r="Z179">
            <v>3081.04</v>
          </cell>
          <cell r="AA179">
            <v>3174.27</v>
          </cell>
          <cell r="AB179">
            <v>3178.28</v>
          </cell>
          <cell r="AC179">
            <v>3101.21</v>
          </cell>
          <cell r="AD179">
            <v>3262.99</v>
          </cell>
          <cell r="AE179">
            <v>3102.71</v>
          </cell>
          <cell r="AF179">
            <v>3099.04</v>
          </cell>
        </row>
        <row r="180">
          <cell r="B180">
            <v>3014.8</v>
          </cell>
          <cell r="C180">
            <v>3113.69</v>
          </cell>
          <cell r="D180">
            <v>2994.88</v>
          </cell>
          <cell r="E180">
            <v>2994.34</v>
          </cell>
          <cell r="F180">
            <v>3258.45</v>
          </cell>
          <cell r="G180">
            <v>3178.24</v>
          </cell>
          <cell r="H180">
            <v>3123.54</v>
          </cell>
          <cell r="I180">
            <v>3085.2</v>
          </cell>
          <cell r="J180">
            <v>3255.89</v>
          </cell>
          <cell r="K180">
            <v>3063.14</v>
          </cell>
          <cell r="L180">
            <v>3081.7</v>
          </cell>
          <cell r="M180">
            <v>3268.94</v>
          </cell>
          <cell r="N180">
            <v>3275.75</v>
          </cell>
          <cell r="O180">
            <v>3325.79</v>
          </cell>
          <cell r="P180">
            <v>3083.52</v>
          </cell>
          <cell r="Q180">
            <v>3058.64</v>
          </cell>
          <cell r="R180">
            <v>3330.42</v>
          </cell>
          <cell r="S180">
            <v>3166.47</v>
          </cell>
          <cell r="T180">
            <v>3297.23</v>
          </cell>
          <cell r="U180">
            <v>3116.51</v>
          </cell>
          <cell r="V180">
            <v>3111.79</v>
          </cell>
          <cell r="W180">
            <v>3124.16</v>
          </cell>
          <cell r="X180">
            <v>3160.76</v>
          </cell>
          <cell r="Y180">
            <v>3079.18</v>
          </cell>
          <cell r="Z180">
            <v>3077.75</v>
          </cell>
          <cell r="AA180">
            <v>3174.03</v>
          </cell>
          <cell r="AB180">
            <v>3175.82</v>
          </cell>
          <cell r="AC180">
            <v>3101.18</v>
          </cell>
          <cell r="AD180">
            <v>3262.19</v>
          </cell>
          <cell r="AE180">
            <v>3102</v>
          </cell>
          <cell r="AF180">
            <v>3097.06</v>
          </cell>
        </row>
        <row r="181">
          <cell r="B181">
            <v>3014.74</v>
          </cell>
          <cell r="C181">
            <v>3098.93</v>
          </cell>
          <cell r="D181">
            <v>2989.91</v>
          </cell>
          <cell r="E181">
            <v>2970.49</v>
          </cell>
          <cell r="F181">
            <v>3279.77</v>
          </cell>
          <cell r="G181">
            <v>3108.86</v>
          </cell>
          <cell r="H181">
            <v>3035.64</v>
          </cell>
          <cell r="I181">
            <v>3087.1</v>
          </cell>
          <cell r="J181">
            <v>3252.68</v>
          </cell>
          <cell r="K181">
            <v>3056.83</v>
          </cell>
          <cell r="L181">
            <v>3080.21</v>
          </cell>
          <cell r="M181">
            <v>3269.61</v>
          </cell>
          <cell r="N181">
            <v>3277.36</v>
          </cell>
          <cell r="O181">
            <v>3336</v>
          </cell>
          <cell r="P181">
            <v>3113.47</v>
          </cell>
          <cell r="Q181">
            <v>3054.98</v>
          </cell>
          <cell r="R181">
            <v>3309.12</v>
          </cell>
          <cell r="S181">
            <v>3123.02</v>
          </cell>
          <cell r="T181">
            <v>3286.37</v>
          </cell>
          <cell r="U181">
            <v>3110.65</v>
          </cell>
          <cell r="V181">
            <v>3223.49</v>
          </cell>
          <cell r="W181">
            <v>3147.89</v>
          </cell>
          <cell r="X181">
            <v>3173.98</v>
          </cell>
          <cell r="Y181">
            <v>3092.18</v>
          </cell>
          <cell r="Z181">
            <v>3060.7</v>
          </cell>
          <cell r="AA181">
            <v>3152.92</v>
          </cell>
          <cell r="AB181">
            <v>3256.52</v>
          </cell>
          <cell r="AC181">
            <v>3101.16</v>
          </cell>
          <cell r="AD181">
            <v>3263.36</v>
          </cell>
          <cell r="AE181">
            <v>3101.17</v>
          </cell>
          <cell r="AF181">
            <v>3098.58</v>
          </cell>
        </row>
        <row r="182">
          <cell r="B182">
            <v>3014.42</v>
          </cell>
          <cell r="C182">
            <v>3098.04</v>
          </cell>
          <cell r="D182">
            <v>2991.6</v>
          </cell>
          <cell r="E182">
            <v>2967.35</v>
          </cell>
          <cell r="F182">
            <v>3260.03</v>
          </cell>
          <cell r="G182">
            <v>3072.38</v>
          </cell>
          <cell r="H182">
            <v>2996.5</v>
          </cell>
          <cell r="I182">
            <v>3087.75</v>
          </cell>
          <cell r="J182">
            <v>3258.8</v>
          </cell>
          <cell r="K182">
            <v>3060.42</v>
          </cell>
          <cell r="L182">
            <v>3082.01</v>
          </cell>
          <cell r="M182">
            <v>3287.62</v>
          </cell>
          <cell r="N182">
            <v>3282.19</v>
          </cell>
          <cell r="O182">
            <v>3332.14</v>
          </cell>
          <cell r="P182">
            <v>3090.7</v>
          </cell>
          <cell r="Q182">
            <v>3054.54</v>
          </cell>
          <cell r="R182">
            <v>3277.07</v>
          </cell>
          <cell r="S182">
            <v>3111.46</v>
          </cell>
          <cell r="T182">
            <v>3285.09</v>
          </cell>
          <cell r="U182">
            <v>3121.55</v>
          </cell>
          <cell r="V182">
            <v>3224.87</v>
          </cell>
          <cell r="W182">
            <v>3155.45</v>
          </cell>
          <cell r="X182">
            <v>3167.33</v>
          </cell>
          <cell r="Y182">
            <v>3089.62</v>
          </cell>
          <cell r="Z182">
            <v>3046.95</v>
          </cell>
          <cell r="AA182">
            <v>3110.34</v>
          </cell>
          <cell r="AB182">
            <v>3222.18</v>
          </cell>
          <cell r="AC182">
            <v>3101.38</v>
          </cell>
          <cell r="AD182">
            <v>3257.08</v>
          </cell>
          <cell r="AE182">
            <v>3151.57</v>
          </cell>
          <cell r="AF182">
            <v>3096.84</v>
          </cell>
        </row>
        <row r="183">
          <cell r="B183">
            <v>3013.63</v>
          </cell>
          <cell r="C183">
            <v>3115.88</v>
          </cell>
          <cell r="D183">
            <v>2990.12</v>
          </cell>
          <cell r="E183">
            <v>2975.39</v>
          </cell>
          <cell r="F183">
            <v>3262.96</v>
          </cell>
          <cell r="G183">
            <v>3036.12</v>
          </cell>
          <cell r="H183">
            <v>3007.9</v>
          </cell>
          <cell r="I183">
            <v>3211.12</v>
          </cell>
          <cell r="J183">
            <v>3279.51</v>
          </cell>
          <cell r="K183">
            <v>3061.82</v>
          </cell>
          <cell r="L183">
            <v>3080.11</v>
          </cell>
          <cell r="M183">
            <v>3266.78</v>
          </cell>
          <cell r="N183">
            <v>3288.6</v>
          </cell>
          <cell r="O183">
            <v>3327.78</v>
          </cell>
          <cell r="P183">
            <v>3069.22</v>
          </cell>
          <cell r="Q183">
            <v>3062.04</v>
          </cell>
          <cell r="R183">
            <v>3278.81</v>
          </cell>
          <cell r="S183">
            <v>3171.68</v>
          </cell>
          <cell r="T183">
            <v>3215.48</v>
          </cell>
          <cell r="U183">
            <v>3186.88</v>
          </cell>
          <cell r="V183">
            <v>3255.29</v>
          </cell>
          <cell r="W183">
            <v>3138.71</v>
          </cell>
          <cell r="X183">
            <v>3167.97</v>
          </cell>
          <cell r="Y183">
            <v>3080.35</v>
          </cell>
          <cell r="Z183">
            <v>3061.73</v>
          </cell>
          <cell r="AA183">
            <v>3110.17</v>
          </cell>
          <cell r="AB183">
            <v>3232.76</v>
          </cell>
          <cell r="AC183">
            <v>3101.33</v>
          </cell>
          <cell r="AD183">
            <v>3261.92</v>
          </cell>
          <cell r="AE183">
            <v>3104.02</v>
          </cell>
          <cell r="AF183">
            <v>3097.01</v>
          </cell>
        </row>
        <row r="184">
          <cell r="B184">
            <v>3010.49</v>
          </cell>
          <cell r="C184">
            <v>3093.81</v>
          </cell>
          <cell r="D184">
            <v>2987.08</v>
          </cell>
          <cell r="E184">
            <v>2971.15</v>
          </cell>
          <cell r="F184">
            <v>3245.27</v>
          </cell>
          <cell r="G184">
            <v>3090.28</v>
          </cell>
          <cell r="H184">
            <v>3006.82</v>
          </cell>
          <cell r="I184">
            <v>3208.23</v>
          </cell>
          <cell r="J184">
            <v>3296.04</v>
          </cell>
          <cell r="K184">
            <v>3039.49</v>
          </cell>
          <cell r="L184">
            <v>3081.04</v>
          </cell>
          <cell r="M184">
            <v>3252.14</v>
          </cell>
          <cell r="N184">
            <v>3287.9</v>
          </cell>
          <cell r="O184">
            <v>3339.14</v>
          </cell>
          <cell r="P184">
            <v>3050.17</v>
          </cell>
          <cell r="Q184">
            <v>3049.46</v>
          </cell>
          <cell r="R184">
            <v>3232.41</v>
          </cell>
          <cell r="S184">
            <v>3155.91</v>
          </cell>
          <cell r="T184">
            <v>3174.43</v>
          </cell>
          <cell r="U184">
            <v>3142.81</v>
          </cell>
          <cell r="V184">
            <v>3242.06</v>
          </cell>
          <cell r="W184">
            <v>3104.58</v>
          </cell>
          <cell r="X184">
            <v>3111.61</v>
          </cell>
          <cell r="Y184">
            <v>3077</v>
          </cell>
          <cell r="Z184">
            <v>3053.92</v>
          </cell>
          <cell r="AA184">
            <v>3110.55</v>
          </cell>
          <cell r="AB184">
            <v>3216.12</v>
          </cell>
          <cell r="AC184">
            <v>3102.82</v>
          </cell>
          <cell r="AD184">
            <v>3260.6</v>
          </cell>
          <cell r="AE184">
            <v>3104</v>
          </cell>
          <cell r="AF184">
            <v>3102.64</v>
          </cell>
        </row>
        <row r="185">
          <cell r="B185">
            <v>2999.55</v>
          </cell>
          <cell r="C185">
            <v>2974.59</v>
          </cell>
          <cell r="D185">
            <v>2975.85</v>
          </cell>
          <cell r="E185">
            <v>2963.99</v>
          </cell>
          <cell r="F185">
            <v>3189.71</v>
          </cell>
          <cell r="G185">
            <v>3107.53</v>
          </cell>
          <cell r="H185">
            <v>3014.7</v>
          </cell>
          <cell r="I185">
            <v>3080.19</v>
          </cell>
          <cell r="J185">
            <v>3246.44</v>
          </cell>
          <cell r="K185">
            <v>3023.21</v>
          </cell>
          <cell r="L185">
            <v>3068.9</v>
          </cell>
          <cell r="M185">
            <v>3228.42</v>
          </cell>
          <cell r="N185">
            <v>3258.23</v>
          </cell>
          <cell r="O185">
            <v>3263.36</v>
          </cell>
          <cell r="P185">
            <v>3024.19</v>
          </cell>
          <cell r="Q185">
            <v>2998.46</v>
          </cell>
          <cell r="R185">
            <v>3153.79</v>
          </cell>
          <cell r="S185">
            <v>3104.13</v>
          </cell>
          <cell r="T185">
            <v>3145.34</v>
          </cell>
          <cell r="U185">
            <v>3163.02</v>
          </cell>
          <cell r="V185">
            <v>3192.72</v>
          </cell>
          <cell r="W185">
            <v>3029.29</v>
          </cell>
          <cell r="X185">
            <v>3099.42</v>
          </cell>
          <cell r="Y185">
            <v>3050.62</v>
          </cell>
          <cell r="Z185">
            <v>3030.83</v>
          </cell>
          <cell r="AA185">
            <v>3014.51</v>
          </cell>
          <cell r="AB185">
            <v>3197.31</v>
          </cell>
          <cell r="AC185">
            <v>3136.02</v>
          </cell>
          <cell r="AD185">
            <v>3256.24</v>
          </cell>
          <cell r="AE185">
            <v>3103.77</v>
          </cell>
          <cell r="AF185">
            <v>3101.83</v>
          </cell>
        </row>
        <row r="186">
          <cell r="B186">
            <v>2994.12</v>
          </cell>
          <cell r="C186">
            <v>2970.88</v>
          </cell>
          <cell r="D186">
            <v>2975.58</v>
          </cell>
          <cell r="E186">
            <v>2987.14</v>
          </cell>
          <cell r="F186">
            <v>3138.44</v>
          </cell>
          <cell r="G186">
            <v>3071.74</v>
          </cell>
          <cell r="H186">
            <v>3000.76</v>
          </cell>
          <cell r="I186">
            <v>3083</v>
          </cell>
          <cell r="J186">
            <v>3183.7</v>
          </cell>
          <cell r="K186">
            <v>3009.8</v>
          </cell>
          <cell r="L186">
            <v>3071.61</v>
          </cell>
          <cell r="M186">
            <v>3198.67</v>
          </cell>
          <cell r="N186">
            <v>3259.03</v>
          </cell>
          <cell r="O186">
            <v>3254.13</v>
          </cell>
          <cell r="P186">
            <v>3023.41</v>
          </cell>
          <cell r="Q186">
            <v>3002.21</v>
          </cell>
          <cell r="R186">
            <v>3188.19</v>
          </cell>
          <cell r="S186">
            <v>3104.2</v>
          </cell>
          <cell r="T186">
            <v>3188.81</v>
          </cell>
          <cell r="U186">
            <v>3188.62</v>
          </cell>
          <cell r="V186">
            <v>3203.43</v>
          </cell>
          <cell r="W186">
            <v>3100.38</v>
          </cell>
          <cell r="X186">
            <v>3099.43</v>
          </cell>
          <cell r="Y186">
            <v>3065.49</v>
          </cell>
          <cell r="Z186">
            <v>3038.62</v>
          </cell>
          <cell r="AA186">
            <v>3009.26</v>
          </cell>
          <cell r="AB186">
            <v>3150.22</v>
          </cell>
          <cell r="AC186">
            <v>3210.96</v>
          </cell>
          <cell r="AD186">
            <v>3275.38</v>
          </cell>
          <cell r="AE186">
            <v>3103.26</v>
          </cell>
          <cell r="AF186">
            <v>3101.64</v>
          </cell>
        </row>
        <row r="187">
          <cell r="B187">
            <v>3054.69</v>
          </cell>
          <cell r="C187">
            <v>2995.15</v>
          </cell>
          <cell r="D187">
            <v>3062.2</v>
          </cell>
          <cell r="E187">
            <v>3040.62</v>
          </cell>
          <cell r="F187">
            <v>3062.76</v>
          </cell>
          <cell r="G187">
            <v>3044.15</v>
          </cell>
          <cell r="H187">
            <v>2951.21</v>
          </cell>
          <cell r="I187">
            <v>3088.23</v>
          </cell>
          <cell r="J187">
            <v>3047.19</v>
          </cell>
          <cell r="K187">
            <v>3024.3</v>
          </cell>
          <cell r="L187">
            <v>3076.43</v>
          </cell>
          <cell r="M187">
            <v>3175.7</v>
          </cell>
          <cell r="N187">
            <v>3249.67</v>
          </cell>
          <cell r="O187">
            <v>3235.87</v>
          </cell>
          <cell r="P187">
            <v>3024.03</v>
          </cell>
          <cell r="Q187">
            <v>2995.37</v>
          </cell>
          <cell r="R187">
            <v>3179.55</v>
          </cell>
          <cell r="S187">
            <v>3105.18</v>
          </cell>
          <cell r="T187">
            <v>3158.5</v>
          </cell>
          <cell r="U187">
            <v>3110.55</v>
          </cell>
          <cell r="V187">
            <v>3181.66</v>
          </cell>
          <cell r="W187">
            <v>3036.95</v>
          </cell>
          <cell r="X187">
            <v>3098.88</v>
          </cell>
          <cell r="Y187">
            <v>3047.25</v>
          </cell>
          <cell r="Z187">
            <v>3028.58</v>
          </cell>
          <cell r="AA187">
            <v>3017.36</v>
          </cell>
          <cell r="AB187">
            <v>3109.59</v>
          </cell>
          <cell r="AC187">
            <v>3208.67</v>
          </cell>
          <cell r="AD187">
            <v>3296.57</v>
          </cell>
          <cell r="AE187">
            <v>3103.51</v>
          </cell>
          <cell r="AF187">
            <v>3168.92</v>
          </cell>
        </row>
        <row r="188">
          <cell r="B188">
            <v>2993.78</v>
          </cell>
          <cell r="C188">
            <v>2969.64</v>
          </cell>
          <cell r="D188">
            <v>3060.51</v>
          </cell>
          <cell r="E188">
            <v>2986.4</v>
          </cell>
          <cell r="F188">
            <v>3071.88</v>
          </cell>
          <cell r="G188">
            <v>3049.67</v>
          </cell>
          <cell r="H188">
            <v>2938.44</v>
          </cell>
          <cell r="I188">
            <v>3082.77</v>
          </cell>
          <cell r="J188">
            <v>3063.9</v>
          </cell>
          <cell r="K188">
            <v>2998.75</v>
          </cell>
          <cell r="L188">
            <v>3062.23</v>
          </cell>
          <cell r="M188">
            <v>3115.22</v>
          </cell>
          <cell r="N188">
            <v>3134.76</v>
          </cell>
          <cell r="O188">
            <v>3208.07</v>
          </cell>
          <cell r="P188">
            <v>3008.27</v>
          </cell>
          <cell r="Q188">
            <v>3009.28</v>
          </cell>
          <cell r="R188">
            <v>3132.61</v>
          </cell>
          <cell r="S188">
            <v>3101.68</v>
          </cell>
          <cell r="T188">
            <v>3103.72</v>
          </cell>
          <cell r="U188">
            <v>3114.96</v>
          </cell>
          <cell r="V188">
            <v>3147.69</v>
          </cell>
          <cell r="W188">
            <v>3030.27</v>
          </cell>
          <cell r="X188">
            <v>3012.6</v>
          </cell>
          <cell r="Y188">
            <v>3028.34</v>
          </cell>
          <cell r="Z188">
            <v>3025.96</v>
          </cell>
          <cell r="AA188">
            <v>2956</v>
          </cell>
          <cell r="AB188">
            <v>3175.98</v>
          </cell>
          <cell r="AC188">
            <v>3256.56</v>
          </cell>
          <cell r="AD188">
            <v>3000.58</v>
          </cell>
          <cell r="AE188">
            <v>3101.86</v>
          </cell>
          <cell r="AF188">
            <v>3103.32</v>
          </cell>
        </row>
        <row r="189">
          <cell r="B189">
            <v>2971.81</v>
          </cell>
          <cell r="C189">
            <v>2937.81</v>
          </cell>
          <cell r="D189">
            <v>2958.38</v>
          </cell>
          <cell r="E189">
            <v>2979.36</v>
          </cell>
          <cell r="F189">
            <v>3028.03</v>
          </cell>
          <cell r="G189">
            <v>3022.76</v>
          </cell>
          <cell r="H189">
            <v>2898.69</v>
          </cell>
          <cell r="I189">
            <v>3055.71</v>
          </cell>
          <cell r="J189">
            <v>2999.43</v>
          </cell>
          <cell r="K189">
            <v>2962.76</v>
          </cell>
          <cell r="L189">
            <v>3001.86</v>
          </cell>
          <cell r="M189">
            <v>3003.13</v>
          </cell>
          <cell r="N189">
            <v>3077.41</v>
          </cell>
          <cell r="O189">
            <v>3132.41</v>
          </cell>
          <cell r="P189">
            <v>2963.4</v>
          </cell>
          <cell r="Q189">
            <v>2961.52</v>
          </cell>
          <cell r="R189">
            <v>3089.23</v>
          </cell>
          <cell r="S189">
            <v>3053.94</v>
          </cell>
          <cell r="T189">
            <v>3027.9</v>
          </cell>
          <cell r="U189">
            <v>3000.7</v>
          </cell>
          <cell r="V189">
            <v>3033.67</v>
          </cell>
          <cell r="W189">
            <v>3011.36</v>
          </cell>
          <cell r="X189">
            <v>3009.33</v>
          </cell>
          <cell r="Y189">
            <v>2993.79</v>
          </cell>
          <cell r="Z189">
            <v>2962.7</v>
          </cell>
          <cell r="AA189">
            <v>2944</v>
          </cell>
          <cell r="AB189">
            <v>3103.18</v>
          </cell>
          <cell r="AC189">
            <v>3099.3</v>
          </cell>
          <cell r="AD189">
            <v>2939.49</v>
          </cell>
          <cell r="AE189">
            <v>3033.7</v>
          </cell>
          <cell r="AF189">
            <v>3101.2</v>
          </cell>
        </row>
        <row r="190">
          <cell r="B190">
            <v>2905.42</v>
          </cell>
          <cell r="C190">
            <v>2576.4499999999998</v>
          </cell>
          <cell r="D190">
            <v>2941.44</v>
          </cell>
          <cell r="E190">
            <v>2903.53</v>
          </cell>
          <cell r="F190">
            <v>2961.82</v>
          </cell>
          <cell r="G190">
            <v>2946.02</v>
          </cell>
          <cell r="H190">
            <v>2628.61</v>
          </cell>
          <cell r="I190">
            <v>2979.94</v>
          </cell>
          <cell r="J190">
            <v>2947.11</v>
          </cell>
          <cell r="K190">
            <v>2945.53</v>
          </cell>
          <cell r="L190">
            <v>2857.15</v>
          </cell>
          <cell r="M190">
            <v>2863.81</v>
          </cell>
          <cell r="N190">
            <v>3012.86</v>
          </cell>
          <cell r="O190">
            <v>2989.37</v>
          </cell>
          <cell r="P190">
            <v>2870.49</v>
          </cell>
          <cell r="Q190">
            <v>2859.65</v>
          </cell>
          <cell r="R190">
            <v>2935.93</v>
          </cell>
          <cell r="S190">
            <v>2922.64</v>
          </cell>
          <cell r="T190">
            <v>2938.58</v>
          </cell>
          <cell r="U190">
            <v>2936.47</v>
          </cell>
          <cell r="V190">
            <v>2939.57</v>
          </cell>
          <cell r="W190">
            <v>2938.57</v>
          </cell>
          <cell r="X190">
            <v>3003.87</v>
          </cell>
          <cell r="Y190">
            <v>2946.71</v>
          </cell>
          <cell r="Z190">
            <v>2925.63</v>
          </cell>
          <cell r="AA190">
            <v>2800.68</v>
          </cell>
          <cell r="AB190">
            <v>3020.63</v>
          </cell>
          <cell r="AC190">
            <v>3019.51</v>
          </cell>
          <cell r="AD190">
            <v>2768.14</v>
          </cell>
          <cell r="AE190">
            <v>2933.19</v>
          </cell>
          <cell r="AF190">
            <v>2934.7</v>
          </cell>
        </row>
        <row r="191">
          <cell r="B191">
            <v>2709.75</v>
          </cell>
          <cell r="C191">
            <v>2573.41</v>
          </cell>
          <cell r="D191">
            <v>2777.1</v>
          </cell>
          <cell r="E191">
            <v>2806.28</v>
          </cell>
          <cell r="F191">
            <v>2897.03</v>
          </cell>
          <cell r="G191">
            <v>2717.19</v>
          </cell>
          <cell r="H191">
            <v>2618.25</v>
          </cell>
          <cell r="I191">
            <v>2875.6</v>
          </cell>
          <cell r="J191">
            <v>2926.16</v>
          </cell>
          <cell r="K191">
            <v>2833.97</v>
          </cell>
          <cell r="L191">
            <v>2822.96</v>
          </cell>
          <cell r="M191">
            <v>2813.32</v>
          </cell>
          <cell r="N191">
            <v>2784.62</v>
          </cell>
          <cell r="O191">
            <v>2855.27</v>
          </cell>
          <cell r="P191">
            <v>2804.48</v>
          </cell>
          <cell r="Q191">
            <v>2805.41</v>
          </cell>
          <cell r="R191">
            <v>2925.02</v>
          </cell>
          <cell r="S191">
            <v>2796</v>
          </cell>
          <cell r="T191">
            <v>2894.18</v>
          </cell>
          <cell r="U191">
            <v>2922.58</v>
          </cell>
          <cell r="V191">
            <v>2784.91</v>
          </cell>
          <cell r="W191">
            <v>2930.04</v>
          </cell>
          <cell r="X191">
            <v>2929.76</v>
          </cell>
          <cell r="Y191">
            <v>2919.52</v>
          </cell>
          <cell r="Z191">
            <v>2726.93</v>
          </cell>
          <cell r="AA191">
            <v>2762.35</v>
          </cell>
          <cell r="AB191">
            <v>2925.22</v>
          </cell>
          <cell r="AC191">
            <v>2847.09</v>
          </cell>
          <cell r="AD191">
            <v>2758.41</v>
          </cell>
          <cell r="AE191">
            <v>2848.12</v>
          </cell>
          <cell r="AF191">
            <v>2822.16</v>
          </cell>
        </row>
        <row r="192">
          <cell r="B192">
            <v>2706.94</v>
          </cell>
          <cell r="C192">
            <v>2571.58</v>
          </cell>
          <cell r="D192">
            <v>2774.15</v>
          </cell>
          <cell r="E192">
            <v>2744.4</v>
          </cell>
          <cell r="F192">
            <v>2474.5700000000002</v>
          </cell>
          <cell r="G192">
            <v>2715</v>
          </cell>
          <cell r="H192">
            <v>2613.04</v>
          </cell>
          <cell r="I192">
            <v>2814.63</v>
          </cell>
          <cell r="J192">
            <v>2776.59</v>
          </cell>
          <cell r="K192">
            <v>2791.83</v>
          </cell>
          <cell r="L192">
            <v>2807.2</v>
          </cell>
          <cell r="M192">
            <v>2784.85</v>
          </cell>
          <cell r="N192">
            <v>2781.95</v>
          </cell>
          <cell r="O192">
            <v>2829.02</v>
          </cell>
          <cell r="P192">
            <v>2788.46</v>
          </cell>
          <cell r="Q192">
            <v>2788.52</v>
          </cell>
          <cell r="R192">
            <v>2857.99</v>
          </cell>
          <cell r="S192">
            <v>2721.63</v>
          </cell>
          <cell r="T192">
            <v>2861.11</v>
          </cell>
          <cell r="U192">
            <v>2724.81</v>
          </cell>
          <cell r="V192">
            <v>2626.03</v>
          </cell>
          <cell r="W192">
            <v>2759.94</v>
          </cell>
          <cell r="X192">
            <v>2917.46</v>
          </cell>
          <cell r="Y192">
            <v>2826.82</v>
          </cell>
          <cell r="Z192">
            <v>2658.67</v>
          </cell>
          <cell r="AA192">
            <v>2686.5</v>
          </cell>
          <cell r="AB192">
            <v>2676.93</v>
          </cell>
          <cell r="AC192">
            <v>2599.16</v>
          </cell>
          <cell r="AD192">
            <v>2591.14</v>
          </cell>
          <cell r="AE192">
            <v>2780.34</v>
          </cell>
          <cell r="AF192">
            <v>2693.4</v>
          </cell>
        </row>
        <row r="193">
          <cell r="B193">
            <v>2706.07</v>
          </cell>
          <cell r="C193">
            <v>2570.1799999999998</v>
          </cell>
          <cell r="D193">
            <v>2737.23</v>
          </cell>
          <cell r="E193">
            <v>2742.43</v>
          </cell>
          <cell r="F193">
            <v>2467.13</v>
          </cell>
          <cell r="G193">
            <v>2710.95</v>
          </cell>
          <cell r="H193">
            <v>2622.86</v>
          </cell>
          <cell r="I193">
            <v>2781.71</v>
          </cell>
          <cell r="J193">
            <v>2744.77</v>
          </cell>
          <cell r="K193">
            <v>2776.21</v>
          </cell>
          <cell r="L193">
            <v>2775.61</v>
          </cell>
          <cell r="M193">
            <v>2769.48</v>
          </cell>
          <cell r="N193">
            <v>2775.7</v>
          </cell>
          <cell r="O193">
            <v>2787.39</v>
          </cell>
          <cell r="P193">
            <v>2751.23</v>
          </cell>
          <cell r="Q193">
            <v>2767.57</v>
          </cell>
          <cell r="R193">
            <v>2844.59</v>
          </cell>
          <cell r="S193">
            <v>2720.25</v>
          </cell>
          <cell r="T193">
            <v>2805.01</v>
          </cell>
          <cell r="U193">
            <v>2723.86</v>
          </cell>
          <cell r="V193">
            <v>2351.9699999999998</v>
          </cell>
          <cell r="W193">
            <v>2758.96</v>
          </cell>
          <cell r="X193">
            <v>2882.4</v>
          </cell>
          <cell r="Y193">
            <v>2749.17</v>
          </cell>
          <cell r="Z193">
            <v>2512.7199999999998</v>
          </cell>
          <cell r="AA193">
            <v>2719.59</v>
          </cell>
          <cell r="AB193">
            <v>2675.4</v>
          </cell>
          <cell r="AC193">
            <v>2577.17</v>
          </cell>
          <cell r="AD193">
            <v>2575.41</v>
          </cell>
          <cell r="AE193">
            <v>2760.58</v>
          </cell>
          <cell r="AF193">
            <v>2571.98</v>
          </cell>
        </row>
        <row r="196">
          <cell r="B196">
            <v>2924.56</v>
          </cell>
          <cell r="C196">
            <v>2801.98</v>
          </cell>
          <cell r="D196">
            <v>2971.24</v>
          </cell>
          <cell r="E196">
            <v>2974.63</v>
          </cell>
          <cell r="F196">
            <v>2695.34</v>
          </cell>
          <cell r="G196">
            <v>2773.24</v>
          </cell>
          <cell r="H196">
            <v>2818.15</v>
          </cell>
          <cell r="I196">
            <v>2776.73</v>
          </cell>
          <cell r="J196">
            <v>2912.88</v>
          </cell>
          <cell r="K196">
            <v>2892.04</v>
          </cell>
          <cell r="L196">
            <v>2975.96</v>
          </cell>
          <cell r="M196">
            <v>3005.89</v>
          </cell>
          <cell r="N196">
            <v>2822.28</v>
          </cell>
          <cell r="O196">
            <v>3016.86</v>
          </cell>
          <cell r="P196">
            <v>2911.18</v>
          </cell>
          <cell r="Q196">
            <v>2914.93</v>
          </cell>
          <cell r="R196">
            <v>3071.86</v>
          </cell>
          <cell r="S196">
            <v>3017.6</v>
          </cell>
          <cell r="T196">
            <v>3011.25</v>
          </cell>
          <cell r="U196">
            <v>2957.18</v>
          </cell>
          <cell r="V196">
            <v>2901.29</v>
          </cell>
          <cell r="W196">
            <v>2954.65</v>
          </cell>
          <cell r="X196">
            <v>2987.12</v>
          </cell>
          <cell r="Y196">
            <v>2981.38</v>
          </cell>
          <cell r="Z196">
            <v>2894.48</v>
          </cell>
          <cell r="AA196">
            <v>2937.13</v>
          </cell>
          <cell r="AB196">
            <v>2928.76</v>
          </cell>
          <cell r="AC196">
            <v>2827.46</v>
          </cell>
          <cell r="AD196">
            <v>2987.69</v>
          </cell>
          <cell r="AE196">
            <v>2987.12</v>
          </cell>
          <cell r="AF196">
            <v>2562.98</v>
          </cell>
        </row>
        <row r="197">
          <cell r="B197">
            <v>2915.05</v>
          </cell>
          <cell r="C197">
            <v>2802.69</v>
          </cell>
          <cell r="D197">
            <v>2933.86</v>
          </cell>
          <cell r="E197">
            <v>2936.25</v>
          </cell>
          <cell r="F197">
            <v>2681.92</v>
          </cell>
          <cell r="G197">
            <v>2774.44</v>
          </cell>
          <cell r="H197">
            <v>2682.02</v>
          </cell>
          <cell r="I197">
            <v>2655.77</v>
          </cell>
          <cell r="J197">
            <v>2898.79</v>
          </cell>
          <cell r="K197">
            <v>2883.42</v>
          </cell>
          <cell r="L197">
            <v>2889.47</v>
          </cell>
          <cell r="M197">
            <v>2981.18</v>
          </cell>
          <cell r="N197">
            <v>2846.41</v>
          </cell>
          <cell r="O197">
            <v>3008.71</v>
          </cell>
          <cell r="P197">
            <v>2899.14</v>
          </cell>
          <cell r="Q197">
            <v>2903.31</v>
          </cell>
          <cell r="R197">
            <v>3063.68</v>
          </cell>
          <cell r="S197">
            <v>2948.42</v>
          </cell>
          <cell r="T197">
            <v>2988.21</v>
          </cell>
          <cell r="U197">
            <v>2892.22</v>
          </cell>
          <cell r="V197">
            <v>2891.17</v>
          </cell>
          <cell r="W197">
            <v>2938.82</v>
          </cell>
          <cell r="X197">
            <v>2751.7</v>
          </cell>
          <cell r="Y197">
            <v>2885.24</v>
          </cell>
          <cell r="Z197">
            <v>2897.04</v>
          </cell>
          <cell r="AA197">
            <v>2943.39</v>
          </cell>
          <cell r="AB197">
            <v>2925.06</v>
          </cell>
          <cell r="AC197">
            <v>2810</v>
          </cell>
          <cell r="AD197">
            <v>2807.69</v>
          </cell>
          <cell r="AE197">
            <v>2985.48</v>
          </cell>
          <cell r="AF197">
            <v>2557.62</v>
          </cell>
        </row>
        <row r="198">
          <cell r="B198">
            <v>2921.32</v>
          </cell>
          <cell r="C198">
            <v>2806.44</v>
          </cell>
          <cell r="D198">
            <v>2935.74</v>
          </cell>
          <cell r="E198">
            <v>2930.79</v>
          </cell>
          <cell r="F198">
            <v>2881.52</v>
          </cell>
          <cell r="G198">
            <v>2775.9</v>
          </cell>
          <cell r="H198">
            <v>2688.39</v>
          </cell>
          <cell r="I198">
            <v>2725.84</v>
          </cell>
          <cell r="J198">
            <v>2903.19</v>
          </cell>
          <cell r="K198">
            <v>2891.48</v>
          </cell>
          <cell r="L198">
            <v>2892.13</v>
          </cell>
          <cell r="M198">
            <v>2969.51</v>
          </cell>
          <cell r="N198">
            <v>2866.74</v>
          </cell>
          <cell r="O198">
            <v>3006.63</v>
          </cell>
          <cell r="P198">
            <v>2903.63</v>
          </cell>
          <cell r="Q198">
            <v>2817.55</v>
          </cell>
          <cell r="R198">
            <v>3056.53</v>
          </cell>
          <cell r="S198">
            <v>2986.95</v>
          </cell>
          <cell r="T198">
            <v>2984.17</v>
          </cell>
          <cell r="U198">
            <v>2888.12</v>
          </cell>
          <cell r="V198">
            <v>2933.81</v>
          </cell>
          <cell r="W198">
            <v>2822.28</v>
          </cell>
          <cell r="X198">
            <v>2824.53</v>
          </cell>
          <cell r="Y198">
            <v>2901.53</v>
          </cell>
          <cell r="Z198">
            <v>2896.59</v>
          </cell>
          <cell r="AA198">
            <v>2950.67</v>
          </cell>
          <cell r="AB198">
            <v>2960.29</v>
          </cell>
          <cell r="AC198">
            <v>2816.63</v>
          </cell>
          <cell r="AD198">
            <v>2987.71</v>
          </cell>
          <cell r="AE198">
            <v>2960.02</v>
          </cell>
          <cell r="AF198">
            <v>2873.01</v>
          </cell>
        </row>
        <row r="199">
          <cell r="B199">
            <v>2935.63</v>
          </cell>
          <cell r="C199">
            <v>2890.22</v>
          </cell>
          <cell r="D199">
            <v>2937.07</v>
          </cell>
          <cell r="E199">
            <v>2668.88</v>
          </cell>
          <cell r="F199">
            <v>2878.14</v>
          </cell>
          <cell r="G199">
            <v>2902.2</v>
          </cell>
          <cell r="H199">
            <v>2194.81</v>
          </cell>
          <cell r="I199">
            <v>2747.09</v>
          </cell>
          <cell r="J199">
            <v>2896.17</v>
          </cell>
          <cell r="K199">
            <v>2652.16</v>
          </cell>
          <cell r="L199">
            <v>2670.7</v>
          </cell>
          <cell r="M199">
            <v>2959.64</v>
          </cell>
          <cell r="N199">
            <v>2832.5</v>
          </cell>
          <cell r="O199">
            <v>2814.83</v>
          </cell>
          <cell r="P199">
            <v>2905.36</v>
          </cell>
          <cell r="Q199">
            <v>2819.66</v>
          </cell>
          <cell r="R199">
            <v>3018.92</v>
          </cell>
          <cell r="S199">
            <v>2899.86</v>
          </cell>
          <cell r="T199">
            <v>2996.07</v>
          </cell>
          <cell r="U199">
            <v>2889.1</v>
          </cell>
          <cell r="V199">
            <v>2900.08</v>
          </cell>
          <cell r="W199">
            <v>2763.34</v>
          </cell>
          <cell r="X199">
            <v>2754.7</v>
          </cell>
          <cell r="Y199">
            <v>2914.17</v>
          </cell>
          <cell r="Z199">
            <v>2745.2</v>
          </cell>
          <cell r="AA199">
            <v>2942.27</v>
          </cell>
          <cell r="AB199">
            <v>2925.85</v>
          </cell>
          <cell r="AC199">
            <v>2890.69</v>
          </cell>
          <cell r="AD199">
            <v>2930.91</v>
          </cell>
          <cell r="AE199">
            <v>2928.37</v>
          </cell>
          <cell r="AF199">
            <v>2886.01</v>
          </cell>
        </row>
        <row r="200">
          <cell r="B200">
            <v>2962.16</v>
          </cell>
          <cell r="C200">
            <v>2928.25</v>
          </cell>
          <cell r="D200">
            <v>2987.51</v>
          </cell>
          <cell r="E200">
            <v>2938.5</v>
          </cell>
          <cell r="F200">
            <v>2925.53</v>
          </cell>
          <cell r="G200">
            <v>2949.9</v>
          </cell>
          <cell r="H200">
            <v>2841.71</v>
          </cell>
          <cell r="I200">
            <v>2893.94</v>
          </cell>
          <cell r="J200">
            <v>2960.39</v>
          </cell>
          <cell r="K200">
            <v>2940.52</v>
          </cell>
          <cell r="L200">
            <v>2881.66</v>
          </cell>
          <cell r="M200">
            <v>3008.66</v>
          </cell>
          <cell r="N200">
            <v>2984.21</v>
          </cell>
          <cell r="O200">
            <v>3026.02</v>
          </cell>
          <cell r="P200">
            <v>2993.61</v>
          </cell>
          <cell r="Q200">
            <v>2901.24</v>
          </cell>
          <cell r="R200">
            <v>3056.85</v>
          </cell>
          <cell r="S200">
            <v>2971.92</v>
          </cell>
          <cell r="T200">
            <v>3073.23</v>
          </cell>
          <cell r="U200">
            <v>2971.73</v>
          </cell>
          <cell r="V200">
            <v>2961.31</v>
          </cell>
          <cell r="W200">
            <v>2949.08</v>
          </cell>
          <cell r="X200">
            <v>2950.33</v>
          </cell>
          <cell r="Y200">
            <v>2948.53</v>
          </cell>
          <cell r="Z200">
            <v>2901</v>
          </cell>
          <cell r="AA200">
            <v>2995.11</v>
          </cell>
          <cell r="AB200">
            <v>2939.59</v>
          </cell>
          <cell r="AC200">
            <v>2944.62</v>
          </cell>
          <cell r="AD200">
            <v>2988.69</v>
          </cell>
          <cell r="AE200">
            <v>2980.79</v>
          </cell>
          <cell r="AF200">
            <v>2925.45</v>
          </cell>
        </row>
        <row r="201">
          <cell r="B201">
            <v>3018.7</v>
          </cell>
          <cell r="C201">
            <v>2973.92</v>
          </cell>
          <cell r="D201">
            <v>3082.37</v>
          </cell>
          <cell r="E201">
            <v>3026.18</v>
          </cell>
          <cell r="F201">
            <v>3102.48</v>
          </cell>
          <cell r="G201">
            <v>3012.95</v>
          </cell>
          <cell r="H201">
            <v>2901.56</v>
          </cell>
          <cell r="I201">
            <v>3021.13</v>
          </cell>
          <cell r="J201">
            <v>3018.06</v>
          </cell>
          <cell r="K201">
            <v>3016.15</v>
          </cell>
          <cell r="L201">
            <v>2977.59</v>
          </cell>
          <cell r="M201">
            <v>3113.13</v>
          </cell>
          <cell r="N201">
            <v>3076.52</v>
          </cell>
          <cell r="O201">
            <v>3101.79</v>
          </cell>
          <cell r="P201">
            <v>3061.08</v>
          </cell>
          <cell r="Q201">
            <v>3040.43</v>
          </cell>
          <cell r="R201">
            <v>3103.6</v>
          </cell>
          <cell r="S201">
            <v>3012.99</v>
          </cell>
          <cell r="T201">
            <v>3125.27</v>
          </cell>
          <cell r="U201">
            <v>3031.45</v>
          </cell>
          <cell r="V201">
            <v>3023.95</v>
          </cell>
          <cell r="W201">
            <v>3021.64</v>
          </cell>
          <cell r="X201">
            <v>3063.67</v>
          </cell>
          <cell r="Y201">
            <v>3036.37</v>
          </cell>
          <cell r="Z201">
            <v>2956.21</v>
          </cell>
          <cell r="AA201">
            <v>3091.87</v>
          </cell>
          <cell r="AB201">
            <v>2982.91</v>
          </cell>
          <cell r="AC201">
            <v>3022.31</v>
          </cell>
          <cell r="AD201">
            <v>3059.77</v>
          </cell>
          <cell r="AE201">
            <v>3040</v>
          </cell>
          <cell r="AF201">
            <v>3013.57</v>
          </cell>
        </row>
        <row r="202">
          <cell r="B202">
            <v>3135.58</v>
          </cell>
          <cell r="C202">
            <v>3145.9</v>
          </cell>
          <cell r="D202">
            <v>3095.21</v>
          </cell>
          <cell r="E202">
            <v>3039.9</v>
          </cell>
          <cell r="F202">
            <v>3239.76</v>
          </cell>
          <cell r="G202">
            <v>3146.17</v>
          </cell>
          <cell r="H202">
            <v>3073.8</v>
          </cell>
          <cell r="I202">
            <v>3138.8</v>
          </cell>
          <cell r="J202">
            <v>3208.52</v>
          </cell>
          <cell r="K202">
            <v>3036.11</v>
          </cell>
          <cell r="L202">
            <v>3016.02</v>
          </cell>
          <cell r="M202">
            <v>3279.67</v>
          </cell>
          <cell r="N202">
            <v>3185.33</v>
          </cell>
          <cell r="O202">
            <v>3318.19</v>
          </cell>
          <cell r="P202">
            <v>3177.37</v>
          </cell>
          <cell r="Q202">
            <v>3124.12</v>
          </cell>
          <cell r="R202">
            <v>3170.26</v>
          </cell>
          <cell r="S202">
            <v>3108.1</v>
          </cell>
          <cell r="T202">
            <v>3192.86</v>
          </cell>
          <cell r="U202">
            <v>3103.66</v>
          </cell>
          <cell r="V202">
            <v>3119.38</v>
          </cell>
          <cell r="W202">
            <v>3161.22</v>
          </cell>
          <cell r="X202">
            <v>3162.92</v>
          </cell>
          <cell r="Y202">
            <v>3105.81</v>
          </cell>
          <cell r="Z202">
            <v>3047.06</v>
          </cell>
          <cell r="AA202">
            <v>3177.95</v>
          </cell>
          <cell r="AB202">
            <v>3176.2</v>
          </cell>
          <cell r="AC202">
            <v>3161.26</v>
          </cell>
          <cell r="AD202">
            <v>3361.37</v>
          </cell>
          <cell r="AE202">
            <v>3154.86</v>
          </cell>
          <cell r="AF202">
            <v>3106.95</v>
          </cell>
        </row>
        <row r="203">
          <cell r="B203">
            <v>3246.6</v>
          </cell>
          <cell r="C203">
            <v>3247.23</v>
          </cell>
          <cell r="D203">
            <v>3236.36</v>
          </cell>
          <cell r="E203">
            <v>3127.3</v>
          </cell>
          <cell r="F203">
            <v>3364.32</v>
          </cell>
          <cell r="G203">
            <v>3294.78</v>
          </cell>
          <cell r="H203">
            <v>3201.91</v>
          </cell>
          <cell r="I203">
            <v>3248.71</v>
          </cell>
          <cell r="J203">
            <v>3347.89</v>
          </cell>
          <cell r="K203">
            <v>3100.09</v>
          </cell>
          <cell r="L203">
            <v>3065.36</v>
          </cell>
          <cell r="M203">
            <v>3414.95</v>
          </cell>
          <cell r="N203">
            <v>3419.24</v>
          </cell>
          <cell r="O203">
            <v>3466.95</v>
          </cell>
          <cell r="P203">
            <v>3281.91</v>
          </cell>
          <cell r="Q203">
            <v>3242.4</v>
          </cell>
          <cell r="R203">
            <v>3397.19</v>
          </cell>
          <cell r="S203">
            <v>3172.16</v>
          </cell>
          <cell r="T203">
            <v>3291.32</v>
          </cell>
          <cell r="U203">
            <v>3219.95</v>
          </cell>
          <cell r="V203">
            <v>3261.01</v>
          </cell>
          <cell r="W203">
            <v>3302.27</v>
          </cell>
          <cell r="X203">
            <v>3332.05</v>
          </cell>
          <cell r="Y203">
            <v>3155.25</v>
          </cell>
          <cell r="Z203">
            <v>3071.58</v>
          </cell>
          <cell r="AA203">
            <v>3396.55</v>
          </cell>
          <cell r="AB203">
            <v>3335.97</v>
          </cell>
          <cell r="AC203">
            <v>3225</v>
          </cell>
          <cell r="AD203">
            <v>3387.25</v>
          </cell>
          <cell r="AE203">
            <v>3293.92</v>
          </cell>
          <cell r="AF203">
            <v>3229.48</v>
          </cell>
        </row>
        <row r="204">
          <cell r="B204">
            <v>3245.75</v>
          </cell>
          <cell r="C204">
            <v>3262.21</v>
          </cell>
          <cell r="D204">
            <v>3299.28</v>
          </cell>
          <cell r="E204">
            <v>3174.58</v>
          </cell>
          <cell r="F204">
            <v>3423.8</v>
          </cell>
          <cell r="G204">
            <v>3367.98</v>
          </cell>
          <cell r="H204">
            <v>3268.04</v>
          </cell>
          <cell r="I204">
            <v>3314.31</v>
          </cell>
          <cell r="J204">
            <v>3492.17</v>
          </cell>
          <cell r="K204">
            <v>3296.34</v>
          </cell>
          <cell r="L204">
            <v>3262.94</v>
          </cell>
          <cell r="M204">
            <v>3469.84</v>
          </cell>
          <cell r="N204">
            <v>3497.77</v>
          </cell>
          <cell r="O204">
            <v>3520.76</v>
          </cell>
          <cell r="P204">
            <v>3316.48</v>
          </cell>
          <cell r="Q204">
            <v>3289.65</v>
          </cell>
          <cell r="R204">
            <v>3547.76</v>
          </cell>
          <cell r="S204">
            <v>3294.15</v>
          </cell>
          <cell r="T204">
            <v>3493.96</v>
          </cell>
          <cell r="U204">
            <v>3314.44</v>
          </cell>
          <cell r="V204">
            <v>3286.95</v>
          </cell>
          <cell r="W204">
            <v>3341.68</v>
          </cell>
          <cell r="X204">
            <v>3334.48</v>
          </cell>
          <cell r="Y204">
            <v>3288.54</v>
          </cell>
          <cell r="Z204">
            <v>3172.36</v>
          </cell>
          <cell r="AA204">
            <v>3363.53</v>
          </cell>
          <cell r="AB204">
            <v>3409.36</v>
          </cell>
          <cell r="AC204">
            <v>3334.16</v>
          </cell>
          <cell r="AD204">
            <v>3495.49</v>
          </cell>
          <cell r="AE204">
            <v>3346.87</v>
          </cell>
          <cell r="AF204">
            <v>3253.85</v>
          </cell>
        </row>
        <row r="205">
          <cell r="B205">
            <v>3253.93</v>
          </cell>
          <cell r="C205">
            <v>3267.36</v>
          </cell>
          <cell r="D205">
            <v>3232.03</v>
          </cell>
          <cell r="E205">
            <v>3230.87</v>
          </cell>
          <cell r="F205">
            <v>3459.28</v>
          </cell>
          <cell r="G205">
            <v>3411.97</v>
          </cell>
          <cell r="H205">
            <v>3354.58</v>
          </cell>
          <cell r="I205">
            <v>3320.35</v>
          </cell>
          <cell r="J205">
            <v>3519.04</v>
          </cell>
          <cell r="K205">
            <v>3346.54</v>
          </cell>
          <cell r="L205">
            <v>3313.75</v>
          </cell>
          <cell r="M205">
            <v>3532.6</v>
          </cell>
          <cell r="N205">
            <v>3504.76</v>
          </cell>
          <cell r="O205">
            <v>3517.45</v>
          </cell>
          <cell r="P205">
            <v>3360.47</v>
          </cell>
          <cell r="Q205">
            <v>3337.09</v>
          </cell>
          <cell r="R205">
            <v>3596.17</v>
          </cell>
          <cell r="S205">
            <v>3345.03</v>
          </cell>
          <cell r="T205">
            <v>3530.38</v>
          </cell>
          <cell r="U205">
            <v>3371.89</v>
          </cell>
          <cell r="V205">
            <v>3345.58</v>
          </cell>
          <cell r="W205">
            <v>3362.84</v>
          </cell>
          <cell r="X205">
            <v>3409.48</v>
          </cell>
          <cell r="Y205">
            <v>3329.02</v>
          </cell>
          <cell r="Z205">
            <v>3314.71</v>
          </cell>
          <cell r="AA205">
            <v>3407.94</v>
          </cell>
          <cell r="AB205">
            <v>3411.95</v>
          </cell>
          <cell r="AC205">
            <v>3334.88</v>
          </cell>
          <cell r="AD205">
            <v>3496.66</v>
          </cell>
          <cell r="AE205">
            <v>3336.38</v>
          </cell>
          <cell r="AF205">
            <v>3332.71</v>
          </cell>
        </row>
        <row r="206">
          <cell r="B206">
            <v>3248.47</v>
          </cell>
          <cell r="C206">
            <v>3347.36</v>
          </cell>
          <cell r="D206">
            <v>3228.55</v>
          </cell>
          <cell r="E206">
            <v>3228.01</v>
          </cell>
          <cell r="F206">
            <v>3492.12</v>
          </cell>
          <cell r="G206">
            <v>3411.91</v>
          </cell>
          <cell r="H206">
            <v>3357.21</v>
          </cell>
          <cell r="I206">
            <v>3318.87</v>
          </cell>
          <cell r="J206">
            <v>3489.56</v>
          </cell>
          <cell r="K206">
            <v>3296.81</v>
          </cell>
          <cell r="L206">
            <v>3315.37</v>
          </cell>
          <cell r="M206">
            <v>3502.61</v>
          </cell>
          <cell r="N206">
            <v>3509.42</v>
          </cell>
          <cell r="O206">
            <v>3559.46</v>
          </cell>
          <cell r="P206">
            <v>3317.19</v>
          </cell>
          <cell r="Q206">
            <v>3292.31</v>
          </cell>
          <cell r="R206">
            <v>3564.09</v>
          </cell>
          <cell r="S206">
            <v>3400.14</v>
          </cell>
          <cell r="T206">
            <v>3530.9</v>
          </cell>
          <cell r="U206">
            <v>3350.18</v>
          </cell>
          <cell r="V206">
            <v>3345.46</v>
          </cell>
          <cell r="W206">
            <v>3357.83</v>
          </cell>
          <cell r="X206">
            <v>3394.43</v>
          </cell>
          <cell r="Y206">
            <v>3312.85</v>
          </cell>
          <cell r="Z206">
            <v>3311.42</v>
          </cell>
          <cell r="AA206">
            <v>3407.7</v>
          </cell>
          <cell r="AB206">
            <v>3409.49</v>
          </cell>
          <cell r="AC206">
            <v>3334.85</v>
          </cell>
          <cell r="AD206">
            <v>3495.86</v>
          </cell>
          <cell r="AE206">
            <v>3335.67</v>
          </cell>
          <cell r="AF206">
            <v>3330.73</v>
          </cell>
        </row>
        <row r="207">
          <cell r="B207">
            <v>3248.41</v>
          </cell>
          <cell r="C207">
            <v>3332.6</v>
          </cell>
          <cell r="D207">
            <v>3223.58</v>
          </cell>
          <cell r="E207">
            <v>3204.16</v>
          </cell>
          <cell r="F207">
            <v>3513.44</v>
          </cell>
          <cell r="G207">
            <v>3342.53</v>
          </cell>
          <cell r="H207">
            <v>3269.31</v>
          </cell>
          <cell r="I207">
            <v>3320.77</v>
          </cell>
          <cell r="J207">
            <v>3486.35</v>
          </cell>
          <cell r="K207">
            <v>3290.5</v>
          </cell>
          <cell r="L207">
            <v>3313.88</v>
          </cell>
          <cell r="M207">
            <v>3503.28</v>
          </cell>
          <cell r="N207">
            <v>3511.03</v>
          </cell>
          <cell r="O207">
            <v>3569.67</v>
          </cell>
          <cell r="P207">
            <v>3347.14</v>
          </cell>
          <cell r="Q207">
            <v>3288.65</v>
          </cell>
          <cell r="R207">
            <v>3542.79</v>
          </cell>
          <cell r="S207">
            <v>3356.69</v>
          </cell>
          <cell r="T207">
            <v>3520.04</v>
          </cell>
          <cell r="U207">
            <v>3344.32</v>
          </cell>
          <cell r="V207">
            <v>3457.16</v>
          </cell>
          <cell r="W207">
            <v>3381.56</v>
          </cell>
          <cell r="X207">
            <v>3407.65</v>
          </cell>
          <cell r="Y207">
            <v>3325.85</v>
          </cell>
          <cell r="Z207">
            <v>3294.37</v>
          </cell>
          <cell r="AA207">
            <v>3386.59</v>
          </cell>
          <cell r="AB207">
            <v>3490.19</v>
          </cell>
          <cell r="AC207">
            <v>3334.83</v>
          </cell>
          <cell r="AD207">
            <v>3497.03</v>
          </cell>
          <cell r="AE207">
            <v>3334.84</v>
          </cell>
          <cell r="AF207">
            <v>3332.25</v>
          </cell>
        </row>
        <row r="208">
          <cell r="B208">
            <v>3248.09</v>
          </cell>
          <cell r="C208">
            <v>3331.71</v>
          </cell>
          <cell r="D208">
            <v>3225.27</v>
          </cell>
          <cell r="E208">
            <v>3201.02</v>
          </cell>
          <cell r="F208">
            <v>3493.7</v>
          </cell>
          <cell r="G208">
            <v>3306.05</v>
          </cell>
          <cell r="H208">
            <v>3230.17</v>
          </cell>
          <cell r="I208">
            <v>3321.42</v>
          </cell>
          <cell r="J208">
            <v>3492.47</v>
          </cell>
          <cell r="K208">
            <v>3294.09</v>
          </cell>
          <cell r="L208">
            <v>3315.68</v>
          </cell>
          <cell r="M208">
            <v>3521.29</v>
          </cell>
          <cell r="N208">
            <v>3515.86</v>
          </cell>
          <cell r="O208">
            <v>3565.81</v>
          </cell>
          <cell r="P208">
            <v>3324.37</v>
          </cell>
          <cell r="Q208">
            <v>3288.21</v>
          </cell>
          <cell r="R208">
            <v>3510.74</v>
          </cell>
          <cell r="S208">
            <v>3345.13</v>
          </cell>
          <cell r="T208">
            <v>3518.76</v>
          </cell>
          <cell r="U208">
            <v>3355.22</v>
          </cell>
          <cell r="V208">
            <v>3458.54</v>
          </cell>
          <cell r="W208">
            <v>3389.12</v>
          </cell>
          <cell r="X208">
            <v>3401</v>
          </cell>
          <cell r="Y208">
            <v>3323.29</v>
          </cell>
          <cell r="Z208">
            <v>3280.62</v>
          </cell>
          <cell r="AA208">
            <v>3344.01</v>
          </cell>
          <cell r="AB208">
            <v>3455.85</v>
          </cell>
          <cell r="AC208">
            <v>3335.05</v>
          </cell>
          <cell r="AD208">
            <v>3490.75</v>
          </cell>
          <cell r="AE208">
            <v>3385.24</v>
          </cell>
          <cell r="AF208">
            <v>3330.51</v>
          </cell>
        </row>
        <row r="209">
          <cell r="B209">
            <v>3247.3</v>
          </cell>
          <cell r="C209">
            <v>3349.55</v>
          </cell>
          <cell r="D209">
            <v>3223.79</v>
          </cell>
          <cell r="E209">
            <v>3209.06</v>
          </cell>
          <cell r="F209">
            <v>3496.63</v>
          </cell>
          <cell r="G209">
            <v>3269.79</v>
          </cell>
          <cell r="H209">
            <v>3241.57</v>
          </cell>
          <cell r="I209">
            <v>3444.79</v>
          </cell>
          <cell r="J209">
            <v>3513.18</v>
          </cell>
          <cell r="K209">
            <v>3295.49</v>
          </cell>
          <cell r="L209">
            <v>3313.78</v>
          </cell>
          <cell r="M209">
            <v>3500.45</v>
          </cell>
          <cell r="N209">
            <v>3522.27</v>
          </cell>
          <cell r="O209">
            <v>3561.45</v>
          </cell>
          <cell r="P209">
            <v>3302.89</v>
          </cell>
          <cell r="Q209">
            <v>3295.71</v>
          </cell>
          <cell r="R209">
            <v>3512.48</v>
          </cell>
          <cell r="S209">
            <v>3405.35</v>
          </cell>
          <cell r="T209">
            <v>3449.15</v>
          </cell>
          <cell r="U209">
            <v>3420.55</v>
          </cell>
          <cell r="V209">
            <v>3488.96</v>
          </cell>
          <cell r="W209">
            <v>3372.38</v>
          </cell>
          <cell r="X209">
            <v>3401.64</v>
          </cell>
          <cell r="Y209">
            <v>3314.02</v>
          </cell>
          <cell r="Z209">
            <v>3295.4</v>
          </cell>
          <cell r="AA209">
            <v>3343.84</v>
          </cell>
          <cell r="AB209">
            <v>3466.43</v>
          </cell>
          <cell r="AC209">
            <v>3335</v>
          </cell>
          <cell r="AD209">
            <v>3495.59</v>
          </cell>
          <cell r="AE209">
            <v>3337.69</v>
          </cell>
          <cell r="AF209">
            <v>3330.68</v>
          </cell>
        </row>
        <row r="210">
          <cell r="B210">
            <v>3244.16</v>
          </cell>
          <cell r="C210">
            <v>3327.48</v>
          </cell>
          <cell r="D210">
            <v>3220.75</v>
          </cell>
          <cell r="E210">
            <v>3204.82</v>
          </cell>
          <cell r="F210">
            <v>3478.94</v>
          </cell>
          <cell r="G210">
            <v>3323.95</v>
          </cell>
          <cell r="H210">
            <v>3240.49</v>
          </cell>
          <cell r="I210">
            <v>3441.9</v>
          </cell>
          <cell r="J210">
            <v>3529.71</v>
          </cell>
          <cell r="K210">
            <v>3273.16</v>
          </cell>
          <cell r="L210">
            <v>3314.71</v>
          </cell>
          <cell r="M210">
            <v>3485.81</v>
          </cell>
          <cell r="N210">
            <v>3521.57</v>
          </cell>
          <cell r="O210">
            <v>3572.81</v>
          </cell>
          <cell r="P210">
            <v>3283.84</v>
          </cell>
          <cell r="Q210">
            <v>3283.13</v>
          </cell>
          <cell r="R210">
            <v>3466.08</v>
          </cell>
          <cell r="S210">
            <v>3389.58</v>
          </cell>
          <cell r="T210">
            <v>3408.1</v>
          </cell>
          <cell r="U210">
            <v>3376.48</v>
          </cell>
          <cell r="V210">
            <v>3475.73</v>
          </cell>
          <cell r="W210">
            <v>3338.25</v>
          </cell>
          <cell r="X210">
            <v>3345.28</v>
          </cell>
          <cell r="Y210">
            <v>3310.67</v>
          </cell>
          <cell r="Z210">
            <v>3287.59</v>
          </cell>
          <cell r="AA210">
            <v>3344.22</v>
          </cell>
          <cell r="AB210">
            <v>3449.79</v>
          </cell>
          <cell r="AC210">
            <v>3336.49</v>
          </cell>
          <cell r="AD210">
            <v>3494.27</v>
          </cell>
          <cell r="AE210">
            <v>3337.67</v>
          </cell>
          <cell r="AF210">
            <v>3336.31</v>
          </cell>
        </row>
        <row r="211">
          <cell r="B211">
            <v>3233.22</v>
          </cell>
          <cell r="C211">
            <v>3208.26</v>
          </cell>
          <cell r="D211">
            <v>3209.52</v>
          </cell>
          <cell r="E211">
            <v>3197.66</v>
          </cell>
          <cell r="F211">
            <v>3423.38</v>
          </cell>
          <cell r="G211">
            <v>3341.2</v>
          </cell>
          <cell r="H211">
            <v>3248.37</v>
          </cell>
          <cell r="I211">
            <v>3313.86</v>
          </cell>
          <cell r="J211">
            <v>3480.11</v>
          </cell>
          <cell r="K211">
            <v>3256.88</v>
          </cell>
          <cell r="L211">
            <v>3302.57</v>
          </cell>
          <cell r="M211">
            <v>3462.09</v>
          </cell>
          <cell r="N211">
            <v>3491.9</v>
          </cell>
          <cell r="O211">
            <v>3497.03</v>
          </cell>
          <cell r="P211">
            <v>3257.86</v>
          </cell>
          <cell r="Q211">
            <v>3232.13</v>
          </cell>
          <cell r="R211">
            <v>3387.46</v>
          </cell>
          <cell r="S211">
            <v>3337.8</v>
          </cell>
          <cell r="T211">
            <v>3379.01</v>
          </cell>
          <cell r="U211">
            <v>3396.69</v>
          </cell>
          <cell r="V211">
            <v>3426.39</v>
          </cell>
          <cell r="W211">
            <v>3262.96</v>
          </cell>
          <cell r="X211">
            <v>3333.09</v>
          </cell>
          <cell r="Y211">
            <v>3284.29</v>
          </cell>
          <cell r="Z211">
            <v>3264.5</v>
          </cell>
          <cell r="AA211">
            <v>3248.18</v>
          </cell>
          <cell r="AB211">
            <v>3430.98</v>
          </cell>
          <cell r="AC211">
            <v>3369.69</v>
          </cell>
          <cell r="AD211">
            <v>3489.91</v>
          </cell>
          <cell r="AE211">
            <v>3337.44</v>
          </cell>
          <cell r="AF211">
            <v>3335.5</v>
          </cell>
        </row>
        <row r="212">
          <cell r="B212">
            <v>3227.79</v>
          </cell>
          <cell r="C212">
            <v>3204.55</v>
          </cell>
          <cell r="D212">
            <v>3209.25</v>
          </cell>
          <cell r="E212">
            <v>3220.81</v>
          </cell>
          <cell r="F212">
            <v>3372.11</v>
          </cell>
          <cell r="G212">
            <v>3305.41</v>
          </cell>
          <cell r="H212">
            <v>3234.43</v>
          </cell>
          <cell r="I212">
            <v>3316.67</v>
          </cell>
          <cell r="J212">
            <v>3417.37</v>
          </cell>
          <cell r="K212">
            <v>3243.47</v>
          </cell>
          <cell r="L212">
            <v>3305.28</v>
          </cell>
          <cell r="M212">
            <v>3432.34</v>
          </cell>
          <cell r="N212">
            <v>3492.7</v>
          </cell>
          <cell r="O212">
            <v>3487.8</v>
          </cell>
          <cell r="P212">
            <v>3257.08</v>
          </cell>
          <cell r="Q212">
            <v>3235.88</v>
          </cell>
          <cell r="R212">
            <v>3421.86</v>
          </cell>
          <cell r="S212">
            <v>3337.87</v>
          </cell>
          <cell r="T212">
            <v>3422.48</v>
          </cell>
          <cell r="U212">
            <v>3422.29</v>
          </cell>
          <cell r="V212">
            <v>3437.1</v>
          </cell>
          <cell r="W212">
            <v>3334.05</v>
          </cell>
          <cell r="X212">
            <v>3333.1</v>
          </cell>
          <cell r="Y212">
            <v>3299.16</v>
          </cell>
          <cell r="Z212">
            <v>3272.29</v>
          </cell>
          <cell r="AA212">
            <v>3242.93</v>
          </cell>
          <cell r="AB212">
            <v>3383.89</v>
          </cell>
          <cell r="AC212">
            <v>3444.63</v>
          </cell>
          <cell r="AD212">
            <v>3509.05</v>
          </cell>
          <cell r="AE212">
            <v>3336.93</v>
          </cell>
          <cell r="AF212">
            <v>3335.31</v>
          </cell>
        </row>
        <row r="213">
          <cell r="B213">
            <v>3288.36</v>
          </cell>
          <cell r="C213">
            <v>3228.82</v>
          </cell>
          <cell r="D213">
            <v>3295.87</v>
          </cell>
          <cell r="E213">
            <v>3274.29</v>
          </cell>
          <cell r="F213">
            <v>3296.43</v>
          </cell>
          <cell r="G213">
            <v>3277.82</v>
          </cell>
          <cell r="H213">
            <v>3184.88</v>
          </cell>
          <cell r="I213">
            <v>3321.9</v>
          </cell>
          <cell r="J213">
            <v>3280.86</v>
          </cell>
          <cell r="K213">
            <v>3257.97</v>
          </cell>
          <cell r="L213">
            <v>3310.1</v>
          </cell>
          <cell r="M213">
            <v>3409.37</v>
          </cell>
          <cell r="N213">
            <v>3483.34</v>
          </cell>
          <cell r="O213">
            <v>3469.54</v>
          </cell>
          <cell r="P213">
            <v>3257.7</v>
          </cell>
          <cell r="Q213">
            <v>3229.04</v>
          </cell>
          <cell r="R213">
            <v>3413.22</v>
          </cell>
          <cell r="S213">
            <v>3338.85</v>
          </cell>
          <cell r="T213">
            <v>3392.17</v>
          </cell>
          <cell r="U213">
            <v>3344.22</v>
          </cell>
          <cell r="V213">
            <v>3415.33</v>
          </cell>
          <cell r="W213">
            <v>3270.62</v>
          </cell>
          <cell r="X213">
            <v>3332.55</v>
          </cell>
          <cell r="Y213">
            <v>3280.92</v>
          </cell>
          <cell r="Z213">
            <v>3262.25</v>
          </cell>
          <cell r="AA213">
            <v>3251.03</v>
          </cell>
          <cell r="AB213">
            <v>3343.26</v>
          </cell>
          <cell r="AC213">
            <v>3442.34</v>
          </cell>
          <cell r="AD213">
            <v>3530.24</v>
          </cell>
          <cell r="AE213">
            <v>3337.18</v>
          </cell>
          <cell r="AF213">
            <v>3402.59</v>
          </cell>
        </row>
        <row r="214">
          <cell r="B214">
            <v>3227.45</v>
          </cell>
          <cell r="C214">
            <v>3203.31</v>
          </cell>
          <cell r="D214">
            <v>3294.18</v>
          </cell>
          <cell r="E214">
            <v>3220.07</v>
          </cell>
          <cell r="F214">
            <v>3305.55</v>
          </cell>
          <cell r="G214">
            <v>3283.34</v>
          </cell>
          <cell r="H214">
            <v>3172.11</v>
          </cell>
          <cell r="I214">
            <v>3316.44</v>
          </cell>
          <cell r="J214">
            <v>3297.57</v>
          </cell>
          <cell r="K214">
            <v>3232.42</v>
          </cell>
          <cell r="L214">
            <v>3295.9</v>
          </cell>
          <cell r="M214">
            <v>3348.89</v>
          </cell>
          <cell r="N214">
            <v>3368.43</v>
          </cell>
          <cell r="O214">
            <v>3441.74</v>
          </cell>
          <cell r="P214">
            <v>3241.94</v>
          </cell>
          <cell r="Q214">
            <v>3242.95</v>
          </cell>
          <cell r="R214">
            <v>3366.28</v>
          </cell>
          <cell r="S214">
            <v>3335.35</v>
          </cell>
          <cell r="T214">
            <v>3337.39</v>
          </cell>
          <cell r="U214">
            <v>3348.63</v>
          </cell>
          <cell r="V214">
            <v>3381.36</v>
          </cell>
          <cell r="W214">
            <v>3263.94</v>
          </cell>
          <cell r="X214">
            <v>3246.27</v>
          </cell>
          <cell r="Y214">
            <v>3262.01</v>
          </cell>
          <cell r="Z214">
            <v>3259.63</v>
          </cell>
          <cell r="AA214">
            <v>3189.67</v>
          </cell>
          <cell r="AB214">
            <v>3409.65</v>
          </cell>
          <cell r="AC214">
            <v>3490.23</v>
          </cell>
          <cell r="AD214">
            <v>3234.25</v>
          </cell>
          <cell r="AE214">
            <v>3335.53</v>
          </cell>
          <cell r="AF214">
            <v>3336.99</v>
          </cell>
        </row>
        <row r="215">
          <cell r="B215">
            <v>3205.48</v>
          </cell>
          <cell r="C215">
            <v>3171.48</v>
          </cell>
          <cell r="D215">
            <v>3192.05</v>
          </cell>
          <cell r="E215">
            <v>3213.03</v>
          </cell>
          <cell r="F215">
            <v>3261.7</v>
          </cell>
          <cell r="G215">
            <v>3256.43</v>
          </cell>
          <cell r="H215">
            <v>3132.36</v>
          </cell>
          <cell r="I215">
            <v>3289.38</v>
          </cell>
          <cell r="J215">
            <v>3233.1</v>
          </cell>
          <cell r="K215">
            <v>3196.43</v>
          </cell>
          <cell r="L215">
            <v>3235.53</v>
          </cell>
          <cell r="M215">
            <v>3236.8</v>
          </cell>
          <cell r="N215">
            <v>3311.08</v>
          </cell>
          <cell r="O215">
            <v>3366.08</v>
          </cell>
          <cell r="P215">
            <v>3197.07</v>
          </cell>
          <cell r="Q215">
            <v>3195.19</v>
          </cell>
          <cell r="R215">
            <v>3322.9</v>
          </cell>
          <cell r="S215">
            <v>3287.61</v>
          </cell>
          <cell r="T215">
            <v>3261.57</v>
          </cell>
          <cell r="U215">
            <v>3234.37</v>
          </cell>
          <cell r="V215">
            <v>3267.34</v>
          </cell>
          <cell r="W215">
            <v>3245.03</v>
          </cell>
          <cell r="X215">
            <v>3243</v>
          </cell>
          <cell r="Y215">
            <v>3227.46</v>
          </cell>
          <cell r="Z215">
            <v>3196.37</v>
          </cell>
          <cell r="AA215">
            <v>3177.67</v>
          </cell>
          <cell r="AB215">
            <v>3336.85</v>
          </cell>
          <cell r="AC215">
            <v>3332.97</v>
          </cell>
          <cell r="AD215">
            <v>3173.16</v>
          </cell>
          <cell r="AE215">
            <v>3267.37</v>
          </cell>
          <cell r="AF215">
            <v>3334.87</v>
          </cell>
        </row>
        <row r="216">
          <cell r="B216">
            <v>3139.09</v>
          </cell>
          <cell r="C216">
            <v>2810.12</v>
          </cell>
          <cell r="D216">
            <v>3175.11</v>
          </cell>
          <cell r="E216">
            <v>3137.2</v>
          </cell>
          <cell r="F216">
            <v>3195.49</v>
          </cell>
          <cell r="G216">
            <v>3179.69</v>
          </cell>
          <cell r="H216">
            <v>2862.28</v>
          </cell>
          <cell r="I216">
            <v>3213.61</v>
          </cell>
          <cell r="J216">
            <v>3180.78</v>
          </cell>
          <cell r="K216">
            <v>3179.2</v>
          </cell>
          <cell r="L216">
            <v>3090.82</v>
          </cell>
          <cell r="M216">
            <v>3097.48</v>
          </cell>
          <cell r="N216">
            <v>3246.53</v>
          </cell>
          <cell r="O216">
            <v>3223.04</v>
          </cell>
          <cell r="P216">
            <v>3104.16</v>
          </cell>
          <cell r="Q216">
            <v>3093.32</v>
          </cell>
          <cell r="R216">
            <v>3169.6</v>
          </cell>
          <cell r="S216">
            <v>3156.31</v>
          </cell>
          <cell r="T216">
            <v>3172.25</v>
          </cell>
          <cell r="U216">
            <v>3170.14</v>
          </cell>
          <cell r="V216">
            <v>3173.24</v>
          </cell>
          <cell r="W216">
            <v>3172.24</v>
          </cell>
          <cell r="X216">
            <v>3237.54</v>
          </cell>
          <cell r="Y216">
            <v>3180.38</v>
          </cell>
          <cell r="Z216">
            <v>3159.3</v>
          </cell>
          <cell r="AA216">
            <v>3034.35</v>
          </cell>
          <cell r="AB216">
            <v>3254.3</v>
          </cell>
          <cell r="AC216">
            <v>3253.18</v>
          </cell>
          <cell r="AD216">
            <v>3001.81</v>
          </cell>
          <cell r="AE216">
            <v>3166.86</v>
          </cell>
          <cell r="AF216">
            <v>3168.37</v>
          </cell>
        </row>
        <row r="217">
          <cell r="B217">
            <v>2943.42</v>
          </cell>
          <cell r="C217">
            <v>2807.08</v>
          </cell>
          <cell r="D217">
            <v>3010.77</v>
          </cell>
          <cell r="E217">
            <v>3039.95</v>
          </cell>
          <cell r="F217">
            <v>3130.7</v>
          </cell>
          <cell r="G217">
            <v>2950.86</v>
          </cell>
          <cell r="H217">
            <v>2851.92</v>
          </cell>
          <cell r="I217">
            <v>3109.27</v>
          </cell>
          <cell r="J217">
            <v>3159.83</v>
          </cell>
          <cell r="K217">
            <v>3067.64</v>
          </cell>
          <cell r="L217">
            <v>3056.63</v>
          </cell>
          <cell r="M217">
            <v>3046.99</v>
          </cell>
          <cell r="N217">
            <v>3018.29</v>
          </cell>
          <cell r="O217">
            <v>3088.94</v>
          </cell>
          <cell r="P217">
            <v>3038.15</v>
          </cell>
          <cell r="Q217">
            <v>3039.08</v>
          </cell>
          <cell r="R217">
            <v>3158.69</v>
          </cell>
          <cell r="S217">
            <v>3029.67</v>
          </cell>
          <cell r="T217">
            <v>3127.85</v>
          </cell>
          <cell r="U217">
            <v>3156.25</v>
          </cell>
          <cell r="V217">
            <v>3018.58</v>
          </cell>
          <cell r="W217">
            <v>3163.71</v>
          </cell>
          <cell r="X217">
            <v>3163.43</v>
          </cell>
          <cell r="Y217">
            <v>3153.19</v>
          </cell>
          <cell r="Z217">
            <v>2960.6</v>
          </cell>
          <cell r="AA217">
            <v>2996.02</v>
          </cell>
          <cell r="AB217">
            <v>3158.89</v>
          </cell>
          <cell r="AC217">
            <v>3080.76</v>
          </cell>
          <cell r="AD217">
            <v>2992.08</v>
          </cell>
          <cell r="AE217">
            <v>3081.79</v>
          </cell>
          <cell r="AF217">
            <v>3055.83</v>
          </cell>
        </row>
        <row r="218">
          <cell r="B218">
            <v>2940.61</v>
          </cell>
          <cell r="C218">
            <v>2805.25</v>
          </cell>
          <cell r="D218">
            <v>3007.82</v>
          </cell>
          <cell r="E218">
            <v>2978.07</v>
          </cell>
          <cell r="F218">
            <v>2708.24</v>
          </cell>
          <cell r="G218">
            <v>2948.67</v>
          </cell>
          <cell r="H218">
            <v>2846.71</v>
          </cell>
          <cell r="I218">
            <v>3048.3</v>
          </cell>
          <cell r="J218">
            <v>3010.26</v>
          </cell>
          <cell r="K218">
            <v>3025.5</v>
          </cell>
          <cell r="L218">
            <v>3040.87</v>
          </cell>
          <cell r="M218">
            <v>3018.52</v>
          </cell>
          <cell r="N218">
            <v>3015.62</v>
          </cell>
          <cell r="O218">
            <v>3062.69</v>
          </cell>
          <cell r="P218">
            <v>3022.13</v>
          </cell>
          <cell r="Q218">
            <v>3022.19</v>
          </cell>
          <cell r="R218">
            <v>3091.66</v>
          </cell>
          <cell r="S218">
            <v>2955.3</v>
          </cell>
          <cell r="T218">
            <v>3094.78</v>
          </cell>
          <cell r="U218">
            <v>2958.48</v>
          </cell>
          <cell r="V218">
            <v>2859.7</v>
          </cell>
          <cell r="W218">
            <v>2993.61</v>
          </cell>
          <cell r="X218">
            <v>3151.13</v>
          </cell>
          <cell r="Y218">
            <v>3060.49</v>
          </cell>
          <cell r="Z218">
            <v>2892.34</v>
          </cell>
          <cell r="AA218">
            <v>2920.17</v>
          </cell>
          <cell r="AB218">
            <v>2910.6</v>
          </cell>
          <cell r="AC218">
            <v>2832.83</v>
          </cell>
          <cell r="AD218">
            <v>2824.81</v>
          </cell>
          <cell r="AE218">
            <v>3014.01</v>
          </cell>
          <cell r="AF218">
            <v>2927.07</v>
          </cell>
        </row>
        <row r="219">
          <cell r="B219">
            <v>2939.74</v>
          </cell>
          <cell r="C219">
            <v>2803.85</v>
          </cell>
          <cell r="D219">
            <v>2970.9</v>
          </cell>
          <cell r="E219">
            <v>2976.1</v>
          </cell>
          <cell r="F219">
            <v>2700.8</v>
          </cell>
          <cell r="G219">
            <v>2944.62</v>
          </cell>
          <cell r="H219">
            <v>2856.53</v>
          </cell>
          <cell r="I219">
            <v>3015.38</v>
          </cell>
          <cell r="J219">
            <v>2978.44</v>
          </cell>
          <cell r="K219">
            <v>3009.88</v>
          </cell>
          <cell r="L219">
            <v>3009.28</v>
          </cell>
          <cell r="M219">
            <v>3003.15</v>
          </cell>
          <cell r="N219">
            <v>3009.37</v>
          </cell>
          <cell r="O219">
            <v>3021.06</v>
          </cell>
          <cell r="P219">
            <v>2984.9</v>
          </cell>
          <cell r="Q219">
            <v>3001.24</v>
          </cell>
          <cell r="R219">
            <v>3078.26</v>
          </cell>
          <cell r="S219">
            <v>2953.92</v>
          </cell>
          <cell r="T219">
            <v>3038.68</v>
          </cell>
          <cell r="U219">
            <v>2957.53</v>
          </cell>
          <cell r="V219">
            <v>2585.64</v>
          </cell>
          <cell r="W219">
            <v>2992.63</v>
          </cell>
          <cell r="X219">
            <v>3116.07</v>
          </cell>
          <cell r="Y219">
            <v>2982.84</v>
          </cell>
          <cell r="Z219">
            <v>2746.39</v>
          </cell>
          <cell r="AA219">
            <v>2953.26</v>
          </cell>
          <cell r="AB219">
            <v>2909.07</v>
          </cell>
          <cell r="AC219">
            <v>2810.84</v>
          </cell>
          <cell r="AD219">
            <v>2809.08</v>
          </cell>
          <cell r="AE219">
            <v>2994.25</v>
          </cell>
          <cell r="AF219">
            <v>2805.65</v>
          </cell>
        </row>
        <row r="278">
          <cell r="B278">
            <v>0</v>
          </cell>
          <cell r="C278">
            <v>1</v>
          </cell>
          <cell r="D278">
            <v>0</v>
          </cell>
          <cell r="E278">
            <v>0</v>
          </cell>
          <cell r="F278">
            <v>144.72999999999999</v>
          </cell>
          <cell r="G278">
            <v>0</v>
          </cell>
          <cell r="H278">
            <v>0</v>
          </cell>
          <cell r="I278">
            <v>0</v>
          </cell>
          <cell r="J278">
            <v>0</v>
          </cell>
          <cell r="K278">
            <v>0</v>
          </cell>
          <cell r="L278">
            <v>0</v>
          </cell>
          <cell r="M278">
            <v>0</v>
          </cell>
          <cell r="N278">
            <v>137.22</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5.34</v>
          </cell>
        </row>
        <row r="279">
          <cell r="B279">
            <v>0</v>
          </cell>
          <cell r="C279">
            <v>2.56</v>
          </cell>
          <cell r="D279">
            <v>0</v>
          </cell>
          <cell r="E279">
            <v>0</v>
          </cell>
          <cell r="F279">
            <v>0</v>
          </cell>
          <cell r="G279">
            <v>0</v>
          </cell>
          <cell r="H279">
            <v>0</v>
          </cell>
          <cell r="I279">
            <v>0</v>
          </cell>
          <cell r="J279">
            <v>0</v>
          </cell>
          <cell r="K279">
            <v>0</v>
          </cell>
          <cell r="L279">
            <v>0</v>
          </cell>
          <cell r="M279">
            <v>0</v>
          </cell>
          <cell r="N279">
            <v>85.72</v>
          </cell>
          <cell r="O279">
            <v>0</v>
          </cell>
          <cell r="P279">
            <v>0</v>
          </cell>
          <cell r="Q279">
            <v>0</v>
          </cell>
          <cell r="R279">
            <v>0</v>
          </cell>
          <cell r="S279">
            <v>0</v>
          </cell>
          <cell r="T279">
            <v>0</v>
          </cell>
          <cell r="U279">
            <v>0</v>
          </cell>
          <cell r="V279">
            <v>0</v>
          </cell>
          <cell r="W279">
            <v>10.27</v>
          </cell>
          <cell r="X279">
            <v>0</v>
          </cell>
          <cell r="Y279">
            <v>0</v>
          </cell>
          <cell r="Z279">
            <v>0</v>
          </cell>
          <cell r="AA279">
            <v>0</v>
          </cell>
          <cell r="AB279">
            <v>0</v>
          </cell>
          <cell r="AC279">
            <v>0</v>
          </cell>
          <cell r="AD279">
            <v>0</v>
          </cell>
          <cell r="AE279">
            <v>0</v>
          </cell>
          <cell r="AF279">
            <v>6.13</v>
          </cell>
        </row>
        <row r="280">
          <cell r="B280">
            <v>0</v>
          </cell>
          <cell r="C280">
            <v>4.93</v>
          </cell>
          <cell r="D280">
            <v>0</v>
          </cell>
          <cell r="E280">
            <v>0</v>
          </cell>
          <cell r="F280">
            <v>0</v>
          </cell>
          <cell r="G280">
            <v>0</v>
          </cell>
          <cell r="H280">
            <v>0</v>
          </cell>
          <cell r="I280">
            <v>0</v>
          </cell>
          <cell r="J280">
            <v>0</v>
          </cell>
          <cell r="K280">
            <v>0</v>
          </cell>
          <cell r="L280">
            <v>0</v>
          </cell>
          <cell r="M280">
            <v>0</v>
          </cell>
          <cell r="N280">
            <v>115</v>
          </cell>
          <cell r="O280">
            <v>0</v>
          </cell>
          <cell r="P280">
            <v>0</v>
          </cell>
          <cell r="Q280">
            <v>18.239999999999998</v>
          </cell>
          <cell r="R280">
            <v>0</v>
          </cell>
          <cell r="S280">
            <v>0</v>
          </cell>
          <cell r="T280">
            <v>0</v>
          </cell>
          <cell r="U280">
            <v>0</v>
          </cell>
          <cell r="V280">
            <v>0</v>
          </cell>
          <cell r="W280">
            <v>12.22</v>
          </cell>
          <cell r="X280">
            <v>50.01</v>
          </cell>
          <cell r="Y280">
            <v>0</v>
          </cell>
          <cell r="Z280">
            <v>52.02</v>
          </cell>
          <cell r="AA280">
            <v>0</v>
          </cell>
          <cell r="AB280">
            <v>0</v>
          </cell>
          <cell r="AC280">
            <v>0</v>
          </cell>
          <cell r="AD280">
            <v>0</v>
          </cell>
          <cell r="AE280">
            <v>0</v>
          </cell>
          <cell r="AF280">
            <v>5.12</v>
          </cell>
        </row>
        <row r="281">
          <cell r="B281">
            <v>0</v>
          </cell>
          <cell r="C281">
            <v>10.69</v>
          </cell>
          <cell r="D281">
            <v>0</v>
          </cell>
          <cell r="E281">
            <v>0</v>
          </cell>
          <cell r="F281">
            <v>0</v>
          </cell>
          <cell r="G281">
            <v>0</v>
          </cell>
          <cell r="H281">
            <v>0</v>
          </cell>
          <cell r="I281">
            <v>0</v>
          </cell>
          <cell r="J281">
            <v>0</v>
          </cell>
          <cell r="K281">
            <v>0</v>
          </cell>
          <cell r="L281">
            <v>0</v>
          </cell>
          <cell r="M281">
            <v>44.06</v>
          </cell>
          <cell r="N281">
            <v>0</v>
          </cell>
          <cell r="O281">
            <v>95.53</v>
          </cell>
          <cell r="P281">
            <v>0</v>
          </cell>
          <cell r="Q281">
            <v>0</v>
          </cell>
          <cell r="R281">
            <v>0</v>
          </cell>
          <cell r="S281">
            <v>0</v>
          </cell>
          <cell r="T281">
            <v>0</v>
          </cell>
          <cell r="U281">
            <v>0</v>
          </cell>
          <cell r="V281">
            <v>0</v>
          </cell>
          <cell r="W281">
            <v>12.73</v>
          </cell>
          <cell r="X281">
            <v>132.96</v>
          </cell>
          <cell r="Y281">
            <v>0</v>
          </cell>
          <cell r="Z281">
            <v>0</v>
          </cell>
          <cell r="AA281">
            <v>0</v>
          </cell>
          <cell r="AB281">
            <v>0</v>
          </cell>
          <cell r="AC281">
            <v>0</v>
          </cell>
          <cell r="AD281">
            <v>0</v>
          </cell>
          <cell r="AE281">
            <v>0</v>
          </cell>
          <cell r="AF281">
            <v>4.18</v>
          </cell>
        </row>
        <row r="282">
          <cell r="B282">
            <v>0.06</v>
          </cell>
          <cell r="C282">
            <v>25.08</v>
          </cell>
          <cell r="D282">
            <v>0</v>
          </cell>
          <cell r="E282">
            <v>0</v>
          </cell>
          <cell r="F282">
            <v>29.66</v>
          </cell>
          <cell r="G282">
            <v>101.85</v>
          </cell>
          <cell r="H282">
            <v>85.05</v>
          </cell>
          <cell r="I282">
            <v>91.65</v>
          </cell>
          <cell r="J282">
            <v>0</v>
          </cell>
          <cell r="K282">
            <v>0</v>
          </cell>
          <cell r="L282">
            <v>0</v>
          </cell>
          <cell r="M282">
            <v>213.67</v>
          </cell>
          <cell r="N282">
            <v>64.680000000000007</v>
          </cell>
          <cell r="O282">
            <v>0</v>
          </cell>
          <cell r="P282">
            <v>0</v>
          </cell>
          <cell r="Q282">
            <v>68.52</v>
          </cell>
          <cell r="R282">
            <v>6.52</v>
          </cell>
          <cell r="S282">
            <v>0</v>
          </cell>
          <cell r="T282">
            <v>0</v>
          </cell>
          <cell r="U282">
            <v>37.21</v>
          </cell>
          <cell r="V282">
            <v>84.66</v>
          </cell>
          <cell r="W282">
            <v>31.51</v>
          </cell>
          <cell r="X282">
            <v>30.21</v>
          </cell>
          <cell r="Y282">
            <v>0</v>
          </cell>
          <cell r="Z282">
            <v>0</v>
          </cell>
          <cell r="AA282">
            <v>4.4800000000000004</v>
          </cell>
          <cell r="AB282">
            <v>23.59</v>
          </cell>
          <cell r="AC282">
            <v>220.11</v>
          </cell>
          <cell r="AD282">
            <v>109.17</v>
          </cell>
          <cell r="AE282">
            <v>0</v>
          </cell>
          <cell r="AF282">
            <v>0</v>
          </cell>
        </row>
        <row r="283">
          <cell r="B283">
            <v>2.68</v>
          </cell>
          <cell r="C283">
            <v>73.790000000000006</v>
          </cell>
          <cell r="D283">
            <v>0.53</v>
          </cell>
          <cell r="E283">
            <v>0</v>
          </cell>
          <cell r="F283">
            <v>0</v>
          </cell>
          <cell r="G283">
            <v>0</v>
          </cell>
          <cell r="H283">
            <v>46.62</v>
          </cell>
          <cell r="I283">
            <v>2.78</v>
          </cell>
          <cell r="J283">
            <v>0</v>
          </cell>
          <cell r="K283">
            <v>0</v>
          </cell>
          <cell r="L283">
            <v>0</v>
          </cell>
          <cell r="M283">
            <v>351.42</v>
          </cell>
          <cell r="N283">
            <v>402.19</v>
          </cell>
          <cell r="O283">
            <v>16.52</v>
          </cell>
          <cell r="P283">
            <v>215.44</v>
          </cell>
          <cell r="Q283">
            <v>84.44</v>
          </cell>
          <cell r="R283">
            <v>213.75</v>
          </cell>
          <cell r="S283">
            <v>0</v>
          </cell>
          <cell r="T283">
            <v>22.2</v>
          </cell>
          <cell r="U283">
            <v>247.69</v>
          </cell>
          <cell r="V283">
            <v>245.8</v>
          </cell>
          <cell r="W283">
            <v>209.22</v>
          </cell>
          <cell r="X283">
            <v>110.71</v>
          </cell>
          <cell r="Y283">
            <v>1.68</v>
          </cell>
          <cell r="Z283">
            <v>0</v>
          </cell>
          <cell r="AA283">
            <v>117.33</v>
          </cell>
          <cell r="AB283">
            <v>3.63</v>
          </cell>
          <cell r="AC283">
            <v>508.96</v>
          </cell>
          <cell r="AD283">
            <v>195.22</v>
          </cell>
          <cell r="AE283">
            <v>38.979999999999997</v>
          </cell>
          <cell r="AF283">
            <v>33.11</v>
          </cell>
        </row>
        <row r="284">
          <cell r="B284">
            <v>0</v>
          </cell>
          <cell r="C284">
            <v>100.08</v>
          </cell>
          <cell r="D284">
            <v>0</v>
          </cell>
          <cell r="E284">
            <v>36.19</v>
          </cell>
          <cell r="F284">
            <v>0</v>
          </cell>
          <cell r="G284">
            <v>12.6</v>
          </cell>
          <cell r="H284">
            <v>26.46</v>
          </cell>
          <cell r="I284">
            <v>80.59</v>
          </cell>
          <cell r="J284">
            <v>3.35</v>
          </cell>
          <cell r="K284">
            <v>0.17</v>
          </cell>
          <cell r="L284">
            <v>5.08</v>
          </cell>
          <cell r="M284">
            <v>360.62</v>
          </cell>
          <cell r="N284">
            <v>396</v>
          </cell>
          <cell r="O284">
            <v>0.04</v>
          </cell>
          <cell r="P284">
            <v>297.95</v>
          </cell>
          <cell r="Q284">
            <v>126.44</v>
          </cell>
          <cell r="R284">
            <v>268.02999999999997</v>
          </cell>
          <cell r="S284">
            <v>0</v>
          </cell>
          <cell r="T284">
            <v>20.79</v>
          </cell>
          <cell r="U284">
            <v>103.75</v>
          </cell>
          <cell r="V284">
            <v>419.58</v>
          </cell>
          <cell r="W284">
            <v>194.31</v>
          </cell>
          <cell r="X284">
            <v>234.73</v>
          </cell>
          <cell r="Y284">
            <v>8.98</v>
          </cell>
          <cell r="Z284">
            <v>109.09</v>
          </cell>
          <cell r="AA284">
            <v>17.309999999999999</v>
          </cell>
          <cell r="AB284">
            <v>75.349999999999994</v>
          </cell>
          <cell r="AC284">
            <v>159.51</v>
          </cell>
          <cell r="AD284">
            <v>2.76</v>
          </cell>
          <cell r="AE284">
            <v>26.15</v>
          </cell>
          <cell r="AF284">
            <v>8.23</v>
          </cell>
        </row>
        <row r="285">
          <cell r="B285">
            <v>0</v>
          </cell>
          <cell r="C285">
            <v>0.76</v>
          </cell>
          <cell r="D285">
            <v>0</v>
          </cell>
          <cell r="E285">
            <v>0</v>
          </cell>
          <cell r="F285">
            <v>0.46</v>
          </cell>
          <cell r="G285">
            <v>35.22</v>
          </cell>
          <cell r="H285">
            <v>0</v>
          </cell>
          <cell r="I285">
            <v>0.64</v>
          </cell>
          <cell r="J285">
            <v>0.09</v>
          </cell>
          <cell r="K285">
            <v>127.73</v>
          </cell>
          <cell r="L285">
            <v>19.63</v>
          </cell>
          <cell r="M285">
            <v>229.21</v>
          </cell>
          <cell r="N285">
            <v>55.87</v>
          </cell>
          <cell r="O285">
            <v>0</v>
          </cell>
          <cell r="P285">
            <v>258.72000000000003</v>
          </cell>
          <cell r="Q285">
            <v>42.72</v>
          </cell>
          <cell r="R285">
            <v>179.41</v>
          </cell>
          <cell r="S285">
            <v>0</v>
          </cell>
          <cell r="T285">
            <v>13.33</v>
          </cell>
          <cell r="U285">
            <v>103.39</v>
          </cell>
          <cell r="V285">
            <v>294.64</v>
          </cell>
          <cell r="W285">
            <v>20.100000000000001</v>
          </cell>
          <cell r="X285">
            <v>178.33</v>
          </cell>
          <cell r="Y285">
            <v>0.18</v>
          </cell>
          <cell r="Z285">
            <v>89.72</v>
          </cell>
          <cell r="AA285">
            <v>0</v>
          </cell>
          <cell r="AB285">
            <v>4.33</v>
          </cell>
          <cell r="AC285">
            <v>86.92</v>
          </cell>
          <cell r="AD285">
            <v>33.18</v>
          </cell>
          <cell r="AE285">
            <v>0</v>
          </cell>
          <cell r="AF285">
            <v>0</v>
          </cell>
        </row>
        <row r="286">
          <cell r="B286">
            <v>0</v>
          </cell>
          <cell r="C286">
            <v>0.73</v>
          </cell>
          <cell r="D286">
            <v>0</v>
          </cell>
          <cell r="E286">
            <v>0</v>
          </cell>
          <cell r="F286">
            <v>1.26</v>
          </cell>
          <cell r="G286">
            <v>25.85</v>
          </cell>
          <cell r="H286">
            <v>0</v>
          </cell>
          <cell r="I286">
            <v>0</v>
          </cell>
          <cell r="J286">
            <v>0</v>
          </cell>
          <cell r="K286">
            <v>9.5399999999999991</v>
          </cell>
          <cell r="L286">
            <v>0</v>
          </cell>
          <cell r="M286">
            <v>87.6</v>
          </cell>
          <cell r="N286">
            <v>11.5</v>
          </cell>
          <cell r="O286">
            <v>0</v>
          </cell>
          <cell r="P286">
            <v>132.6</v>
          </cell>
          <cell r="Q286">
            <v>8.5</v>
          </cell>
          <cell r="R286">
            <v>132.41</v>
          </cell>
          <cell r="S286">
            <v>0</v>
          </cell>
          <cell r="T286">
            <v>18.88</v>
          </cell>
          <cell r="U286">
            <v>3.17</v>
          </cell>
          <cell r="V286">
            <v>233.63</v>
          </cell>
          <cell r="W286">
            <v>17.43</v>
          </cell>
          <cell r="X286">
            <v>87.67</v>
          </cell>
          <cell r="Y286">
            <v>0</v>
          </cell>
          <cell r="Z286">
            <v>87.98</v>
          </cell>
          <cell r="AA286">
            <v>0</v>
          </cell>
          <cell r="AB286">
            <v>0.86</v>
          </cell>
          <cell r="AC286">
            <v>30.86</v>
          </cell>
          <cell r="AD286">
            <v>71</v>
          </cell>
          <cell r="AE286">
            <v>0</v>
          </cell>
          <cell r="AF286">
            <v>14.67</v>
          </cell>
        </row>
        <row r="287">
          <cell r="B287">
            <v>0</v>
          </cell>
          <cell r="C287">
            <v>0.54</v>
          </cell>
          <cell r="D287">
            <v>0</v>
          </cell>
          <cell r="E287">
            <v>0</v>
          </cell>
          <cell r="F287">
            <v>40.44</v>
          </cell>
          <cell r="G287">
            <v>5.73</v>
          </cell>
          <cell r="H287">
            <v>0</v>
          </cell>
          <cell r="I287">
            <v>0</v>
          </cell>
          <cell r="J287">
            <v>1.26</v>
          </cell>
          <cell r="K287">
            <v>0</v>
          </cell>
          <cell r="L287">
            <v>0</v>
          </cell>
          <cell r="M287">
            <v>15.44</v>
          </cell>
          <cell r="N287">
            <v>81.8</v>
          </cell>
          <cell r="O287">
            <v>1.23</v>
          </cell>
          <cell r="P287">
            <v>240.52</v>
          </cell>
          <cell r="Q287">
            <v>4.96</v>
          </cell>
          <cell r="R287">
            <v>173.85</v>
          </cell>
          <cell r="S287">
            <v>0</v>
          </cell>
          <cell r="T287">
            <v>70.37</v>
          </cell>
          <cell r="U287">
            <v>106.85</v>
          </cell>
          <cell r="V287">
            <v>217.76</v>
          </cell>
          <cell r="W287">
            <v>307.56</v>
          </cell>
          <cell r="X287">
            <v>15.73</v>
          </cell>
          <cell r="Y287">
            <v>0</v>
          </cell>
          <cell r="Z287">
            <v>0.49</v>
          </cell>
          <cell r="AA287">
            <v>9.07</v>
          </cell>
          <cell r="AB287">
            <v>3.89</v>
          </cell>
          <cell r="AC287">
            <v>86.89</v>
          </cell>
          <cell r="AD287">
            <v>119.97</v>
          </cell>
          <cell r="AE287">
            <v>3.29</v>
          </cell>
          <cell r="AF287">
            <v>1.1599999999999999</v>
          </cell>
        </row>
        <row r="288">
          <cell r="B288">
            <v>51.04</v>
          </cell>
          <cell r="C288">
            <v>0</v>
          </cell>
          <cell r="D288">
            <v>73.430000000000007</v>
          </cell>
          <cell r="E288">
            <v>27.43</v>
          </cell>
          <cell r="F288">
            <v>11.23</v>
          </cell>
          <cell r="G288">
            <v>4.45</v>
          </cell>
          <cell r="H288">
            <v>0</v>
          </cell>
          <cell r="I288">
            <v>0</v>
          </cell>
          <cell r="J288">
            <v>0</v>
          </cell>
          <cell r="K288">
            <v>3.88</v>
          </cell>
          <cell r="L288">
            <v>0</v>
          </cell>
          <cell r="M288">
            <v>27.72</v>
          </cell>
          <cell r="N288">
            <v>27.95</v>
          </cell>
          <cell r="O288">
            <v>0</v>
          </cell>
          <cell r="P288">
            <v>259.58</v>
          </cell>
          <cell r="Q288">
            <v>0.33</v>
          </cell>
          <cell r="R288">
            <v>116.14</v>
          </cell>
          <cell r="S288">
            <v>0</v>
          </cell>
          <cell r="T288">
            <v>67.349999999999994</v>
          </cell>
          <cell r="U288">
            <v>187.15</v>
          </cell>
          <cell r="V288">
            <v>179.83</v>
          </cell>
          <cell r="W288">
            <v>279.25</v>
          </cell>
          <cell r="X288">
            <v>12.73</v>
          </cell>
          <cell r="Y288">
            <v>0</v>
          </cell>
          <cell r="Z288">
            <v>0</v>
          </cell>
          <cell r="AA288">
            <v>1.22</v>
          </cell>
          <cell r="AB288">
            <v>130.33000000000001</v>
          </cell>
          <cell r="AC288">
            <v>30.79</v>
          </cell>
          <cell r="AD288">
            <v>5.59</v>
          </cell>
          <cell r="AE288">
            <v>8.5399999999999991</v>
          </cell>
          <cell r="AF288">
            <v>3.43</v>
          </cell>
        </row>
        <row r="289">
          <cell r="B289">
            <v>71.3</v>
          </cell>
          <cell r="C289">
            <v>0</v>
          </cell>
          <cell r="D289">
            <v>0.09</v>
          </cell>
          <cell r="E289">
            <v>82.76</v>
          </cell>
          <cell r="F289">
            <v>1.42</v>
          </cell>
          <cell r="G289">
            <v>194.26</v>
          </cell>
          <cell r="H289">
            <v>0</v>
          </cell>
          <cell r="I289">
            <v>0</v>
          </cell>
          <cell r="J289">
            <v>0</v>
          </cell>
          <cell r="K289">
            <v>0.05</v>
          </cell>
          <cell r="L289">
            <v>0</v>
          </cell>
          <cell r="M289">
            <v>42.31</v>
          </cell>
          <cell r="N289">
            <v>5.09</v>
          </cell>
          <cell r="O289">
            <v>0</v>
          </cell>
          <cell r="P289">
            <v>6.82</v>
          </cell>
          <cell r="Q289">
            <v>0</v>
          </cell>
          <cell r="R289">
            <v>174.65</v>
          </cell>
          <cell r="S289">
            <v>0</v>
          </cell>
          <cell r="T289">
            <v>0</v>
          </cell>
          <cell r="U289">
            <v>158.24</v>
          </cell>
          <cell r="V289">
            <v>91.98</v>
          </cell>
          <cell r="W289">
            <v>0</v>
          </cell>
          <cell r="X289">
            <v>15.95</v>
          </cell>
          <cell r="Y289">
            <v>0.21</v>
          </cell>
          <cell r="Z289">
            <v>0</v>
          </cell>
          <cell r="AA289">
            <v>131.25</v>
          </cell>
          <cell r="AB289">
            <v>24.25</v>
          </cell>
          <cell r="AC289">
            <v>245.92</v>
          </cell>
          <cell r="AD289">
            <v>0</v>
          </cell>
          <cell r="AE289">
            <v>4.0999999999999996</v>
          </cell>
          <cell r="AF289">
            <v>0.87</v>
          </cell>
        </row>
        <row r="290">
          <cell r="B290">
            <v>74.8</v>
          </cell>
          <cell r="C290">
            <v>0</v>
          </cell>
          <cell r="D290">
            <v>0.2</v>
          </cell>
          <cell r="E290">
            <v>65.989999999999995</v>
          </cell>
          <cell r="F290">
            <v>9.76</v>
          </cell>
          <cell r="G290">
            <v>191.95</v>
          </cell>
          <cell r="H290">
            <v>0</v>
          </cell>
          <cell r="I290">
            <v>0</v>
          </cell>
          <cell r="J290">
            <v>0.22</v>
          </cell>
          <cell r="K290">
            <v>0.26</v>
          </cell>
          <cell r="L290">
            <v>0</v>
          </cell>
          <cell r="M290">
            <v>13.92</v>
          </cell>
          <cell r="N290">
            <v>0</v>
          </cell>
          <cell r="O290">
            <v>0</v>
          </cell>
          <cell r="P290">
            <v>12.37</v>
          </cell>
          <cell r="Q290">
            <v>2.16</v>
          </cell>
          <cell r="R290">
            <v>246.59</v>
          </cell>
          <cell r="S290">
            <v>0.05</v>
          </cell>
          <cell r="T290">
            <v>0</v>
          </cell>
          <cell r="U290">
            <v>570.45000000000005</v>
          </cell>
          <cell r="V290">
            <v>81.95</v>
          </cell>
          <cell r="W290">
            <v>0.03</v>
          </cell>
          <cell r="X290">
            <v>15.84</v>
          </cell>
          <cell r="Y290">
            <v>0</v>
          </cell>
          <cell r="Z290">
            <v>1.27</v>
          </cell>
          <cell r="AA290">
            <v>0</v>
          </cell>
          <cell r="AB290">
            <v>77.83</v>
          </cell>
          <cell r="AC290">
            <v>234.49</v>
          </cell>
          <cell r="AD290">
            <v>0</v>
          </cell>
          <cell r="AE290">
            <v>0</v>
          </cell>
          <cell r="AF290">
            <v>73.31</v>
          </cell>
        </row>
        <row r="291">
          <cell r="B291">
            <v>133.29</v>
          </cell>
          <cell r="C291">
            <v>34.229999999999997</v>
          </cell>
          <cell r="D291">
            <v>0</v>
          </cell>
          <cell r="E291">
            <v>99.53</v>
          </cell>
          <cell r="F291">
            <v>6.28</v>
          </cell>
          <cell r="G291">
            <v>5.4</v>
          </cell>
          <cell r="H291">
            <v>0</v>
          </cell>
          <cell r="I291">
            <v>0</v>
          </cell>
          <cell r="J291">
            <v>0</v>
          </cell>
          <cell r="K291">
            <v>0.17</v>
          </cell>
          <cell r="L291">
            <v>0</v>
          </cell>
          <cell r="M291">
            <v>64.099999999999994</v>
          </cell>
          <cell r="N291">
            <v>56.58</v>
          </cell>
          <cell r="O291">
            <v>0</v>
          </cell>
          <cell r="P291">
            <v>17.72</v>
          </cell>
          <cell r="Q291">
            <v>0</v>
          </cell>
          <cell r="R291">
            <v>194.39</v>
          </cell>
          <cell r="S291">
            <v>3.93</v>
          </cell>
          <cell r="T291">
            <v>203.94</v>
          </cell>
          <cell r="U291">
            <v>273.02999999999997</v>
          </cell>
          <cell r="V291">
            <v>81.5</v>
          </cell>
          <cell r="W291">
            <v>364.85</v>
          </cell>
          <cell r="X291">
            <v>88.29</v>
          </cell>
          <cell r="Y291">
            <v>14.24</v>
          </cell>
          <cell r="Z291">
            <v>0.19</v>
          </cell>
          <cell r="AA291">
            <v>19.010000000000002</v>
          </cell>
          <cell r="AB291">
            <v>0</v>
          </cell>
          <cell r="AC291">
            <v>6.15</v>
          </cell>
          <cell r="AD291">
            <v>15.82</v>
          </cell>
          <cell r="AE291">
            <v>0</v>
          </cell>
          <cell r="AF291">
            <v>69.900000000000006</v>
          </cell>
        </row>
        <row r="292">
          <cell r="B292">
            <v>101.6</v>
          </cell>
          <cell r="C292">
            <v>31.69</v>
          </cell>
          <cell r="D292">
            <v>62.52</v>
          </cell>
          <cell r="E292">
            <v>69.42</v>
          </cell>
          <cell r="F292">
            <v>0</v>
          </cell>
          <cell r="G292">
            <v>0</v>
          </cell>
          <cell r="H292">
            <v>0</v>
          </cell>
          <cell r="I292">
            <v>0</v>
          </cell>
          <cell r="J292">
            <v>0</v>
          </cell>
          <cell r="K292">
            <v>0</v>
          </cell>
          <cell r="L292">
            <v>0</v>
          </cell>
          <cell r="M292">
            <v>55.5</v>
          </cell>
          <cell r="N292">
            <v>0.33</v>
          </cell>
          <cell r="O292">
            <v>0</v>
          </cell>
          <cell r="P292">
            <v>5.58</v>
          </cell>
          <cell r="Q292">
            <v>0.36</v>
          </cell>
          <cell r="R292">
            <v>0</v>
          </cell>
          <cell r="S292">
            <v>0</v>
          </cell>
          <cell r="T292">
            <v>124.2</v>
          </cell>
          <cell r="U292">
            <v>191.28</v>
          </cell>
          <cell r="V292">
            <v>66.16</v>
          </cell>
          <cell r="W292">
            <v>9.35</v>
          </cell>
          <cell r="X292">
            <v>119.45</v>
          </cell>
          <cell r="Y292">
            <v>0</v>
          </cell>
          <cell r="Z292">
            <v>0.5</v>
          </cell>
          <cell r="AA292">
            <v>1.87</v>
          </cell>
          <cell r="AB292">
            <v>0</v>
          </cell>
          <cell r="AC292">
            <v>0</v>
          </cell>
          <cell r="AD292">
            <v>0</v>
          </cell>
          <cell r="AE292">
            <v>0</v>
          </cell>
          <cell r="AF292">
            <v>48.9</v>
          </cell>
        </row>
        <row r="293">
          <cell r="B293">
            <v>124.58</v>
          </cell>
          <cell r="C293">
            <v>142.21</v>
          </cell>
          <cell r="D293">
            <v>60.44</v>
          </cell>
          <cell r="E293">
            <v>64.260000000000005</v>
          </cell>
          <cell r="F293">
            <v>0</v>
          </cell>
          <cell r="G293">
            <v>0</v>
          </cell>
          <cell r="H293">
            <v>0</v>
          </cell>
          <cell r="I293">
            <v>0</v>
          </cell>
          <cell r="J293">
            <v>0</v>
          </cell>
          <cell r="K293">
            <v>0</v>
          </cell>
          <cell r="L293">
            <v>0</v>
          </cell>
          <cell r="M293">
            <v>79.64</v>
          </cell>
          <cell r="N293">
            <v>0</v>
          </cell>
          <cell r="O293">
            <v>0</v>
          </cell>
          <cell r="P293">
            <v>0</v>
          </cell>
          <cell r="Q293">
            <v>0</v>
          </cell>
          <cell r="R293">
            <v>0</v>
          </cell>
          <cell r="S293">
            <v>0</v>
          </cell>
          <cell r="T293">
            <v>112.71</v>
          </cell>
          <cell r="U293">
            <v>59.9</v>
          </cell>
          <cell r="V293">
            <v>7.27</v>
          </cell>
          <cell r="W293">
            <v>0</v>
          </cell>
          <cell r="X293">
            <v>2.69</v>
          </cell>
          <cell r="Y293">
            <v>0</v>
          </cell>
          <cell r="Z293">
            <v>0</v>
          </cell>
          <cell r="AA293">
            <v>4.6500000000000004</v>
          </cell>
          <cell r="AB293">
            <v>0</v>
          </cell>
          <cell r="AC293">
            <v>0</v>
          </cell>
          <cell r="AD293">
            <v>4.33</v>
          </cell>
          <cell r="AE293">
            <v>0</v>
          </cell>
          <cell r="AF293">
            <v>66.989999999999995</v>
          </cell>
        </row>
        <row r="294">
          <cell r="B294">
            <v>71.7</v>
          </cell>
          <cell r="C294">
            <v>149.47999999999999</v>
          </cell>
          <cell r="D294">
            <v>56.11</v>
          </cell>
          <cell r="E294">
            <v>39.61</v>
          </cell>
          <cell r="F294">
            <v>0</v>
          </cell>
          <cell r="G294">
            <v>0</v>
          </cell>
          <cell r="H294">
            <v>0</v>
          </cell>
          <cell r="I294">
            <v>0</v>
          </cell>
          <cell r="J294">
            <v>0</v>
          </cell>
          <cell r="K294">
            <v>0.06</v>
          </cell>
          <cell r="L294">
            <v>0</v>
          </cell>
          <cell r="M294">
            <v>102.95</v>
          </cell>
          <cell r="N294">
            <v>0</v>
          </cell>
          <cell r="O294">
            <v>0</v>
          </cell>
          <cell r="P294">
            <v>0.41</v>
          </cell>
          <cell r="Q294">
            <v>0</v>
          </cell>
          <cell r="R294">
            <v>0</v>
          </cell>
          <cell r="S294">
            <v>0</v>
          </cell>
          <cell r="T294">
            <v>76.540000000000006</v>
          </cell>
          <cell r="U294">
            <v>71.62</v>
          </cell>
          <cell r="V294">
            <v>4.04</v>
          </cell>
          <cell r="W294">
            <v>2.0099999999999998</v>
          </cell>
          <cell r="X294">
            <v>5.0999999999999996</v>
          </cell>
          <cell r="Y294">
            <v>0</v>
          </cell>
          <cell r="Z294">
            <v>1.3</v>
          </cell>
          <cell r="AA294">
            <v>62.13</v>
          </cell>
          <cell r="AB294">
            <v>0</v>
          </cell>
          <cell r="AC294">
            <v>0</v>
          </cell>
          <cell r="AD294">
            <v>0</v>
          </cell>
          <cell r="AE294">
            <v>0</v>
          </cell>
          <cell r="AF294">
            <v>65.099999999999994</v>
          </cell>
        </row>
        <row r="295">
          <cell r="B295">
            <v>13.15</v>
          </cell>
          <cell r="C295">
            <v>111.47</v>
          </cell>
          <cell r="D295">
            <v>0</v>
          </cell>
          <cell r="E295">
            <v>0</v>
          </cell>
          <cell r="F295">
            <v>0.52</v>
          </cell>
          <cell r="G295">
            <v>0</v>
          </cell>
          <cell r="H295">
            <v>0</v>
          </cell>
          <cell r="I295">
            <v>0</v>
          </cell>
          <cell r="J295">
            <v>14.17</v>
          </cell>
          <cell r="K295">
            <v>0</v>
          </cell>
          <cell r="L295">
            <v>36.26</v>
          </cell>
          <cell r="M295">
            <v>118.75</v>
          </cell>
          <cell r="N295">
            <v>0</v>
          </cell>
          <cell r="O295">
            <v>0</v>
          </cell>
          <cell r="P295">
            <v>0</v>
          </cell>
          <cell r="Q295">
            <v>4.0599999999999996</v>
          </cell>
          <cell r="R295">
            <v>0.02</v>
          </cell>
          <cell r="S295">
            <v>0</v>
          </cell>
          <cell r="T295">
            <v>308.08999999999997</v>
          </cell>
          <cell r="U295">
            <v>244.07</v>
          </cell>
          <cell r="V295">
            <v>8.73</v>
          </cell>
          <cell r="W295">
            <v>4.7</v>
          </cell>
          <cell r="X295">
            <v>48.33</v>
          </cell>
          <cell r="Y295">
            <v>0.59</v>
          </cell>
          <cell r="Z295">
            <v>7.93</v>
          </cell>
          <cell r="AA295">
            <v>6.05</v>
          </cell>
          <cell r="AB295">
            <v>0</v>
          </cell>
          <cell r="AC295">
            <v>0</v>
          </cell>
          <cell r="AD295">
            <v>0</v>
          </cell>
          <cell r="AE295">
            <v>0</v>
          </cell>
          <cell r="AF295">
            <v>76.47</v>
          </cell>
        </row>
        <row r="296">
          <cell r="B296">
            <v>7.32</v>
          </cell>
          <cell r="C296">
            <v>102.41</v>
          </cell>
          <cell r="D296">
            <v>0</v>
          </cell>
          <cell r="E296">
            <v>2.2400000000000002</v>
          </cell>
          <cell r="F296">
            <v>0.38</v>
          </cell>
          <cell r="G296">
            <v>0</v>
          </cell>
          <cell r="H296">
            <v>0</v>
          </cell>
          <cell r="I296">
            <v>0</v>
          </cell>
          <cell r="J296">
            <v>0.76</v>
          </cell>
          <cell r="K296">
            <v>0.01</v>
          </cell>
          <cell r="L296">
            <v>0</v>
          </cell>
          <cell r="M296">
            <v>182.37</v>
          </cell>
          <cell r="N296">
            <v>0</v>
          </cell>
          <cell r="O296">
            <v>0</v>
          </cell>
          <cell r="P296">
            <v>0</v>
          </cell>
          <cell r="Q296">
            <v>0</v>
          </cell>
          <cell r="R296">
            <v>0</v>
          </cell>
          <cell r="S296">
            <v>0</v>
          </cell>
          <cell r="T296">
            <v>3.61</v>
          </cell>
          <cell r="U296">
            <v>0.15</v>
          </cell>
          <cell r="V296">
            <v>7.35</v>
          </cell>
          <cell r="W296">
            <v>3.18</v>
          </cell>
          <cell r="X296">
            <v>4.09</v>
          </cell>
          <cell r="Y296">
            <v>0</v>
          </cell>
          <cell r="Z296">
            <v>0</v>
          </cell>
          <cell r="AA296">
            <v>4.32</v>
          </cell>
          <cell r="AB296">
            <v>0</v>
          </cell>
          <cell r="AC296">
            <v>0</v>
          </cell>
          <cell r="AD296">
            <v>156.99</v>
          </cell>
          <cell r="AE296">
            <v>0</v>
          </cell>
          <cell r="AF296">
            <v>102.42</v>
          </cell>
        </row>
        <row r="297">
          <cell r="B297">
            <v>0</v>
          </cell>
          <cell r="C297">
            <v>0</v>
          </cell>
          <cell r="D297">
            <v>7.0000000000000007E-2</v>
          </cell>
          <cell r="E297">
            <v>0</v>
          </cell>
          <cell r="F297">
            <v>0</v>
          </cell>
          <cell r="G297">
            <v>0</v>
          </cell>
          <cell r="H297">
            <v>0</v>
          </cell>
          <cell r="I297">
            <v>0</v>
          </cell>
          <cell r="J297">
            <v>14.85</v>
          </cell>
          <cell r="K297">
            <v>0</v>
          </cell>
          <cell r="L297">
            <v>0.65</v>
          </cell>
          <cell r="M297">
            <v>0</v>
          </cell>
          <cell r="N297">
            <v>0</v>
          </cell>
          <cell r="O297">
            <v>0</v>
          </cell>
          <cell r="P297">
            <v>0</v>
          </cell>
          <cell r="Q297">
            <v>0</v>
          </cell>
          <cell r="R297">
            <v>0</v>
          </cell>
          <cell r="S297">
            <v>0</v>
          </cell>
          <cell r="T297">
            <v>3.83</v>
          </cell>
          <cell r="U297">
            <v>0</v>
          </cell>
          <cell r="V297">
            <v>0.31</v>
          </cell>
          <cell r="W297">
            <v>0</v>
          </cell>
          <cell r="X297">
            <v>0</v>
          </cell>
          <cell r="Y297">
            <v>0</v>
          </cell>
          <cell r="Z297">
            <v>0</v>
          </cell>
          <cell r="AA297">
            <v>0.82</v>
          </cell>
          <cell r="AB297">
            <v>0</v>
          </cell>
          <cell r="AC297">
            <v>0</v>
          </cell>
          <cell r="AD297">
            <v>0</v>
          </cell>
          <cell r="AE297">
            <v>0</v>
          </cell>
          <cell r="AF297">
            <v>0</v>
          </cell>
        </row>
        <row r="298">
          <cell r="B298">
            <v>0</v>
          </cell>
          <cell r="C298">
            <v>1.89</v>
          </cell>
          <cell r="D298">
            <v>0</v>
          </cell>
          <cell r="E298">
            <v>0</v>
          </cell>
          <cell r="F298">
            <v>0</v>
          </cell>
          <cell r="G298">
            <v>0</v>
          </cell>
          <cell r="H298">
            <v>0</v>
          </cell>
          <cell r="I298">
            <v>0</v>
          </cell>
          <cell r="J298">
            <v>0</v>
          </cell>
          <cell r="K298">
            <v>0</v>
          </cell>
          <cell r="L298">
            <v>122.81</v>
          </cell>
          <cell r="M298">
            <v>0</v>
          </cell>
          <cell r="N298">
            <v>0</v>
          </cell>
          <cell r="O298">
            <v>0</v>
          </cell>
          <cell r="P298">
            <v>0</v>
          </cell>
          <cell r="Q298">
            <v>0</v>
          </cell>
          <cell r="R298">
            <v>0</v>
          </cell>
          <cell r="S298">
            <v>0</v>
          </cell>
          <cell r="T298">
            <v>0</v>
          </cell>
          <cell r="U298">
            <v>0.79</v>
          </cell>
          <cell r="V298">
            <v>0.8</v>
          </cell>
          <cell r="W298">
            <v>0</v>
          </cell>
          <cell r="X298">
            <v>0</v>
          </cell>
          <cell r="Y298">
            <v>1.87</v>
          </cell>
          <cell r="Z298">
            <v>0</v>
          </cell>
          <cell r="AA298">
            <v>3.35</v>
          </cell>
          <cell r="AB298">
            <v>0</v>
          </cell>
          <cell r="AC298">
            <v>0</v>
          </cell>
          <cell r="AD298">
            <v>0</v>
          </cell>
          <cell r="AE298">
            <v>1.04</v>
          </cell>
          <cell r="AF298">
            <v>2.29</v>
          </cell>
        </row>
        <row r="299">
          <cell r="B299">
            <v>0</v>
          </cell>
          <cell r="C299">
            <v>0</v>
          </cell>
          <cell r="D299">
            <v>0</v>
          </cell>
          <cell r="E299">
            <v>0</v>
          </cell>
          <cell r="F299">
            <v>0.08</v>
          </cell>
          <cell r="G299">
            <v>0</v>
          </cell>
          <cell r="H299">
            <v>0</v>
          </cell>
          <cell r="I299">
            <v>0</v>
          </cell>
          <cell r="J299">
            <v>0</v>
          </cell>
          <cell r="K299">
            <v>0</v>
          </cell>
          <cell r="L299">
            <v>27.24</v>
          </cell>
          <cell r="M299">
            <v>0</v>
          </cell>
          <cell r="N299">
            <v>0</v>
          </cell>
          <cell r="O299">
            <v>0</v>
          </cell>
          <cell r="P299">
            <v>0</v>
          </cell>
          <cell r="Q299">
            <v>0</v>
          </cell>
          <cell r="R299">
            <v>0</v>
          </cell>
          <cell r="S299">
            <v>0.01</v>
          </cell>
          <cell r="T299">
            <v>7.59</v>
          </cell>
          <cell r="U299">
            <v>2.23</v>
          </cell>
          <cell r="V299">
            <v>0</v>
          </cell>
          <cell r="W299">
            <v>0</v>
          </cell>
          <cell r="X299">
            <v>0</v>
          </cell>
          <cell r="Y299">
            <v>0</v>
          </cell>
          <cell r="Z299">
            <v>1.78</v>
          </cell>
          <cell r="AA299">
            <v>0</v>
          </cell>
          <cell r="AB299">
            <v>0.15</v>
          </cell>
          <cell r="AC299">
            <v>0</v>
          </cell>
          <cell r="AD299">
            <v>18.11</v>
          </cell>
          <cell r="AE299">
            <v>7.61</v>
          </cell>
          <cell r="AF299">
            <v>7.37</v>
          </cell>
        </row>
        <row r="300">
          <cell r="B300">
            <v>0</v>
          </cell>
          <cell r="C300">
            <v>0</v>
          </cell>
          <cell r="D300">
            <v>0</v>
          </cell>
          <cell r="E300">
            <v>0</v>
          </cell>
          <cell r="F300">
            <v>209.84</v>
          </cell>
          <cell r="G300">
            <v>0</v>
          </cell>
          <cell r="H300">
            <v>0</v>
          </cell>
          <cell r="I300">
            <v>0</v>
          </cell>
          <cell r="J300">
            <v>0</v>
          </cell>
          <cell r="K300">
            <v>0</v>
          </cell>
          <cell r="L300">
            <v>13.41</v>
          </cell>
          <cell r="M300">
            <v>0</v>
          </cell>
          <cell r="N300">
            <v>0</v>
          </cell>
          <cell r="O300">
            <v>0</v>
          </cell>
          <cell r="P300">
            <v>0</v>
          </cell>
          <cell r="Q300">
            <v>0</v>
          </cell>
          <cell r="R300">
            <v>0</v>
          </cell>
          <cell r="S300">
            <v>0</v>
          </cell>
          <cell r="T300">
            <v>0</v>
          </cell>
          <cell r="U300">
            <v>0</v>
          </cell>
          <cell r="V300">
            <v>2.0099999999999998</v>
          </cell>
          <cell r="W300">
            <v>0</v>
          </cell>
          <cell r="X300">
            <v>0</v>
          </cell>
          <cell r="Y300">
            <v>0</v>
          </cell>
          <cell r="Z300">
            <v>12.38</v>
          </cell>
          <cell r="AA300">
            <v>0</v>
          </cell>
          <cell r="AB300">
            <v>0</v>
          </cell>
          <cell r="AC300">
            <v>0.56999999999999995</v>
          </cell>
          <cell r="AD300">
            <v>160.4</v>
          </cell>
          <cell r="AE300">
            <v>0</v>
          </cell>
          <cell r="AF300">
            <v>0</v>
          </cell>
        </row>
        <row r="301">
          <cell r="B301">
            <v>0</v>
          </cell>
          <cell r="C301">
            <v>0</v>
          </cell>
          <cell r="D301">
            <v>0</v>
          </cell>
          <cell r="E301">
            <v>0</v>
          </cell>
          <cell r="F301">
            <v>165.37</v>
          </cell>
          <cell r="G301">
            <v>0</v>
          </cell>
          <cell r="H301">
            <v>0</v>
          </cell>
          <cell r="I301">
            <v>0</v>
          </cell>
          <cell r="J301">
            <v>0</v>
          </cell>
          <cell r="K301">
            <v>0</v>
          </cell>
          <cell r="L301">
            <v>24.85</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1.36</v>
          </cell>
          <cell r="AD301">
            <v>126.16</v>
          </cell>
          <cell r="AE301">
            <v>0</v>
          </cell>
          <cell r="AF301">
            <v>1.85</v>
          </cell>
        </row>
        <row r="306">
          <cell r="B306">
            <v>297.37</v>
          </cell>
          <cell r="C306">
            <v>55.53</v>
          </cell>
          <cell r="D306">
            <v>119.88</v>
          </cell>
          <cell r="E306">
            <v>306.45</v>
          </cell>
          <cell r="F306">
            <v>0</v>
          </cell>
          <cell r="G306">
            <v>55.25</v>
          </cell>
          <cell r="H306">
            <v>43.4</v>
          </cell>
          <cell r="I306">
            <v>337.5</v>
          </cell>
          <cell r="J306">
            <v>829.06</v>
          </cell>
          <cell r="K306">
            <v>108</v>
          </cell>
          <cell r="L306">
            <v>76.16</v>
          </cell>
          <cell r="M306">
            <v>94.95</v>
          </cell>
          <cell r="N306">
            <v>0</v>
          </cell>
          <cell r="O306">
            <v>295.60000000000002</v>
          </cell>
          <cell r="P306">
            <v>170.18</v>
          </cell>
          <cell r="Q306">
            <v>814.4</v>
          </cell>
          <cell r="R306">
            <v>972.13</v>
          </cell>
          <cell r="S306">
            <v>911.46</v>
          </cell>
          <cell r="T306">
            <v>245.74</v>
          </cell>
          <cell r="U306">
            <v>735.3</v>
          </cell>
          <cell r="V306">
            <v>767.52</v>
          </cell>
          <cell r="W306">
            <v>813.39</v>
          </cell>
          <cell r="X306">
            <v>223.69</v>
          </cell>
          <cell r="Y306">
            <v>217.39</v>
          </cell>
          <cell r="Z306">
            <v>683.17</v>
          </cell>
          <cell r="AA306">
            <v>716.48</v>
          </cell>
          <cell r="AB306">
            <v>120.01</v>
          </cell>
          <cell r="AC306">
            <v>763.06</v>
          </cell>
          <cell r="AD306">
            <v>750.08</v>
          </cell>
          <cell r="AE306">
            <v>622.29</v>
          </cell>
          <cell r="AF306">
            <v>395.06</v>
          </cell>
        </row>
        <row r="307">
          <cell r="B307">
            <v>189.33</v>
          </cell>
          <cell r="C307">
            <v>0.06</v>
          </cell>
          <cell r="D307">
            <v>75.430000000000007</v>
          </cell>
          <cell r="E307">
            <v>253.84</v>
          </cell>
          <cell r="F307">
            <v>16.55</v>
          </cell>
          <cell r="G307">
            <v>705.07</v>
          </cell>
          <cell r="H307">
            <v>611.52</v>
          </cell>
          <cell r="I307">
            <v>9.42</v>
          </cell>
          <cell r="J307">
            <v>237.39</v>
          </cell>
          <cell r="K307">
            <v>207.18</v>
          </cell>
          <cell r="L307">
            <v>223.39</v>
          </cell>
          <cell r="M307">
            <v>273.85000000000002</v>
          </cell>
          <cell r="N307">
            <v>0</v>
          </cell>
          <cell r="O307">
            <v>199.95</v>
          </cell>
          <cell r="P307">
            <v>230.92</v>
          </cell>
          <cell r="Q307">
            <v>84.23</v>
          </cell>
          <cell r="R307">
            <v>409.58</v>
          </cell>
          <cell r="S307">
            <v>863.92</v>
          </cell>
          <cell r="T307">
            <v>340.93</v>
          </cell>
          <cell r="U307">
            <v>477.91</v>
          </cell>
          <cell r="V307">
            <v>753.44</v>
          </cell>
          <cell r="W307">
            <v>773.52</v>
          </cell>
          <cell r="X307">
            <v>56.3</v>
          </cell>
          <cell r="Y307">
            <v>212.94</v>
          </cell>
          <cell r="Z307">
            <v>760.93</v>
          </cell>
          <cell r="AA307">
            <v>199.97</v>
          </cell>
          <cell r="AB307">
            <v>38.869999999999997</v>
          </cell>
          <cell r="AC307">
            <v>742.41</v>
          </cell>
          <cell r="AD307">
            <v>712.33</v>
          </cell>
          <cell r="AE307">
            <v>747.86</v>
          </cell>
          <cell r="AF307">
            <v>389.9</v>
          </cell>
        </row>
        <row r="308">
          <cell r="B308">
            <v>110.46</v>
          </cell>
          <cell r="C308">
            <v>0.19</v>
          </cell>
          <cell r="D308">
            <v>74.23</v>
          </cell>
          <cell r="E308">
            <v>243.43</v>
          </cell>
          <cell r="F308">
            <v>811.29</v>
          </cell>
          <cell r="G308">
            <v>48.83</v>
          </cell>
          <cell r="H308">
            <v>613.97</v>
          </cell>
          <cell r="I308">
            <v>652.33000000000004</v>
          </cell>
          <cell r="J308">
            <v>179.54</v>
          </cell>
          <cell r="K308">
            <v>822.41</v>
          </cell>
          <cell r="L308">
            <v>92.99</v>
          </cell>
          <cell r="M308">
            <v>56.59</v>
          </cell>
          <cell r="N308">
            <v>0</v>
          </cell>
          <cell r="O308">
            <v>70.69</v>
          </cell>
          <cell r="P308">
            <v>94.96</v>
          </cell>
          <cell r="Q308">
            <v>0</v>
          </cell>
          <cell r="R308">
            <v>146.59</v>
          </cell>
          <cell r="S308">
            <v>902.28</v>
          </cell>
          <cell r="T308">
            <v>207.89</v>
          </cell>
          <cell r="U308">
            <v>112.81</v>
          </cell>
          <cell r="V308">
            <v>61.87</v>
          </cell>
          <cell r="W308">
            <v>675.6</v>
          </cell>
          <cell r="X308">
            <v>0</v>
          </cell>
          <cell r="Y308">
            <v>4.75</v>
          </cell>
          <cell r="Z308">
            <v>675.17</v>
          </cell>
          <cell r="AA308">
            <v>234.69</v>
          </cell>
          <cell r="AB308">
            <v>56.61</v>
          </cell>
          <cell r="AC308">
            <v>745.84</v>
          </cell>
          <cell r="AD308">
            <v>84.85</v>
          </cell>
          <cell r="AE308">
            <v>719.32</v>
          </cell>
          <cell r="AF308">
            <v>649.64</v>
          </cell>
        </row>
        <row r="309">
          <cell r="B309">
            <v>82.1</v>
          </cell>
          <cell r="C309">
            <v>0</v>
          </cell>
          <cell r="D309">
            <v>74.47</v>
          </cell>
          <cell r="E309">
            <v>599.97</v>
          </cell>
          <cell r="F309">
            <v>807.43</v>
          </cell>
          <cell r="G309">
            <v>681.46</v>
          </cell>
          <cell r="H309">
            <v>78.459999999999994</v>
          </cell>
          <cell r="I309">
            <v>672.87</v>
          </cell>
          <cell r="J309">
            <v>139.47</v>
          </cell>
          <cell r="K309">
            <v>579.20000000000005</v>
          </cell>
          <cell r="L309">
            <v>599.13</v>
          </cell>
          <cell r="M309">
            <v>0.03</v>
          </cell>
          <cell r="N309">
            <v>449.58</v>
          </cell>
          <cell r="O309">
            <v>0</v>
          </cell>
          <cell r="P309">
            <v>836.41</v>
          </cell>
          <cell r="Q309">
            <v>442</v>
          </cell>
          <cell r="R309">
            <v>355.04</v>
          </cell>
          <cell r="S309">
            <v>830.38</v>
          </cell>
          <cell r="T309">
            <v>469.58</v>
          </cell>
          <cell r="U309">
            <v>153.36000000000001</v>
          </cell>
          <cell r="V309">
            <v>128.52000000000001</v>
          </cell>
          <cell r="W309">
            <v>41.18</v>
          </cell>
          <cell r="X309">
            <v>0</v>
          </cell>
          <cell r="Y309">
            <v>226.8</v>
          </cell>
          <cell r="Z309">
            <v>92.9</v>
          </cell>
          <cell r="AA309">
            <v>176.36</v>
          </cell>
          <cell r="AB309">
            <v>33.979999999999997</v>
          </cell>
          <cell r="AC309">
            <v>821.87</v>
          </cell>
          <cell r="AD309">
            <v>95.19</v>
          </cell>
          <cell r="AE309">
            <v>516.76</v>
          </cell>
          <cell r="AF309">
            <v>172.27</v>
          </cell>
        </row>
        <row r="310">
          <cell r="B310">
            <v>16.489999999999998</v>
          </cell>
          <cell r="C310">
            <v>0</v>
          </cell>
          <cell r="D310">
            <v>53.77</v>
          </cell>
          <cell r="E310">
            <v>32.08</v>
          </cell>
          <cell r="F310">
            <v>0.43</v>
          </cell>
          <cell r="G310">
            <v>0</v>
          </cell>
          <cell r="H310">
            <v>0.09</v>
          </cell>
          <cell r="I310">
            <v>0</v>
          </cell>
          <cell r="J310">
            <v>11.11</v>
          </cell>
          <cell r="K310">
            <v>26.8</v>
          </cell>
          <cell r="L310">
            <v>810.68</v>
          </cell>
          <cell r="M310">
            <v>0</v>
          </cell>
          <cell r="N310">
            <v>0</v>
          </cell>
          <cell r="O310">
            <v>34.89</v>
          </cell>
          <cell r="P310">
            <v>96.24</v>
          </cell>
          <cell r="Q310">
            <v>0.02</v>
          </cell>
          <cell r="R310">
            <v>5.71</v>
          </cell>
          <cell r="S310">
            <v>898.79</v>
          </cell>
          <cell r="T310">
            <v>341.84</v>
          </cell>
          <cell r="U310">
            <v>0</v>
          </cell>
          <cell r="V310">
            <v>0</v>
          </cell>
          <cell r="W310">
            <v>0.99</v>
          </cell>
          <cell r="X310">
            <v>2.56</v>
          </cell>
          <cell r="Y310">
            <v>61.8</v>
          </cell>
          <cell r="Z310">
            <v>252.99</v>
          </cell>
          <cell r="AA310">
            <v>66.069999999999993</v>
          </cell>
          <cell r="AB310">
            <v>0</v>
          </cell>
          <cell r="AC310">
            <v>0</v>
          </cell>
          <cell r="AD310">
            <v>0</v>
          </cell>
          <cell r="AE310">
            <v>109.47</v>
          </cell>
          <cell r="AF310">
            <v>76.8</v>
          </cell>
        </row>
        <row r="311">
          <cell r="B311">
            <v>0.65</v>
          </cell>
          <cell r="C311">
            <v>0</v>
          </cell>
          <cell r="D311">
            <v>7.01</v>
          </cell>
          <cell r="E311">
            <v>41.13</v>
          </cell>
          <cell r="F311">
            <v>79.77</v>
          </cell>
          <cell r="G311">
            <v>12.72</v>
          </cell>
          <cell r="H311">
            <v>0.48</v>
          </cell>
          <cell r="I311">
            <v>0.05</v>
          </cell>
          <cell r="J311">
            <v>88.65</v>
          </cell>
          <cell r="K311">
            <v>31.35</v>
          </cell>
          <cell r="L311">
            <v>8.1199999999999992</v>
          </cell>
          <cell r="M311">
            <v>0</v>
          </cell>
          <cell r="N311">
            <v>0</v>
          </cell>
          <cell r="O311">
            <v>2.59</v>
          </cell>
          <cell r="P311">
            <v>0.22</v>
          </cell>
          <cell r="Q311">
            <v>0.15</v>
          </cell>
          <cell r="R311">
            <v>0.16</v>
          </cell>
          <cell r="S311">
            <v>174.24</v>
          </cell>
          <cell r="T311">
            <v>36.92</v>
          </cell>
          <cell r="U311">
            <v>0</v>
          </cell>
          <cell r="V311">
            <v>0</v>
          </cell>
          <cell r="W311">
            <v>0</v>
          </cell>
          <cell r="X311">
            <v>2.46</v>
          </cell>
          <cell r="Y311">
            <v>6</v>
          </cell>
          <cell r="Z311">
            <v>392.65</v>
          </cell>
          <cell r="AA311">
            <v>0.32</v>
          </cell>
          <cell r="AB311">
            <v>28.97</v>
          </cell>
          <cell r="AC311">
            <v>0</v>
          </cell>
          <cell r="AD311">
            <v>0</v>
          </cell>
          <cell r="AE311">
            <v>0</v>
          </cell>
          <cell r="AF311">
            <v>3.07</v>
          </cell>
        </row>
        <row r="312">
          <cell r="B312">
            <v>136.38999999999999</v>
          </cell>
          <cell r="C312">
            <v>0</v>
          </cell>
          <cell r="D312">
            <v>146.09</v>
          </cell>
          <cell r="E312">
            <v>0</v>
          </cell>
          <cell r="F312">
            <v>133.22</v>
          </cell>
          <cell r="G312">
            <v>0.97</v>
          </cell>
          <cell r="H312">
            <v>0.76</v>
          </cell>
          <cell r="I312">
            <v>0</v>
          </cell>
          <cell r="J312">
            <v>63.93</v>
          </cell>
          <cell r="K312">
            <v>10.46</v>
          </cell>
          <cell r="L312">
            <v>0</v>
          </cell>
          <cell r="M312">
            <v>0</v>
          </cell>
          <cell r="N312">
            <v>0</v>
          </cell>
          <cell r="O312">
            <v>61.61</v>
          </cell>
          <cell r="P312">
            <v>0</v>
          </cell>
          <cell r="Q312">
            <v>0</v>
          </cell>
          <cell r="R312">
            <v>0.56999999999999995</v>
          </cell>
          <cell r="S312">
            <v>88.04</v>
          </cell>
          <cell r="T312">
            <v>38.54</v>
          </cell>
          <cell r="U312">
            <v>0</v>
          </cell>
          <cell r="V312">
            <v>0</v>
          </cell>
          <cell r="W312">
            <v>0</v>
          </cell>
          <cell r="X312">
            <v>0</v>
          </cell>
          <cell r="Y312">
            <v>4.01</v>
          </cell>
          <cell r="Z312">
            <v>0</v>
          </cell>
          <cell r="AA312">
            <v>168.26</v>
          </cell>
          <cell r="AB312">
            <v>0</v>
          </cell>
          <cell r="AC312">
            <v>2.58</v>
          </cell>
          <cell r="AD312">
            <v>16.23</v>
          </cell>
          <cell r="AE312">
            <v>5.21</v>
          </cell>
          <cell r="AF312">
            <v>93.44</v>
          </cell>
        </row>
        <row r="313">
          <cell r="B313">
            <v>113.57</v>
          </cell>
          <cell r="C313">
            <v>5.3</v>
          </cell>
          <cell r="D313">
            <v>91.61</v>
          </cell>
          <cell r="E313">
            <v>33.79</v>
          </cell>
          <cell r="F313">
            <v>48.98</v>
          </cell>
          <cell r="G313">
            <v>4.3099999999999996</v>
          </cell>
          <cell r="H313">
            <v>63.5</v>
          </cell>
          <cell r="I313">
            <v>9.68</v>
          </cell>
          <cell r="J313">
            <v>24.89</v>
          </cell>
          <cell r="K313">
            <v>0</v>
          </cell>
          <cell r="L313">
            <v>0</v>
          </cell>
          <cell r="M313">
            <v>0</v>
          </cell>
          <cell r="N313">
            <v>0</v>
          </cell>
          <cell r="O313">
            <v>105.21</v>
          </cell>
          <cell r="P313">
            <v>0.13</v>
          </cell>
          <cell r="Q313">
            <v>0.24</v>
          </cell>
          <cell r="R313">
            <v>3.52</v>
          </cell>
          <cell r="S313">
            <v>128.62</v>
          </cell>
          <cell r="T313">
            <v>146.44</v>
          </cell>
          <cell r="U313">
            <v>0</v>
          </cell>
          <cell r="V313">
            <v>0</v>
          </cell>
          <cell r="W313">
            <v>148.4</v>
          </cell>
          <cell r="X313">
            <v>0</v>
          </cell>
          <cell r="Y313">
            <v>48.53</v>
          </cell>
          <cell r="Z313">
            <v>0</v>
          </cell>
          <cell r="AA313">
            <v>661.68</v>
          </cell>
          <cell r="AB313">
            <v>11.09</v>
          </cell>
          <cell r="AC313">
            <v>4.78</v>
          </cell>
          <cell r="AD313">
            <v>3.74</v>
          </cell>
          <cell r="AE313">
            <v>55.73</v>
          </cell>
          <cell r="AF313">
            <v>73.88</v>
          </cell>
        </row>
        <row r="314">
          <cell r="B314">
            <v>44.72</v>
          </cell>
          <cell r="C314">
            <v>19.899999999999999</v>
          </cell>
          <cell r="D314">
            <v>79.33</v>
          </cell>
          <cell r="E314">
            <v>35.94</v>
          </cell>
          <cell r="F314">
            <v>28.96</v>
          </cell>
          <cell r="G314">
            <v>8.24</v>
          </cell>
          <cell r="H314">
            <v>982.47</v>
          </cell>
          <cell r="I314">
            <v>52.61</v>
          </cell>
          <cell r="J314">
            <v>44.92</v>
          </cell>
          <cell r="K314">
            <v>0.53</v>
          </cell>
          <cell r="L314">
            <v>60.3</v>
          </cell>
          <cell r="M314">
            <v>0</v>
          </cell>
          <cell r="N314">
            <v>1.83</v>
          </cell>
          <cell r="O314">
            <v>60.12</v>
          </cell>
          <cell r="P314">
            <v>3.68</v>
          </cell>
          <cell r="Q314">
            <v>0.01</v>
          </cell>
          <cell r="R314">
            <v>3.94</v>
          </cell>
          <cell r="S314">
            <v>77.400000000000006</v>
          </cell>
          <cell r="T314">
            <v>0</v>
          </cell>
          <cell r="U314">
            <v>1120.6099999999999</v>
          </cell>
          <cell r="V314">
            <v>0</v>
          </cell>
          <cell r="W314">
            <v>5.62</v>
          </cell>
          <cell r="X314">
            <v>0</v>
          </cell>
          <cell r="Y314">
            <v>78.45</v>
          </cell>
          <cell r="Z314">
            <v>0</v>
          </cell>
          <cell r="AA314">
            <v>1161.1600000000001</v>
          </cell>
          <cell r="AB314">
            <v>38.909999999999997</v>
          </cell>
          <cell r="AC314">
            <v>28.25</v>
          </cell>
          <cell r="AD314">
            <v>0</v>
          </cell>
          <cell r="AE314">
            <v>42.27</v>
          </cell>
          <cell r="AF314">
            <v>5.49</v>
          </cell>
        </row>
        <row r="315">
          <cell r="B315">
            <v>63.65</v>
          </cell>
          <cell r="C315">
            <v>23.21</v>
          </cell>
          <cell r="D315">
            <v>48.59</v>
          </cell>
          <cell r="E315">
            <v>6.66</v>
          </cell>
          <cell r="F315">
            <v>2.15</v>
          </cell>
          <cell r="G315">
            <v>54.94</v>
          </cell>
          <cell r="H315">
            <v>1186.58</v>
          </cell>
          <cell r="I315">
            <v>100.06</v>
          </cell>
          <cell r="J315">
            <v>32.18</v>
          </cell>
          <cell r="K315">
            <v>83.31</v>
          </cell>
          <cell r="L315">
            <v>121.44</v>
          </cell>
          <cell r="M315">
            <v>4.43</v>
          </cell>
          <cell r="N315">
            <v>1.79</v>
          </cell>
          <cell r="O315">
            <v>54.55</v>
          </cell>
          <cell r="P315">
            <v>2.95</v>
          </cell>
          <cell r="Q315">
            <v>20.76</v>
          </cell>
          <cell r="R315">
            <v>0.52</v>
          </cell>
          <cell r="S315">
            <v>82.3</v>
          </cell>
          <cell r="T315">
            <v>0</v>
          </cell>
          <cell r="U315">
            <v>7.0000000000000007E-2</v>
          </cell>
          <cell r="V315">
            <v>0</v>
          </cell>
          <cell r="W315">
            <v>6.52</v>
          </cell>
          <cell r="X315">
            <v>12.85</v>
          </cell>
          <cell r="Y315">
            <v>35.44</v>
          </cell>
          <cell r="Z315">
            <v>5.18</v>
          </cell>
          <cell r="AA315">
            <v>14.84</v>
          </cell>
          <cell r="AB315">
            <v>29.23</v>
          </cell>
          <cell r="AC315">
            <v>7.29</v>
          </cell>
          <cell r="AD315">
            <v>0.98</v>
          </cell>
          <cell r="AE315">
            <v>39.28</v>
          </cell>
          <cell r="AF315">
            <v>20.48</v>
          </cell>
        </row>
        <row r="316">
          <cell r="B316">
            <v>0.95</v>
          </cell>
          <cell r="C316">
            <v>59.54</v>
          </cell>
          <cell r="D316">
            <v>0</v>
          </cell>
          <cell r="E316">
            <v>0</v>
          </cell>
          <cell r="F316">
            <v>4.51</v>
          </cell>
          <cell r="G316">
            <v>72.53</v>
          </cell>
          <cell r="H316">
            <v>1295.08</v>
          </cell>
          <cell r="I316">
            <v>60.18</v>
          </cell>
          <cell r="J316">
            <v>177.93</v>
          </cell>
          <cell r="K316">
            <v>6.27</v>
          </cell>
          <cell r="L316">
            <v>116.93</v>
          </cell>
          <cell r="M316">
            <v>16.88</v>
          </cell>
          <cell r="N316">
            <v>6.46</v>
          </cell>
          <cell r="O316">
            <v>102.81</v>
          </cell>
          <cell r="P316">
            <v>0</v>
          </cell>
          <cell r="Q316">
            <v>53.9</v>
          </cell>
          <cell r="R316">
            <v>1.66</v>
          </cell>
          <cell r="S316">
            <v>157.58000000000001</v>
          </cell>
          <cell r="T316">
            <v>0</v>
          </cell>
          <cell r="U316">
            <v>0</v>
          </cell>
          <cell r="V316">
            <v>0</v>
          </cell>
          <cell r="W316">
            <v>9.92</v>
          </cell>
          <cell r="X316">
            <v>80.33</v>
          </cell>
          <cell r="Y316">
            <v>86.07</v>
          </cell>
          <cell r="Z316">
            <v>35.9</v>
          </cell>
          <cell r="AA316">
            <v>70.97</v>
          </cell>
          <cell r="AB316">
            <v>0</v>
          </cell>
          <cell r="AC316">
            <v>6.22</v>
          </cell>
          <cell r="AD316">
            <v>3.68</v>
          </cell>
          <cell r="AE316">
            <v>8.18</v>
          </cell>
          <cell r="AF316">
            <v>7.16</v>
          </cell>
        </row>
        <row r="317">
          <cell r="B317">
            <v>1.21</v>
          </cell>
          <cell r="C317">
            <v>65.540000000000006</v>
          </cell>
          <cell r="D317">
            <v>10.72</v>
          </cell>
          <cell r="E317">
            <v>0</v>
          </cell>
          <cell r="F317">
            <v>9.68</v>
          </cell>
          <cell r="G317">
            <v>0</v>
          </cell>
          <cell r="H317">
            <v>1054.96</v>
          </cell>
          <cell r="I317">
            <v>73.75</v>
          </cell>
          <cell r="J317">
            <v>80.88</v>
          </cell>
          <cell r="K317">
            <v>38.94</v>
          </cell>
          <cell r="L317">
            <v>114.28</v>
          </cell>
          <cell r="M317">
            <v>6.98</v>
          </cell>
          <cell r="N317">
            <v>37.35</v>
          </cell>
          <cell r="O317">
            <v>215.37</v>
          </cell>
          <cell r="P317">
            <v>641.35</v>
          </cell>
          <cell r="Q317">
            <v>167.02</v>
          </cell>
          <cell r="R317">
            <v>1.35</v>
          </cell>
          <cell r="S317">
            <v>111.07</v>
          </cell>
          <cell r="T317">
            <v>113.89</v>
          </cell>
          <cell r="U317">
            <v>0</v>
          </cell>
          <cell r="V317">
            <v>0</v>
          </cell>
          <cell r="W317">
            <v>182.31</v>
          </cell>
          <cell r="X317">
            <v>55.43</v>
          </cell>
          <cell r="Y317">
            <v>78.48</v>
          </cell>
          <cell r="Z317">
            <v>37.869999999999997</v>
          </cell>
          <cell r="AA317">
            <v>0</v>
          </cell>
          <cell r="AB317">
            <v>0</v>
          </cell>
          <cell r="AC317">
            <v>3.69</v>
          </cell>
          <cell r="AD317">
            <v>155.15</v>
          </cell>
          <cell r="AE317">
            <v>27.13</v>
          </cell>
          <cell r="AF317">
            <v>54.3</v>
          </cell>
        </row>
        <row r="318">
          <cell r="B318">
            <v>0.26</v>
          </cell>
          <cell r="C318">
            <v>66.849999999999994</v>
          </cell>
          <cell r="D318">
            <v>0.55000000000000004</v>
          </cell>
          <cell r="E318">
            <v>0</v>
          </cell>
          <cell r="F318">
            <v>8.6999999999999993</v>
          </cell>
          <cell r="G318">
            <v>0</v>
          </cell>
          <cell r="H318">
            <v>1073.2</v>
          </cell>
          <cell r="I318">
            <v>180.31</v>
          </cell>
          <cell r="J318">
            <v>343.56</v>
          </cell>
          <cell r="K318">
            <v>19.989999999999998</v>
          </cell>
          <cell r="L318">
            <v>106.91</v>
          </cell>
          <cell r="M318">
            <v>3.16</v>
          </cell>
          <cell r="N318">
            <v>108.1</v>
          </cell>
          <cell r="O318">
            <v>295.58999999999997</v>
          </cell>
          <cell r="P318">
            <v>257.70999999999998</v>
          </cell>
          <cell r="Q318">
            <v>40.869999999999997</v>
          </cell>
          <cell r="R318">
            <v>0.54</v>
          </cell>
          <cell r="S318">
            <v>81.87</v>
          </cell>
          <cell r="T318">
            <v>117.58</v>
          </cell>
          <cell r="U318">
            <v>0</v>
          </cell>
          <cell r="V318">
            <v>0.27</v>
          </cell>
          <cell r="W318">
            <v>50.94</v>
          </cell>
          <cell r="X318">
            <v>31.57</v>
          </cell>
          <cell r="Y318">
            <v>78.709999999999994</v>
          </cell>
          <cell r="Z318">
            <v>123.56</v>
          </cell>
          <cell r="AA318">
            <v>150.1</v>
          </cell>
          <cell r="AB318">
            <v>0</v>
          </cell>
          <cell r="AC318">
            <v>24.05</v>
          </cell>
          <cell r="AD318">
            <v>306.20999999999998</v>
          </cell>
          <cell r="AE318">
            <v>95.85</v>
          </cell>
          <cell r="AF318">
            <v>0.97</v>
          </cell>
        </row>
        <row r="319">
          <cell r="B319">
            <v>0</v>
          </cell>
          <cell r="C319">
            <v>0</v>
          </cell>
          <cell r="D319">
            <v>12.25</v>
          </cell>
          <cell r="E319">
            <v>0</v>
          </cell>
          <cell r="F319">
            <v>7.5</v>
          </cell>
          <cell r="G319">
            <v>157.72999999999999</v>
          </cell>
          <cell r="H319">
            <v>367.23</v>
          </cell>
          <cell r="I319">
            <v>178.2</v>
          </cell>
          <cell r="J319">
            <v>143.15</v>
          </cell>
          <cell r="K319">
            <v>16.489999999999998</v>
          </cell>
          <cell r="L319">
            <v>231.29</v>
          </cell>
          <cell r="M319">
            <v>0</v>
          </cell>
          <cell r="N319">
            <v>6.5</v>
          </cell>
          <cell r="O319">
            <v>280.99</v>
          </cell>
          <cell r="P319">
            <v>40.97</v>
          </cell>
          <cell r="Q319">
            <v>205.24</v>
          </cell>
          <cell r="R319">
            <v>0.56000000000000005</v>
          </cell>
          <cell r="S319">
            <v>97.7</v>
          </cell>
          <cell r="T319">
            <v>0</v>
          </cell>
          <cell r="U319">
            <v>0</v>
          </cell>
          <cell r="V319">
            <v>0</v>
          </cell>
          <cell r="W319">
            <v>1.38</v>
          </cell>
          <cell r="X319">
            <v>26</v>
          </cell>
          <cell r="Y319">
            <v>9.6</v>
          </cell>
          <cell r="Z319">
            <v>148.6</v>
          </cell>
          <cell r="AA319">
            <v>11.32</v>
          </cell>
          <cell r="AB319">
            <v>194.16</v>
          </cell>
          <cell r="AC319">
            <v>31.18</v>
          </cell>
          <cell r="AD319">
            <v>1.99</v>
          </cell>
          <cell r="AE319">
            <v>67.7</v>
          </cell>
          <cell r="AF319">
            <v>0.68</v>
          </cell>
        </row>
        <row r="320">
          <cell r="B320">
            <v>0.53</v>
          </cell>
          <cell r="C320">
            <v>0</v>
          </cell>
          <cell r="D320">
            <v>0</v>
          </cell>
          <cell r="E320">
            <v>0</v>
          </cell>
          <cell r="F320">
            <v>132.59</v>
          </cell>
          <cell r="G320">
            <v>330.73</v>
          </cell>
          <cell r="H320">
            <v>523.57000000000005</v>
          </cell>
          <cell r="I320">
            <v>127.67</v>
          </cell>
          <cell r="J320">
            <v>269.04000000000002</v>
          </cell>
          <cell r="K320">
            <v>89.24</v>
          </cell>
          <cell r="L320">
            <v>231.97</v>
          </cell>
          <cell r="M320">
            <v>0.8</v>
          </cell>
          <cell r="N320">
            <v>66.31</v>
          </cell>
          <cell r="O320">
            <v>237.58</v>
          </cell>
          <cell r="P320">
            <v>9.6199999999999992</v>
          </cell>
          <cell r="Q320">
            <v>94.63</v>
          </cell>
          <cell r="R320">
            <v>1345.06</v>
          </cell>
          <cell r="S320">
            <v>154.82</v>
          </cell>
          <cell r="T320">
            <v>0</v>
          </cell>
          <cell r="U320">
            <v>0</v>
          </cell>
          <cell r="V320">
            <v>0.01</v>
          </cell>
          <cell r="W320">
            <v>85.2</v>
          </cell>
          <cell r="X320">
            <v>20.11</v>
          </cell>
          <cell r="Y320">
            <v>741.37</v>
          </cell>
          <cell r="Z320">
            <v>124.87</v>
          </cell>
          <cell r="AA320">
            <v>71.98</v>
          </cell>
          <cell r="AB320">
            <v>156.97999999999999</v>
          </cell>
          <cell r="AC320">
            <v>118.19</v>
          </cell>
          <cell r="AD320">
            <v>131.86000000000001</v>
          </cell>
          <cell r="AE320">
            <v>76.959999999999994</v>
          </cell>
          <cell r="AF320">
            <v>2.29</v>
          </cell>
        </row>
        <row r="321">
          <cell r="B321">
            <v>0</v>
          </cell>
          <cell r="C321">
            <v>0</v>
          </cell>
          <cell r="D321">
            <v>0</v>
          </cell>
          <cell r="E321">
            <v>0</v>
          </cell>
          <cell r="F321">
            <v>113.84</v>
          </cell>
          <cell r="G321">
            <v>355.41</v>
          </cell>
          <cell r="H321">
            <v>587.76</v>
          </cell>
          <cell r="I321">
            <v>18.59</v>
          </cell>
          <cell r="J321">
            <v>100.88</v>
          </cell>
          <cell r="K321">
            <v>120.62</v>
          </cell>
          <cell r="L321">
            <v>191.83</v>
          </cell>
          <cell r="M321">
            <v>9.7100000000000009</v>
          </cell>
          <cell r="N321">
            <v>70.510000000000005</v>
          </cell>
          <cell r="O321">
            <v>232.3</v>
          </cell>
          <cell r="P321">
            <v>880.85</v>
          </cell>
          <cell r="Q321">
            <v>148.61000000000001</v>
          </cell>
          <cell r="R321">
            <v>1207.26</v>
          </cell>
          <cell r="S321">
            <v>141.37</v>
          </cell>
          <cell r="T321">
            <v>0</v>
          </cell>
          <cell r="U321">
            <v>0.4</v>
          </cell>
          <cell r="V321">
            <v>9.14</v>
          </cell>
          <cell r="W321">
            <v>145.99</v>
          </cell>
          <cell r="X321">
            <v>137.86000000000001</v>
          </cell>
          <cell r="Y321">
            <v>112.3</v>
          </cell>
          <cell r="Z321">
            <v>100.13</v>
          </cell>
          <cell r="AA321">
            <v>52.26</v>
          </cell>
          <cell r="AB321">
            <v>170.97</v>
          </cell>
          <cell r="AC321">
            <v>90.34</v>
          </cell>
          <cell r="AD321">
            <v>1.41</v>
          </cell>
          <cell r="AE321">
            <v>78.22</v>
          </cell>
          <cell r="AF321">
            <v>0</v>
          </cell>
        </row>
        <row r="322">
          <cell r="B322">
            <v>7.0000000000000007E-2</v>
          </cell>
          <cell r="C322">
            <v>0</v>
          </cell>
          <cell r="D322">
            <v>0</v>
          </cell>
          <cell r="E322">
            <v>0</v>
          </cell>
          <cell r="F322">
            <v>149.16999999999999</v>
          </cell>
          <cell r="G322">
            <v>442.58</v>
          </cell>
          <cell r="H322">
            <v>464.85</v>
          </cell>
          <cell r="I322">
            <v>54.31</v>
          </cell>
          <cell r="J322">
            <v>56.12</v>
          </cell>
          <cell r="K322">
            <v>39.32</v>
          </cell>
          <cell r="L322">
            <v>48.2</v>
          </cell>
          <cell r="M322">
            <v>10.25</v>
          </cell>
          <cell r="N322">
            <v>126.64</v>
          </cell>
          <cell r="O322">
            <v>217.12</v>
          </cell>
          <cell r="P322">
            <v>170.53</v>
          </cell>
          <cell r="Q322">
            <v>217.49</v>
          </cell>
          <cell r="R322">
            <v>191</v>
          </cell>
          <cell r="S322">
            <v>149.04</v>
          </cell>
          <cell r="T322">
            <v>0</v>
          </cell>
          <cell r="U322">
            <v>0</v>
          </cell>
          <cell r="V322">
            <v>95.84</v>
          </cell>
          <cell r="W322">
            <v>152.54</v>
          </cell>
          <cell r="X322">
            <v>153.47</v>
          </cell>
          <cell r="Y322">
            <v>60.98</v>
          </cell>
          <cell r="Z322">
            <v>114.84</v>
          </cell>
          <cell r="AA322">
            <v>0</v>
          </cell>
          <cell r="AB322">
            <v>122.58</v>
          </cell>
          <cell r="AC322">
            <v>114.88</v>
          </cell>
          <cell r="AD322">
            <v>73.72</v>
          </cell>
          <cell r="AE322">
            <v>85.65</v>
          </cell>
          <cell r="AF322">
            <v>0</v>
          </cell>
        </row>
        <row r="323">
          <cell r="B323">
            <v>1.01</v>
          </cell>
          <cell r="C323">
            <v>0</v>
          </cell>
          <cell r="D323">
            <v>85.03</v>
          </cell>
          <cell r="E323">
            <v>52.26</v>
          </cell>
          <cell r="F323">
            <v>72.37</v>
          </cell>
          <cell r="G323">
            <v>293.3</v>
          </cell>
          <cell r="H323">
            <v>601.30999999999995</v>
          </cell>
          <cell r="I323">
            <v>118.39</v>
          </cell>
          <cell r="J323">
            <v>4.53</v>
          </cell>
          <cell r="K323">
            <v>24.99</v>
          </cell>
          <cell r="L323">
            <v>0</v>
          </cell>
          <cell r="M323">
            <v>5.77</v>
          </cell>
          <cell r="N323">
            <v>199.38</v>
          </cell>
          <cell r="O323">
            <v>210.77</v>
          </cell>
          <cell r="P323">
            <v>198.36</v>
          </cell>
          <cell r="Q323">
            <v>91.12</v>
          </cell>
          <cell r="R323">
            <v>111.97</v>
          </cell>
          <cell r="S323">
            <v>182.61</v>
          </cell>
          <cell r="T323">
            <v>0.02</v>
          </cell>
          <cell r="U323">
            <v>0</v>
          </cell>
          <cell r="V323">
            <v>67.81</v>
          </cell>
          <cell r="W323">
            <v>104.2</v>
          </cell>
          <cell r="X323">
            <v>36.04</v>
          </cell>
          <cell r="Y323">
            <v>81.88</v>
          </cell>
          <cell r="Z323">
            <v>50.19</v>
          </cell>
          <cell r="AA323">
            <v>7.04</v>
          </cell>
          <cell r="AB323">
            <v>90.98</v>
          </cell>
          <cell r="AC323">
            <v>1159.27</v>
          </cell>
          <cell r="AD323">
            <v>79.89</v>
          </cell>
          <cell r="AE323">
            <v>59.03</v>
          </cell>
          <cell r="AF323">
            <v>0</v>
          </cell>
        </row>
        <row r="324">
          <cell r="B324">
            <v>34.520000000000003</v>
          </cell>
          <cell r="C324">
            <v>0</v>
          </cell>
          <cell r="D324">
            <v>60</v>
          </cell>
          <cell r="E324">
            <v>1.59</v>
          </cell>
          <cell r="F324">
            <v>81.56</v>
          </cell>
          <cell r="G324">
            <v>316.33999999999997</v>
          </cell>
          <cell r="H324">
            <v>312.29000000000002</v>
          </cell>
          <cell r="I324">
            <v>1138.45</v>
          </cell>
          <cell r="J324">
            <v>8.0299999999999994</v>
          </cell>
          <cell r="K324">
            <v>13.42</v>
          </cell>
          <cell r="L324">
            <v>44.7</v>
          </cell>
          <cell r="M324">
            <v>3.52</v>
          </cell>
          <cell r="N324">
            <v>137.36000000000001</v>
          </cell>
          <cell r="O324">
            <v>268.99</v>
          </cell>
          <cell r="P324">
            <v>215.98</v>
          </cell>
          <cell r="Q324">
            <v>235.35</v>
          </cell>
          <cell r="R324">
            <v>239.35</v>
          </cell>
          <cell r="S324">
            <v>239.84</v>
          </cell>
          <cell r="T324">
            <v>61.77</v>
          </cell>
          <cell r="U324">
            <v>24.02</v>
          </cell>
          <cell r="V324">
            <v>36.19</v>
          </cell>
          <cell r="W324">
            <v>112.95</v>
          </cell>
          <cell r="X324">
            <v>99.91</v>
          </cell>
          <cell r="Y324">
            <v>259.14</v>
          </cell>
          <cell r="Z324">
            <v>127.13</v>
          </cell>
          <cell r="AA324">
            <v>59.86</v>
          </cell>
          <cell r="AB324">
            <v>143.56</v>
          </cell>
          <cell r="AC324">
            <v>1360.27</v>
          </cell>
          <cell r="AD324">
            <v>0</v>
          </cell>
          <cell r="AE324">
            <v>110.32</v>
          </cell>
          <cell r="AF324">
            <v>0</v>
          </cell>
        </row>
        <row r="325">
          <cell r="B325">
            <v>79.540000000000006</v>
          </cell>
          <cell r="C325">
            <v>244.49</v>
          </cell>
          <cell r="D325">
            <v>13.05</v>
          </cell>
          <cell r="E325">
            <v>50.09</v>
          </cell>
          <cell r="F325">
            <v>117.4</v>
          </cell>
          <cell r="G325">
            <v>541.24</v>
          </cell>
          <cell r="H325">
            <v>483.44</v>
          </cell>
          <cell r="I325">
            <v>1175.26</v>
          </cell>
          <cell r="J325">
            <v>0.36</v>
          </cell>
          <cell r="K325">
            <v>31.71</v>
          </cell>
          <cell r="L325">
            <v>1.56</v>
          </cell>
          <cell r="M325">
            <v>167.4</v>
          </cell>
          <cell r="N325">
            <v>303.87</v>
          </cell>
          <cell r="O325">
            <v>346.35</v>
          </cell>
          <cell r="P325">
            <v>1046.29</v>
          </cell>
          <cell r="Q325">
            <v>272.95999999999998</v>
          </cell>
          <cell r="R325">
            <v>235.13</v>
          </cell>
          <cell r="S325">
            <v>237.03</v>
          </cell>
          <cell r="T325">
            <v>0.76</v>
          </cell>
          <cell r="U325">
            <v>62.96</v>
          </cell>
          <cell r="V325">
            <v>934.73</v>
          </cell>
          <cell r="W325">
            <v>1154.77</v>
          </cell>
          <cell r="X325">
            <v>225.92</v>
          </cell>
          <cell r="Y325">
            <v>162.06</v>
          </cell>
          <cell r="Z325">
            <v>147.34</v>
          </cell>
          <cell r="AA325">
            <v>28.75</v>
          </cell>
          <cell r="AB325">
            <v>662.22</v>
          </cell>
          <cell r="AC325">
            <v>1276.99</v>
          </cell>
          <cell r="AD325">
            <v>225.91</v>
          </cell>
          <cell r="AE325">
            <v>105.92</v>
          </cell>
          <cell r="AF325">
            <v>26.93</v>
          </cell>
        </row>
        <row r="326">
          <cell r="B326">
            <v>1082.54</v>
          </cell>
          <cell r="C326">
            <v>61.03</v>
          </cell>
          <cell r="D326">
            <v>189.33</v>
          </cell>
          <cell r="E326">
            <v>161.11000000000001</v>
          </cell>
          <cell r="F326">
            <v>95.49</v>
          </cell>
          <cell r="G326">
            <v>373.13</v>
          </cell>
          <cell r="H326">
            <v>224.96</v>
          </cell>
          <cell r="I326">
            <v>164.95</v>
          </cell>
          <cell r="J326">
            <v>146.75</v>
          </cell>
          <cell r="K326">
            <v>124.54</v>
          </cell>
          <cell r="L326">
            <v>0</v>
          </cell>
          <cell r="M326">
            <v>78.34</v>
          </cell>
          <cell r="N326">
            <v>452.86</v>
          </cell>
          <cell r="O326">
            <v>224.28</v>
          </cell>
          <cell r="P326">
            <v>352.66</v>
          </cell>
          <cell r="Q326">
            <v>272.70999999999998</v>
          </cell>
          <cell r="R326">
            <v>408.73</v>
          </cell>
          <cell r="S326">
            <v>199.92</v>
          </cell>
          <cell r="T326">
            <v>46.2</v>
          </cell>
          <cell r="U326">
            <v>865.47</v>
          </cell>
          <cell r="V326">
            <v>870.68</v>
          </cell>
          <cell r="W326">
            <v>393.23</v>
          </cell>
          <cell r="X326">
            <v>191.7</v>
          </cell>
          <cell r="Y326">
            <v>115.22</v>
          </cell>
          <cell r="Z326">
            <v>393.55</v>
          </cell>
          <cell r="AA326">
            <v>734.18</v>
          </cell>
          <cell r="AB326">
            <v>952.67</v>
          </cell>
          <cell r="AC326">
            <v>559.17999999999995</v>
          </cell>
          <cell r="AD326">
            <v>59.53</v>
          </cell>
          <cell r="AE326">
            <v>834.85</v>
          </cell>
          <cell r="AF326">
            <v>19.37</v>
          </cell>
        </row>
        <row r="327">
          <cell r="B327">
            <v>788.05</v>
          </cell>
          <cell r="C327">
            <v>747.15</v>
          </cell>
          <cell r="D327">
            <v>62.56</v>
          </cell>
          <cell r="E327">
            <v>29.31</v>
          </cell>
          <cell r="F327">
            <v>53.41</v>
          </cell>
          <cell r="G327">
            <v>155.04</v>
          </cell>
          <cell r="H327">
            <v>275.07</v>
          </cell>
          <cell r="I327">
            <v>183.6</v>
          </cell>
          <cell r="J327">
            <v>151.91</v>
          </cell>
          <cell r="K327">
            <v>157.16</v>
          </cell>
          <cell r="L327">
            <v>0</v>
          </cell>
          <cell r="M327">
            <v>51.1</v>
          </cell>
          <cell r="N327">
            <v>149.93</v>
          </cell>
          <cell r="O327">
            <v>221.84</v>
          </cell>
          <cell r="P327">
            <v>184.61</v>
          </cell>
          <cell r="Q327">
            <v>290.13</v>
          </cell>
          <cell r="R327">
            <v>407.6</v>
          </cell>
          <cell r="S327">
            <v>75.19</v>
          </cell>
          <cell r="T327">
            <v>23.25</v>
          </cell>
          <cell r="U327">
            <v>872.83</v>
          </cell>
          <cell r="V327">
            <v>841.6</v>
          </cell>
          <cell r="W327">
            <v>371.14</v>
          </cell>
          <cell r="X327">
            <v>186.26</v>
          </cell>
          <cell r="Y327">
            <v>947.96</v>
          </cell>
          <cell r="Z327">
            <v>683.11</v>
          </cell>
          <cell r="AA327">
            <v>934.97</v>
          </cell>
          <cell r="AB327">
            <v>864.35</v>
          </cell>
          <cell r="AC327">
            <v>1006.78</v>
          </cell>
          <cell r="AD327">
            <v>0</v>
          </cell>
          <cell r="AE327">
            <v>53.23</v>
          </cell>
          <cell r="AF327">
            <v>71.45</v>
          </cell>
        </row>
        <row r="328">
          <cell r="B328">
            <v>371.28</v>
          </cell>
          <cell r="C328">
            <v>746.45</v>
          </cell>
          <cell r="D328">
            <v>172.31</v>
          </cell>
          <cell r="E328">
            <v>106.74</v>
          </cell>
          <cell r="F328">
            <v>0</v>
          </cell>
          <cell r="G328">
            <v>886.58</v>
          </cell>
          <cell r="H328">
            <v>781.91</v>
          </cell>
          <cell r="I328">
            <v>265.26</v>
          </cell>
          <cell r="J328">
            <v>129.59</v>
          </cell>
          <cell r="K328">
            <v>95.04</v>
          </cell>
          <cell r="L328">
            <v>0.1</v>
          </cell>
          <cell r="M328">
            <v>93.62</v>
          </cell>
          <cell r="N328">
            <v>147.38999999999999</v>
          </cell>
          <cell r="O328">
            <v>188.14</v>
          </cell>
          <cell r="P328">
            <v>295.83999999999997</v>
          </cell>
          <cell r="Q328">
            <v>273.89</v>
          </cell>
          <cell r="R328">
            <v>447.87</v>
          </cell>
          <cell r="S328">
            <v>191.54</v>
          </cell>
          <cell r="T328">
            <v>197.31</v>
          </cell>
          <cell r="U328">
            <v>821.39</v>
          </cell>
          <cell r="V328">
            <v>682.96</v>
          </cell>
          <cell r="W328">
            <v>787.87</v>
          </cell>
          <cell r="X328">
            <v>441.1</v>
          </cell>
          <cell r="Y328">
            <v>854.9</v>
          </cell>
          <cell r="Z328">
            <v>798.67</v>
          </cell>
          <cell r="AA328">
            <v>856.49</v>
          </cell>
          <cell r="AB328">
            <v>846.28</v>
          </cell>
          <cell r="AC328">
            <v>593.66</v>
          </cell>
          <cell r="AD328">
            <v>0</v>
          </cell>
          <cell r="AE328">
            <v>153.41</v>
          </cell>
          <cell r="AF328">
            <v>691.49</v>
          </cell>
        </row>
        <row r="329">
          <cell r="B329">
            <v>314.74</v>
          </cell>
          <cell r="C329">
            <v>746.49</v>
          </cell>
          <cell r="D329">
            <v>317.24</v>
          </cell>
          <cell r="E329">
            <v>918.79</v>
          </cell>
          <cell r="F329">
            <v>0</v>
          </cell>
          <cell r="G329">
            <v>230.48</v>
          </cell>
          <cell r="H329">
            <v>790.36</v>
          </cell>
          <cell r="I329">
            <v>618.53</v>
          </cell>
          <cell r="J329">
            <v>403.49</v>
          </cell>
          <cell r="K329">
            <v>140.71</v>
          </cell>
          <cell r="L329">
            <v>0</v>
          </cell>
          <cell r="M329">
            <v>339.48</v>
          </cell>
          <cell r="N329">
            <v>209.12</v>
          </cell>
          <cell r="O329">
            <v>210.42</v>
          </cell>
          <cell r="P329">
            <v>358.45</v>
          </cell>
          <cell r="Q329">
            <v>238.17</v>
          </cell>
          <cell r="R329">
            <v>434.25</v>
          </cell>
          <cell r="S329">
            <v>206.82</v>
          </cell>
          <cell r="T329">
            <v>682.25</v>
          </cell>
          <cell r="U329">
            <v>826.14</v>
          </cell>
          <cell r="V329">
            <v>479.32</v>
          </cell>
          <cell r="W329">
            <v>933.74</v>
          </cell>
          <cell r="X329">
            <v>479.7</v>
          </cell>
          <cell r="Y329">
            <v>782.5</v>
          </cell>
          <cell r="Z329">
            <v>681.09</v>
          </cell>
          <cell r="AA329">
            <v>890.4</v>
          </cell>
          <cell r="AB329">
            <v>844.81</v>
          </cell>
          <cell r="AC329">
            <v>572.24</v>
          </cell>
          <cell r="AD329">
            <v>0</v>
          </cell>
          <cell r="AE329">
            <v>132.44</v>
          </cell>
          <cell r="AF329">
            <v>568.74</v>
          </cell>
        </row>
      </sheetData>
      <sheetData sheetId="9">
        <row r="106">
          <cell r="G106">
            <v>725400.03</v>
          </cell>
        </row>
        <row r="109">
          <cell r="A109">
            <v>-19.670000000000002</v>
          </cell>
        </row>
        <row r="112">
          <cell r="A112">
            <v>0</v>
          </cell>
        </row>
        <row r="118">
          <cell r="B118">
            <v>2154.71</v>
          </cell>
          <cell r="C118">
            <v>2032.13</v>
          </cell>
          <cell r="D118">
            <v>2201.39</v>
          </cell>
          <cell r="E118">
            <v>2204.7800000000002</v>
          </cell>
          <cell r="F118">
            <v>1925.49</v>
          </cell>
          <cell r="G118">
            <v>2003.39</v>
          </cell>
          <cell r="H118">
            <v>2048.3000000000002</v>
          </cell>
          <cell r="I118">
            <v>2006.88</v>
          </cell>
          <cell r="J118">
            <v>2143.0300000000002</v>
          </cell>
          <cell r="K118">
            <v>2122.19</v>
          </cell>
          <cell r="L118">
            <v>2206.11</v>
          </cell>
          <cell r="M118">
            <v>2236.04</v>
          </cell>
          <cell r="N118">
            <v>2052.4299999999998</v>
          </cell>
          <cell r="O118">
            <v>2247.0100000000002</v>
          </cell>
          <cell r="P118">
            <v>2141.33</v>
          </cell>
          <cell r="Q118">
            <v>2145.08</v>
          </cell>
          <cell r="R118">
            <v>2302.0100000000002</v>
          </cell>
          <cell r="S118">
            <v>2247.75</v>
          </cell>
          <cell r="T118">
            <v>2241.4</v>
          </cell>
          <cell r="U118">
            <v>2187.33</v>
          </cell>
          <cell r="V118">
            <v>2131.44</v>
          </cell>
          <cell r="W118">
            <v>2184.8000000000002</v>
          </cell>
          <cell r="X118">
            <v>2217.27</v>
          </cell>
          <cell r="Y118">
            <v>2211.5300000000002</v>
          </cell>
          <cell r="Z118">
            <v>2124.63</v>
          </cell>
          <cell r="AA118">
            <v>2167.2800000000002</v>
          </cell>
          <cell r="AB118">
            <v>2158.91</v>
          </cell>
          <cell r="AC118">
            <v>2057.61</v>
          </cell>
          <cell r="AD118">
            <v>2217.84</v>
          </cell>
          <cell r="AE118">
            <v>2217.27</v>
          </cell>
          <cell r="AF118">
            <v>1793.13</v>
          </cell>
        </row>
        <row r="119">
          <cell r="B119">
            <v>2145.1999999999998</v>
          </cell>
          <cell r="C119">
            <v>2032.84</v>
          </cell>
          <cell r="D119">
            <v>2164.0100000000002</v>
          </cell>
          <cell r="E119">
            <v>2166.4</v>
          </cell>
          <cell r="F119">
            <v>1912.07</v>
          </cell>
          <cell r="G119">
            <v>2004.59</v>
          </cell>
          <cell r="H119">
            <v>1912.17</v>
          </cell>
          <cell r="I119">
            <v>1885.92</v>
          </cell>
          <cell r="J119">
            <v>2128.94</v>
          </cell>
          <cell r="K119">
            <v>2113.5700000000002</v>
          </cell>
          <cell r="L119">
            <v>2119.62</v>
          </cell>
          <cell r="M119">
            <v>2211.33</v>
          </cell>
          <cell r="N119">
            <v>2076.56</v>
          </cell>
          <cell r="O119">
            <v>2238.86</v>
          </cell>
          <cell r="P119">
            <v>2129.29</v>
          </cell>
          <cell r="Q119">
            <v>2133.46</v>
          </cell>
          <cell r="R119">
            <v>2293.83</v>
          </cell>
          <cell r="S119">
            <v>2178.5700000000002</v>
          </cell>
          <cell r="T119">
            <v>2218.36</v>
          </cell>
          <cell r="U119">
            <v>2122.37</v>
          </cell>
          <cell r="V119">
            <v>2121.3200000000002</v>
          </cell>
          <cell r="W119">
            <v>2168.9699999999998</v>
          </cell>
          <cell r="X119">
            <v>1981.85</v>
          </cell>
          <cell r="Y119">
            <v>2115.39</v>
          </cell>
          <cell r="Z119">
            <v>2127.19</v>
          </cell>
          <cell r="AA119">
            <v>2173.54</v>
          </cell>
          <cell r="AB119">
            <v>2155.21</v>
          </cell>
          <cell r="AC119">
            <v>2040.15</v>
          </cell>
          <cell r="AD119">
            <v>2037.84</v>
          </cell>
          <cell r="AE119">
            <v>2215.63</v>
          </cell>
          <cell r="AF119">
            <v>1787.77</v>
          </cell>
        </row>
        <row r="120">
          <cell r="B120">
            <v>2151.4699999999998</v>
          </cell>
          <cell r="C120">
            <v>2036.59</v>
          </cell>
          <cell r="D120">
            <v>2165.89</v>
          </cell>
          <cell r="E120">
            <v>2160.94</v>
          </cell>
          <cell r="F120">
            <v>2111.67</v>
          </cell>
          <cell r="G120">
            <v>2006.05</v>
          </cell>
          <cell r="H120">
            <v>1918.54</v>
          </cell>
          <cell r="I120">
            <v>1955.99</v>
          </cell>
          <cell r="J120">
            <v>2133.34</v>
          </cell>
          <cell r="K120">
            <v>2121.63</v>
          </cell>
          <cell r="L120">
            <v>2122.2800000000002</v>
          </cell>
          <cell r="M120">
            <v>2199.66</v>
          </cell>
          <cell r="N120">
            <v>2096.89</v>
          </cell>
          <cell r="O120">
            <v>2236.7800000000002</v>
          </cell>
          <cell r="P120">
            <v>2133.7800000000002</v>
          </cell>
          <cell r="Q120">
            <v>2047.7</v>
          </cell>
          <cell r="R120">
            <v>2286.6799999999998</v>
          </cell>
          <cell r="S120">
            <v>2217.1</v>
          </cell>
          <cell r="T120">
            <v>2214.3200000000002</v>
          </cell>
          <cell r="U120">
            <v>2118.27</v>
          </cell>
          <cell r="V120">
            <v>2163.96</v>
          </cell>
          <cell r="W120">
            <v>2052.4299999999998</v>
          </cell>
          <cell r="X120">
            <v>2054.6799999999998</v>
          </cell>
          <cell r="Y120">
            <v>2131.6799999999998</v>
          </cell>
          <cell r="Z120">
            <v>2126.7399999999998</v>
          </cell>
          <cell r="AA120">
            <v>2180.8200000000002</v>
          </cell>
          <cell r="AB120">
            <v>2190.44</v>
          </cell>
          <cell r="AC120">
            <v>2046.78</v>
          </cell>
          <cell r="AD120">
            <v>2217.86</v>
          </cell>
          <cell r="AE120">
            <v>2190.17</v>
          </cell>
          <cell r="AF120">
            <v>2103.16</v>
          </cell>
        </row>
        <row r="121">
          <cell r="B121">
            <v>2165.7800000000002</v>
          </cell>
          <cell r="C121">
            <v>2120.37</v>
          </cell>
          <cell r="D121">
            <v>2167.2199999999998</v>
          </cell>
          <cell r="E121">
            <v>1899.03</v>
          </cell>
          <cell r="F121">
            <v>2108.29</v>
          </cell>
          <cell r="G121">
            <v>2132.35</v>
          </cell>
          <cell r="H121">
            <v>1424.96</v>
          </cell>
          <cell r="I121">
            <v>1977.24</v>
          </cell>
          <cell r="J121">
            <v>2126.3200000000002</v>
          </cell>
          <cell r="K121">
            <v>1882.31</v>
          </cell>
          <cell r="L121">
            <v>1900.85</v>
          </cell>
          <cell r="M121">
            <v>2189.79</v>
          </cell>
          <cell r="N121">
            <v>2062.65</v>
          </cell>
          <cell r="O121">
            <v>2044.98</v>
          </cell>
          <cell r="P121">
            <v>2135.5100000000002</v>
          </cell>
          <cell r="Q121">
            <v>2049.81</v>
          </cell>
          <cell r="R121">
            <v>2249.0700000000002</v>
          </cell>
          <cell r="S121">
            <v>2130.0100000000002</v>
          </cell>
          <cell r="T121">
            <v>2226.2199999999998</v>
          </cell>
          <cell r="U121">
            <v>2119.25</v>
          </cell>
          <cell r="V121">
            <v>2130.23</v>
          </cell>
          <cell r="W121">
            <v>1993.49</v>
          </cell>
          <cell r="X121">
            <v>1984.85</v>
          </cell>
          <cell r="Y121">
            <v>2144.3200000000002</v>
          </cell>
          <cell r="Z121">
            <v>1975.35</v>
          </cell>
          <cell r="AA121">
            <v>2172.42</v>
          </cell>
          <cell r="AB121">
            <v>2156</v>
          </cell>
          <cell r="AC121">
            <v>2120.84</v>
          </cell>
          <cell r="AD121">
            <v>2161.06</v>
          </cell>
          <cell r="AE121">
            <v>2158.52</v>
          </cell>
          <cell r="AF121">
            <v>2116.16</v>
          </cell>
        </row>
        <row r="122">
          <cell r="B122">
            <v>2192.31</v>
          </cell>
          <cell r="C122">
            <v>2158.4</v>
          </cell>
          <cell r="D122">
            <v>2217.66</v>
          </cell>
          <cell r="E122">
            <v>2168.65</v>
          </cell>
          <cell r="F122">
            <v>2155.6799999999998</v>
          </cell>
          <cell r="G122">
            <v>2180.0500000000002</v>
          </cell>
          <cell r="H122">
            <v>2071.86</v>
          </cell>
          <cell r="I122">
            <v>2124.09</v>
          </cell>
          <cell r="J122">
            <v>2190.54</v>
          </cell>
          <cell r="K122">
            <v>2170.67</v>
          </cell>
          <cell r="L122">
            <v>2111.81</v>
          </cell>
          <cell r="M122">
            <v>2238.81</v>
          </cell>
          <cell r="N122">
            <v>2214.36</v>
          </cell>
          <cell r="O122">
            <v>2256.17</v>
          </cell>
          <cell r="P122">
            <v>2223.7600000000002</v>
          </cell>
          <cell r="Q122">
            <v>2131.39</v>
          </cell>
          <cell r="R122">
            <v>2287</v>
          </cell>
          <cell r="S122">
            <v>2202.0700000000002</v>
          </cell>
          <cell r="T122">
            <v>2303.38</v>
          </cell>
          <cell r="U122">
            <v>2201.88</v>
          </cell>
          <cell r="V122">
            <v>2191.46</v>
          </cell>
          <cell r="W122">
            <v>2179.23</v>
          </cell>
          <cell r="X122">
            <v>2180.48</v>
          </cell>
          <cell r="Y122">
            <v>2178.6799999999998</v>
          </cell>
          <cell r="Z122">
            <v>2131.15</v>
          </cell>
          <cell r="AA122">
            <v>2225.2600000000002</v>
          </cell>
          <cell r="AB122">
            <v>2169.7399999999998</v>
          </cell>
          <cell r="AC122">
            <v>2174.77</v>
          </cell>
          <cell r="AD122">
            <v>2218.84</v>
          </cell>
          <cell r="AE122">
            <v>2210.94</v>
          </cell>
          <cell r="AF122">
            <v>2155.6</v>
          </cell>
        </row>
        <row r="123">
          <cell r="B123">
            <v>2248.85</v>
          </cell>
          <cell r="C123">
            <v>2204.0700000000002</v>
          </cell>
          <cell r="D123">
            <v>2312.52</v>
          </cell>
          <cell r="E123">
            <v>2256.33</v>
          </cell>
          <cell r="F123">
            <v>2332.63</v>
          </cell>
          <cell r="G123">
            <v>2243.1</v>
          </cell>
          <cell r="H123">
            <v>2131.71</v>
          </cell>
          <cell r="I123">
            <v>2251.2800000000002</v>
          </cell>
          <cell r="J123">
            <v>2248.21</v>
          </cell>
          <cell r="K123">
            <v>2246.3000000000002</v>
          </cell>
          <cell r="L123">
            <v>2207.7399999999998</v>
          </cell>
          <cell r="M123">
            <v>2343.2800000000002</v>
          </cell>
          <cell r="N123">
            <v>2306.67</v>
          </cell>
          <cell r="O123">
            <v>2331.94</v>
          </cell>
          <cell r="P123">
            <v>2291.23</v>
          </cell>
          <cell r="Q123">
            <v>2270.58</v>
          </cell>
          <cell r="R123">
            <v>2333.75</v>
          </cell>
          <cell r="S123">
            <v>2243.14</v>
          </cell>
          <cell r="T123">
            <v>2355.42</v>
          </cell>
          <cell r="U123">
            <v>2261.6</v>
          </cell>
          <cell r="V123">
            <v>2254.1</v>
          </cell>
          <cell r="W123">
            <v>2251.79</v>
          </cell>
          <cell r="X123">
            <v>2293.8200000000002</v>
          </cell>
          <cell r="Y123">
            <v>2266.52</v>
          </cell>
          <cell r="Z123">
            <v>2186.36</v>
          </cell>
          <cell r="AA123">
            <v>2322.02</v>
          </cell>
          <cell r="AB123">
            <v>2213.06</v>
          </cell>
          <cell r="AC123">
            <v>2252.46</v>
          </cell>
          <cell r="AD123">
            <v>2289.92</v>
          </cell>
          <cell r="AE123">
            <v>2270.15</v>
          </cell>
          <cell r="AF123">
            <v>2243.7199999999998</v>
          </cell>
        </row>
        <row r="124">
          <cell r="B124">
            <v>2365.73</v>
          </cell>
          <cell r="C124">
            <v>2376.0500000000002</v>
          </cell>
          <cell r="D124">
            <v>2325.36</v>
          </cell>
          <cell r="E124">
            <v>2270.0500000000002</v>
          </cell>
          <cell r="F124">
            <v>2469.91</v>
          </cell>
          <cell r="G124">
            <v>2376.3200000000002</v>
          </cell>
          <cell r="H124">
            <v>2303.9499999999998</v>
          </cell>
          <cell r="I124">
            <v>2368.9499999999998</v>
          </cell>
          <cell r="J124">
            <v>2438.67</v>
          </cell>
          <cell r="K124">
            <v>2266.2600000000002</v>
          </cell>
          <cell r="L124">
            <v>2246.17</v>
          </cell>
          <cell r="M124">
            <v>2509.8200000000002</v>
          </cell>
          <cell r="N124">
            <v>2415.48</v>
          </cell>
          <cell r="O124">
            <v>2548.34</v>
          </cell>
          <cell r="P124">
            <v>2407.52</v>
          </cell>
          <cell r="Q124">
            <v>2354.27</v>
          </cell>
          <cell r="R124">
            <v>2400.41</v>
          </cell>
          <cell r="S124">
            <v>2338.25</v>
          </cell>
          <cell r="T124">
            <v>2423.0100000000002</v>
          </cell>
          <cell r="U124">
            <v>2333.81</v>
          </cell>
          <cell r="V124">
            <v>2349.5300000000002</v>
          </cell>
          <cell r="W124">
            <v>2391.37</v>
          </cell>
          <cell r="X124">
            <v>2393.0700000000002</v>
          </cell>
          <cell r="Y124">
            <v>2335.96</v>
          </cell>
          <cell r="Z124">
            <v>2277.21</v>
          </cell>
          <cell r="AA124">
            <v>2408.1</v>
          </cell>
          <cell r="AB124">
            <v>2406.35</v>
          </cell>
          <cell r="AC124">
            <v>2391.41</v>
          </cell>
          <cell r="AD124">
            <v>2591.52</v>
          </cell>
          <cell r="AE124">
            <v>2385.0100000000002</v>
          </cell>
          <cell r="AF124">
            <v>2337.1</v>
          </cell>
        </row>
        <row r="125">
          <cell r="B125">
            <v>2476.75</v>
          </cell>
          <cell r="C125">
            <v>2477.38</v>
          </cell>
          <cell r="D125">
            <v>2466.5100000000002</v>
          </cell>
          <cell r="E125">
            <v>2357.4499999999998</v>
          </cell>
          <cell r="F125">
            <v>2594.4699999999998</v>
          </cell>
          <cell r="G125">
            <v>2524.9299999999998</v>
          </cell>
          <cell r="H125">
            <v>2432.06</v>
          </cell>
          <cell r="I125">
            <v>2478.86</v>
          </cell>
          <cell r="J125">
            <v>2578.04</v>
          </cell>
          <cell r="K125">
            <v>2330.2399999999998</v>
          </cell>
          <cell r="L125">
            <v>2295.5100000000002</v>
          </cell>
          <cell r="M125">
            <v>2645.1</v>
          </cell>
          <cell r="N125">
            <v>2649.39</v>
          </cell>
          <cell r="O125">
            <v>2697.1</v>
          </cell>
          <cell r="P125">
            <v>2512.06</v>
          </cell>
          <cell r="Q125">
            <v>2472.5500000000002</v>
          </cell>
          <cell r="R125">
            <v>2627.34</v>
          </cell>
          <cell r="S125">
            <v>2402.31</v>
          </cell>
          <cell r="T125">
            <v>2521.4699999999998</v>
          </cell>
          <cell r="U125">
            <v>2450.1</v>
          </cell>
          <cell r="V125">
            <v>2491.16</v>
          </cell>
          <cell r="W125">
            <v>2532.42</v>
          </cell>
          <cell r="X125">
            <v>2562.1999999999998</v>
          </cell>
          <cell r="Y125">
            <v>2385.4</v>
          </cell>
          <cell r="Z125">
            <v>2301.73</v>
          </cell>
          <cell r="AA125">
            <v>2626.7</v>
          </cell>
          <cell r="AB125">
            <v>2566.12</v>
          </cell>
          <cell r="AC125">
            <v>2455.15</v>
          </cell>
          <cell r="AD125">
            <v>2617.4</v>
          </cell>
          <cell r="AE125">
            <v>2524.0700000000002</v>
          </cell>
          <cell r="AF125">
            <v>2459.63</v>
          </cell>
        </row>
        <row r="126">
          <cell r="B126">
            <v>2475.9</v>
          </cell>
          <cell r="C126">
            <v>2492.36</v>
          </cell>
          <cell r="D126">
            <v>2529.4299999999998</v>
          </cell>
          <cell r="E126">
            <v>2404.73</v>
          </cell>
          <cell r="F126">
            <v>2653.95</v>
          </cell>
          <cell r="G126">
            <v>2598.13</v>
          </cell>
          <cell r="H126">
            <v>2498.19</v>
          </cell>
          <cell r="I126">
            <v>2544.46</v>
          </cell>
          <cell r="J126">
            <v>2722.32</v>
          </cell>
          <cell r="K126">
            <v>2526.4899999999998</v>
          </cell>
          <cell r="L126">
            <v>2493.09</v>
          </cell>
          <cell r="M126">
            <v>2699.99</v>
          </cell>
          <cell r="N126">
            <v>2727.92</v>
          </cell>
          <cell r="O126">
            <v>2750.91</v>
          </cell>
          <cell r="P126">
            <v>2546.63</v>
          </cell>
          <cell r="Q126">
            <v>2519.8000000000002</v>
          </cell>
          <cell r="R126">
            <v>2777.91</v>
          </cell>
          <cell r="S126">
            <v>2524.3000000000002</v>
          </cell>
          <cell r="T126">
            <v>2724.11</v>
          </cell>
          <cell r="U126">
            <v>2544.59</v>
          </cell>
          <cell r="V126">
            <v>2517.1</v>
          </cell>
          <cell r="W126">
            <v>2571.83</v>
          </cell>
          <cell r="X126">
            <v>2564.63</v>
          </cell>
          <cell r="Y126">
            <v>2518.69</v>
          </cell>
          <cell r="Z126">
            <v>2402.5100000000002</v>
          </cell>
          <cell r="AA126">
            <v>2593.6799999999998</v>
          </cell>
          <cell r="AB126">
            <v>2639.51</v>
          </cell>
          <cell r="AC126">
            <v>2564.31</v>
          </cell>
          <cell r="AD126">
            <v>2725.64</v>
          </cell>
          <cell r="AE126">
            <v>2577.02</v>
          </cell>
          <cell r="AF126">
            <v>2484</v>
          </cell>
        </row>
        <row r="127">
          <cell r="B127">
            <v>2484.08</v>
          </cell>
          <cell r="C127">
            <v>2497.5100000000002</v>
          </cell>
          <cell r="D127">
            <v>2462.1799999999998</v>
          </cell>
          <cell r="E127">
            <v>2461.02</v>
          </cell>
          <cell r="F127">
            <v>2689.43</v>
          </cell>
          <cell r="G127">
            <v>2642.12</v>
          </cell>
          <cell r="H127">
            <v>2584.73</v>
          </cell>
          <cell r="I127">
            <v>2550.5</v>
          </cell>
          <cell r="J127">
            <v>2749.19</v>
          </cell>
          <cell r="K127">
            <v>2576.69</v>
          </cell>
          <cell r="L127">
            <v>2543.9</v>
          </cell>
          <cell r="M127">
            <v>2762.75</v>
          </cell>
          <cell r="N127">
            <v>2734.91</v>
          </cell>
          <cell r="O127">
            <v>2747.6</v>
          </cell>
          <cell r="P127">
            <v>2590.62</v>
          </cell>
          <cell r="Q127">
            <v>2567.2399999999998</v>
          </cell>
          <cell r="R127">
            <v>2826.32</v>
          </cell>
          <cell r="S127">
            <v>2575.1799999999998</v>
          </cell>
          <cell r="T127">
            <v>2760.53</v>
          </cell>
          <cell r="U127">
            <v>2602.04</v>
          </cell>
          <cell r="V127">
            <v>2575.73</v>
          </cell>
          <cell r="W127">
            <v>2592.9899999999998</v>
          </cell>
          <cell r="X127">
            <v>2639.63</v>
          </cell>
          <cell r="Y127">
            <v>2559.17</v>
          </cell>
          <cell r="Z127">
            <v>2544.86</v>
          </cell>
          <cell r="AA127">
            <v>2638.09</v>
          </cell>
          <cell r="AB127">
            <v>2642.1</v>
          </cell>
          <cell r="AC127">
            <v>2565.0300000000002</v>
          </cell>
          <cell r="AD127">
            <v>2726.81</v>
          </cell>
          <cell r="AE127">
            <v>2566.5300000000002</v>
          </cell>
          <cell r="AF127">
            <v>2562.86</v>
          </cell>
        </row>
        <row r="128">
          <cell r="B128">
            <v>2478.62</v>
          </cell>
          <cell r="C128">
            <v>2577.5100000000002</v>
          </cell>
          <cell r="D128">
            <v>2458.6999999999998</v>
          </cell>
          <cell r="E128">
            <v>2458.16</v>
          </cell>
          <cell r="F128">
            <v>2722.27</v>
          </cell>
          <cell r="G128">
            <v>2642.06</v>
          </cell>
          <cell r="H128">
            <v>2587.36</v>
          </cell>
          <cell r="I128">
            <v>2549.02</v>
          </cell>
          <cell r="J128">
            <v>2719.71</v>
          </cell>
          <cell r="K128">
            <v>2526.96</v>
          </cell>
          <cell r="L128">
            <v>2545.52</v>
          </cell>
          <cell r="M128">
            <v>2732.76</v>
          </cell>
          <cell r="N128">
            <v>2739.57</v>
          </cell>
          <cell r="O128">
            <v>2789.61</v>
          </cell>
          <cell r="P128">
            <v>2547.34</v>
          </cell>
          <cell r="Q128">
            <v>2522.46</v>
          </cell>
          <cell r="R128">
            <v>2794.24</v>
          </cell>
          <cell r="S128">
            <v>2630.29</v>
          </cell>
          <cell r="T128">
            <v>2761.05</v>
          </cell>
          <cell r="U128">
            <v>2580.33</v>
          </cell>
          <cell r="V128">
            <v>2575.61</v>
          </cell>
          <cell r="W128">
            <v>2587.98</v>
          </cell>
          <cell r="X128">
            <v>2624.58</v>
          </cell>
          <cell r="Y128">
            <v>2543</v>
          </cell>
          <cell r="Z128">
            <v>2541.5700000000002</v>
          </cell>
          <cell r="AA128">
            <v>2637.85</v>
          </cell>
          <cell r="AB128">
            <v>2639.64</v>
          </cell>
          <cell r="AC128">
            <v>2565</v>
          </cell>
          <cell r="AD128">
            <v>2726.01</v>
          </cell>
          <cell r="AE128">
            <v>2565.8200000000002</v>
          </cell>
          <cell r="AF128">
            <v>2560.88</v>
          </cell>
        </row>
        <row r="129">
          <cell r="B129">
            <v>2478.56</v>
          </cell>
          <cell r="C129">
            <v>2562.75</v>
          </cell>
          <cell r="D129">
            <v>2453.73</v>
          </cell>
          <cell r="E129">
            <v>2434.31</v>
          </cell>
          <cell r="F129">
            <v>2743.59</v>
          </cell>
          <cell r="G129">
            <v>2572.6799999999998</v>
          </cell>
          <cell r="H129">
            <v>2499.46</v>
          </cell>
          <cell r="I129">
            <v>2550.92</v>
          </cell>
          <cell r="J129">
            <v>2716.5</v>
          </cell>
          <cell r="K129">
            <v>2520.65</v>
          </cell>
          <cell r="L129">
            <v>2544.0300000000002</v>
          </cell>
          <cell r="M129">
            <v>2733.43</v>
          </cell>
          <cell r="N129">
            <v>2741.18</v>
          </cell>
          <cell r="O129">
            <v>2799.82</v>
          </cell>
          <cell r="P129">
            <v>2577.29</v>
          </cell>
          <cell r="Q129">
            <v>2518.8000000000002</v>
          </cell>
          <cell r="R129">
            <v>2772.94</v>
          </cell>
          <cell r="S129">
            <v>2586.84</v>
          </cell>
          <cell r="T129">
            <v>2750.19</v>
          </cell>
          <cell r="U129">
            <v>2574.4699999999998</v>
          </cell>
          <cell r="V129">
            <v>2687.31</v>
          </cell>
          <cell r="W129">
            <v>2611.71</v>
          </cell>
          <cell r="X129">
            <v>2637.8</v>
          </cell>
          <cell r="Y129">
            <v>2556</v>
          </cell>
          <cell r="Z129">
            <v>2524.52</v>
          </cell>
          <cell r="AA129">
            <v>2616.7399999999998</v>
          </cell>
          <cell r="AB129">
            <v>2720.34</v>
          </cell>
          <cell r="AC129">
            <v>2564.98</v>
          </cell>
          <cell r="AD129">
            <v>2727.18</v>
          </cell>
          <cell r="AE129">
            <v>2564.9899999999998</v>
          </cell>
          <cell r="AF129">
            <v>2562.4</v>
          </cell>
        </row>
        <row r="130">
          <cell r="B130">
            <v>2478.2399999999998</v>
          </cell>
          <cell r="C130">
            <v>2561.86</v>
          </cell>
          <cell r="D130">
            <v>2455.42</v>
          </cell>
          <cell r="E130">
            <v>2431.17</v>
          </cell>
          <cell r="F130">
            <v>2723.85</v>
          </cell>
          <cell r="G130">
            <v>2536.1999999999998</v>
          </cell>
          <cell r="H130">
            <v>2460.3200000000002</v>
          </cell>
          <cell r="I130">
            <v>2551.5700000000002</v>
          </cell>
          <cell r="J130">
            <v>2722.62</v>
          </cell>
          <cell r="K130">
            <v>2524.2399999999998</v>
          </cell>
          <cell r="L130">
            <v>2545.83</v>
          </cell>
          <cell r="M130">
            <v>2751.44</v>
          </cell>
          <cell r="N130">
            <v>2746.01</v>
          </cell>
          <cell r="O130">
            <v>2795.96</v>
          </cell>
          <cell r="P130">
            <v>2554.52</v>
          </cell>
          <cell r="Q130">
            <v>2518.36</v>
          </cell>
          <cell r="R130">
            <v>2740.89</v>
          </cell>
          <cell r="S130">
            <v>2575.2800000000002</v>
          </cell>
          <cell r="T130">
            <v>2748.91</v>
          </cell>
          <cell r="U130">
            <v>2585.37</v>
          </cell>
          <cell r="V130">
            <v>2688.69</v>
          </cell>
          <cell r="W130">
            <v>2619.27</v>
          </cell>
          <cell r="X130">
            <v>2631.15</v>
          </cell>
          <cell r="Y130">
            <v>2553.44</v>
          </cell>
          <cell r="Z130">
            <v>2510.77</v>
          </cell>
          <cell r="AA130">
            <v>2574.16</v>
          </cell>
          <cell r="AB130">
            <v>2686</v>
          </cell>
          <cell r="AC130">
            <v>2565.1999999999998</v>
          </cell>
          <cell r="AD130">
            <v>2720.9</v>
          </cell>
          <cell r="AE130">
            <v>2615.39</v>
          </cell>
          <cell r="AF130">
            <v>2560.66</v>
          </cell>
        </row>
        <row r="131">
          <cell r="B131">
            <v>2477.4499999999998</v>
          </cell>
          <cell r="C131">
            <v>2579.6999999999998</v>
          </cell>
          <cell r="D131">
            <v>2453.94</v>
          </cell>
          <cell r="E131">
            <v>2439.21</v>
          </cell>
          <cell r="F131">
            <v>2726.78</v>
          </cell>
          <cell r="G131">
            <v>2499.94</v>
          </cell>
          <cell r="H131">
            <v>2471.7199999999998</v>
          </cell>
          <cell r="I131">
            <v>2674.94</v>
          </cell>
          <cell r="J131">
            <v>2743.33</v>
          </cell>
          <cell r="K131">
            <v>2525.64</v>
          </cell>
          <cell r="L131">
            <v>2543.9299999999998</v>
          </cell>
          <cell r="M131">
            <v>2730.6</v>
          </cell>
          <cell r="N131">
            <v>2752.42</v>
          </cell>
          <cell r="O131">
            <v>2791.6</v>
          </cell>
          <cell r="P131">
            <v>2533.04</v>
          </cell>
          <cell r="Q131">
            <v>2525.86</v>
          </cell>
          <cell r="R131">
            <v>2742.63</v>
          </cell>
          <cell r="S131">
            <v>2635.5</v>
          </cell>
          <cell r="T131">
            <v>2679.3</v>
          </cell>
          <cell r="U131">
            <v>2650.7</v>
          </cell>
          <cell r="V131">
            <v>2719.11</v>
          </cell>
          <cell r="W131">
            <v>2602.5300000000002</v>
          </cell>
          <cell r="X131">
            <v>2631.79</v>
          </cell>
          <cell r="Y131">
            <v>2544.17</v>
          </cell>
          <cell r="Z131">
            <v>2525.5500000000002</v>
          </cell>
          <cell r="AA131">
            <v>2573.9899999999998</v>
          </cell>
          <cell r="AB131">
            <v>2696.58</v>
          </cell>
          <cell r="AC131">
            <v>2565.15</v>
          </cell>
          <cell r="AD131">
            <v>2725.74</v>
          </cell>
          <cell r="AE131">
            <v>2567.84</v>
          </cell>
          <cell r="AF131">
            <v>2560.83</v>
          </cell>
        </row>
        <row r="132">
          <cell r="B132">
            <v>2474.31</v>
          </cell>
          <cell r="C132">
            <v>2557.63</v>
          </cell>
          <cell r="D132">
            <v>2450.9</v>
          </cell>
          <cell r="E132">
            <v>2434.9699999999998</v>
          </cell>
          <cell r="F132">
            <v>2709.09</v>
          </cell>
          <cell r="G132">
            <v>2554.1</v>
          </cell>
          <cell r="H132">
            <v>2470.64</v>
          </cell>
          <cell r="I132">
            <v>2672.05</v>
          </cell>
          <cell r="J132">
            <v>2759.86</v>
          </cell>
          <cell r="K132">
            <v>2503.31</v>
          </cell>
          <cell r="L132">
            <v>2544.86</v>
          </cell>
          <cell r="M132">
            <v>2715.96</v>
          </cell>
          <cell r="N132">
            <v>2751.72</v>
          </cell>
          <cell r="O132">
            <v>2802.96</v>
          </cell>
          <cell r="P132">
            <v>2513.9899999999998</v>
          </cell>
          <cell r="Q132">
            <v>2513.2800000000002</v>
          </cell>
          <cell r="R132">
            <v>2696.23</v>
          </cell>
          <cell r="S132">
            <v>2619.73</v>
          </cell>
          <cell r="T132">
            <v>2638.25</v>
          </cell>
          <cell r="U132">
            <v>2606.63</v>
          </cell>
          <cell r="V132">
            <v>2705.88</v>
          </cell>
          <cell r="W132">
            <v>2568.4</v>
          </cell>
          <cell r="X132">
            <v>2575.4299999999998</v>
          </cell>
          <cell r="Y132">
            <v>2540.8200000000002</v>
          </cell>
          <cell r="Z132">
            <v>2517.7399999999998</v>
          </cell>
          <cell r="AA132">
            <v>2574.37</v>
          </cell>
          <cell r="AB132">
            <v>2679.94</v>
          </cell>
          <cell r="AC132">
            <v>2566.64</v>
          </cell>
          <cell r="AD132">
            <v>2724.42</v>
          </cell>
          <cell r="AE132">
            <v>2567.8200000000002</v>
          </cell>
          <cell r="AF132">
            <v>2566.46</v>
          </cell>
        </row>
        <row r="133">
          <cell r="B133">
            <v>2463.37</v>
          </cell>
          <cell r="C133">
            <v>2438.41</v>
          </cell>
          <cell r="D133">
            <v>2439.67</v>
          </cell>
          <cell r="E133">
            <v>2427.81</v>
          </cell>
          <cell r="F133">
            <v>2653.53</v>
          </cell>
          <cell r="G133">
            <v>2571.35</v>
          </cell>
          <cell r="H133">
            <v>2478.52</v>
          </cell>
          <cell r="I133">
            <v>2544.0100000000002</v>
          </cell>
          <cell r="J133">
            <v>2710.26</v>
          </cell>
          <cell r="K133">
            <v>2487.0300000000002</v>
          </cell>
          <cell r="L133">
            <v>2532.7199999999998</v>
          </cell>
          <cell r="M133">
            <v>2692.24</v>
          </cell>
          <cell r="N133">
            <v>2722.05</v>
          </cell>
          <cell r="O133">
            <v>2727.18</v>
          </cell>
          <cell r="P133">
            <v>2488.0100000000002</v>
          </cell>
          <cell r="Q133">
            <v>2462.2800000000002</v>
          </cell>
          <cell r="R133">
            <v>2617.61</v>
          </cell>
          <cell r="S133">
            <v>2567.9499999999998</v>
          </cell>
          <cell r="T133">
            <v>2609.16</v>
          </cell>
          <cell r="U133">
            <v>2626.84</v>
          </cell>
          <cell r="V133">
            <v>2656.54</v>
          </cell>
          <cell r="W133">
            <v>2493.11</v>
          </cell>
          <cell r="X133">
            <v>2563.2399999999998</v>
          </cell>
          <cell r="Y133">
            <v>2514.44</v>
          </cell>
          <cell r="Z133">
            <v>2494.65</v>
          </cell>
          <cell r="AA133">
            <v>2478.33</v>
          </cell>
          <cell r="AB133">
            <v>2661.13</v>
          </cell>
          <cell r="AC133">
            <v>2599.84</v>
          </cell>
          <cell r="AD133">
            <v>2720.06</v>
          </cell>
          <cell r="AE133">
            <v>2567.59</v>
          </cell>
          <cell r="AF133">
            <v>2565.65</v>
          </cell>
        </row>
        <row r="134">
          <cell r="B134">
            <v>2457.94</v>
          </cell>
          <cell r="C134">
            <v>2434.6999999999998</v>
          </cell>
          <cell r="D134">
            <v>2439.4</v>
          </cell>
          <cell r="E134">
            <v>2450.96</v>
          </cell>
          <cell r="F134">
            <v>2602.2600000000002</v>
          </cell>
          <cell r="G134">
            <v>2535.56</v>
          </cell>
          <cell r="H134">
            <v>2464.58</v>
          </cell>
          <cell r="I134">
            <v>2546.8200000000002</v>
          </cell>
          <cell r="J134">
            <v>2647.52</v>
          </cell>
          <cell r="K134">
            <v>2473.62</v>
          </cell>
          <cell r="L134">
            <v>2535.4299999999998</v>
          </cell>
          <cell r="M134">
            <v>2662.49</v>
          </cell>
          <cell r="N134">
            <v>2722.85</v>
          </cell>
          <cell r="O134">
            <v>2717.95</v>
          </cell>
          <cell r="P134">
            <v>2487.23</v>
          </cell>
          <cell r="Q134">
            <v>2466.0300000000002</v>
          </cell>
          <cell r="R134">
            <v>2652.01</v>
          </cell>
          <cell r="S134">
            <v>2568.02</v>
          </cell>
          <cell r="T134">
            <v>2652.63</v>
          </cell>
          <cell r="U134">
            <v>2652.44</v>
          </cell>
          <cell r="V134">
            <v>2667.25</v>
          </cell>
          <cell r="W134">
            <v>2564.1999999999998</v>
          </cell>
          <cell r="X134">
            <v>2563.25</v>
          </cell>
          <cell r="Y134">
            <v>2529.31</v>
          </cell>
          <cell r="Z134">
            <v>2502.44</v>
          </cell>
          <cell r="AA134">
            <v>2473.08</v>
          </cell>
          <cell r="AB134">
            <v>2614.04</v>
          </cell>
          <cell r="AC134">
            <v>2674.78</v>
          </cell>
          <cell r="AD134">
            <v>2739.2</v>
          </cell>
          <cell r="AE134">
            <v>2567.08</v>
          </cell>
          <cell r="AF134">
            <v>2565.46</v>
          </cell>
        </row>
        <row r="135">
          <cell r="B135">
            <v>2518.5100000000002</v>
          </cell>
          <cell r="C135">
            <v>2458.9699999999998</v>
          </cell>
          <cell r="D135">
            <v>2526.02</v>
          </cell>
          <cell r="E135">
            <v>2504.44</v>
          </cell>
          <cell r="F135">
            <v>2526.58</v>
          </cell>
          <cell r="G135">
            <v>2507.9699999999998</v>
          </cell>
          <cell r="H135">
            <v>2415.0300000000002</v>
          </cell>
          <cell r="I135">
            <v>2552.0500000000002</v>
          </cell>
          <cell r="J135">
            <v>2511.0100000000002</v>
          </cell>
          <cell r="K135">
            <v>2488.12</v>
          </cell>
          <cell r="L135">
            <v>2540.25</v>
          </cell>
          <cell r="M135">
            <v>2639.52</v>
          </cell>
          <cell r="N135">
            <v>2713.49</v>
          </cell>
          <cell r="O135">
            <v>2699.69</v>
          </cell>
          <cell r="P135">
            <v>2487.85</v>
          </cell>
          <cell r="Q135">
            <v>2459.19</v>
          </cell>
          <cell r="R135">
            <v>2643.37</v>
          </cell>
          <cell r="S135">
            <v>2569</v>
          </cell>
          <cell r="T135">
            <v>2622.32</v>
          </cell>
          <cell r="U135">
            <v>2574.37</v>
          </cell>
          <cell r="V135">
            <v>2645.48</v>
          </cell>
          <cell r="W135">
            <v>2500.77</v>
          </cell>
          <cell r="X135">
            <v>2562.6999999999998</v>
          </cell>
          <cell r="Y135">
            <v>2511.0700000000002</v>
          </cell>
          <cell r="Z135">
            <v>2492.4</v>
          </cell>
          <cell r="AA135">
            <v>2481.1799999999998</v>
          </cell>
          <cell r="AB135">
            <v>2573.41</v>
          </cell>
          <cell r="AC135">
            <v>2672.49</v>
          </cell>
          <cell r="AD135">
            <v>2760.39</v>
          </cell>
          <cell r="AE135">
            <v>2567.33</v>
          </cell>
          <cell r="AF135">
            <v>2632.74</v>
          </cell>
        </row>
        <row r="136">
          <cell r="B136">
            <v>2457.6</v>
          </cell>
          <cell r="C136">
            <v>2433.46</v>
          </cell>
          <cell r="D136">
            <v>2524.33</v>
          </cell>
          <cell r="E136">
            <v>2450.2199999999998</v>
          </cell>
          <cell r="F136">
            <v>2535.6999999999998</v>
          </cell>
          <cell r="G136">
            <v>2513.4899999999998</v>
          </cell>
          <cell r="H136">
            <v>2402.2600000000002</v>
          </cell>
          <cell r="I136">
            <v>2546.59</v>
          </cell>
          <cell r="J136">
            <v>2527.7199999999998</v>
          </cell>
          <cell r="K136">
            <v>2462.5700000000002</v>
          </cell>
          <cell r="L136">
            <v>2526.0500000000002</v>
          </cell>
          <cell r="M136">
            <v>2579.04</v>
          </cell>
          <cell r="N136">
            <v>2598.58</v>
          </cell>
          <cell r="O136">
            <v>2671.89</v>
          </cell>
          <cell r="P136">
            <v>2472.09</v>
          </cell>
          <cell r="Q136">
            <v>2473.1</v>
          </cell>
          <cell r="R136">
            <v>2596.4299999999998</v>
          </cell>
          <cell r="S136">
            <v>2565.5</v>
          </cell>
          <cell r="T136">
            <v>2567.54</v>
          </cell>
          <cell r="U136">
            <v>2578.7800000000002</v>
          </cell>
          <cell r="V136">
            <v>2611.5100000000002</v>
          </cell>
          <cell r="W136">
            <v>2494.09</v>
          </cell>
          <cell r="X136">
            <v>2476.42</v>
          </cell>
          <cell r="Y136">
            <v>2492.16</v>
          </cell>
          <cell r="Z136">
            <v>2489.7800000000002</v>
          </cell>
          <cell r="AA136">
            <v>2419.8200000000002</v>
          </cell>
          <cell r="AB136">
            <v>2639.8</v>
          </cell>
          <cell r="AC136">
            <v>2720.38</v>
          </cell>
          <cell r="AD136">
            <v>2464.4</v>
          </cell>
          <cell r="AE136">
            <v>2565.6799999999998</v>
          </cell>
          <cell r="AF136">
            <v>2567.14</v>
          </cell>
        </row>
        <row r="137">
          <cell r="B137">
            <v>2435.63</v>
          </cell>
          <cell r="C137">
            <v>2401.63</v>
          </cell>
          <cell r="D137">
            <v>2422.1999999999998</v>
          </cell>
          <cell r="E137">
            <v>2443.1799999999998</v>
          </cell>
          <cell r="F137">
            <v>2491.85</v>
          </cell>
          <cell r="G137">
            <v>2486.58</v>
          </cell>
          <cell r="H137">
            <v>2362.5100000000002</v>
          </cell>
          <cell r="I137">
            <v>2519.5300000000002</v>
          </cell>
          <cell r="J137">
            <v>2463.25</v>
          </cell>
          <cell r="K137">
            <v>2426.58</v>
          </cell>
          <cell r="L137">
            <v>2465.6799999999998</v>
          </cell>
          <cell r="M137">
            <v>2466.9499999999998</v>
          </cell>
          <cell r="N137">
            <v>2541.23</v>
          </cell>
          <cell r="O137">
            <v>2596.23</v>
          </cell>
          <cell r="P137">
            <v>2427.2199999999998</v>
          </cell>
          <cell r="Q137">
            <v>2425.34</v>
          </cell>
          <cell r="R137">
            <v>2553.0500000000002</v>
          </cell>
          <cell r="S137">
            <v>2517.7600000000002</v>
          </cell>
          <cell r="T137">
            <v>2491.7199999999998</v>
          </cell>
          <cell r="U137">
            <v>2464.52</v>
          </cell>
          <cell r="V137">
            <v>2497.4899999999998</v>
          </cell>
          <cell r="W137">
            <v>2475.1799999999998</v>
          </cell>
          <cell r="X137">
            <v>2473.15</v>
          </cell>
          <cell r="Y137">
            <v>2457.61</v>
          </cell>
          <cell r="Z137">
            <v>2426.52</v>
          </cell>
          <cell r="AA137">
            <v>2407.8200000000002</v>
          </cell>
          <cell r="AB137">
            <v>2567</v>
          </cell>
          <cell r="AC137">
            <v>2563.12</v>
          </cell>
          <cell r="AD137">
            <v>2403.31</v>
          </cell>
          <cell r="AE137">
            <v>2497.52</v>
          </cell>
          <cell r="AF137">
            <v>2565.02</v>
          </cell>
        </row>
        <row r="138">
          <cell r="B138">
            <v>2369.2399999999998</v>
          </cell>
          <cell r="C138">
            <v>2040.27</v>
          </cell>
          <cell r="D138">
            <v>2405.2600000000002</v>
          </cell>
          <cell r="E138">
            <v>2367.35</v>
          </cell>
          <cell r="F138">
            <v>2425.64</v>
          </cell>
          <cell r="G138">
            <v>2409.84</v>
          </cell>
          <cell r="H138">
            <v>2092.4299999999998</v>
          </cell>
          <cell r="I138">
            <v>2443.7600000000002</v>
          </cell>
          <cell r="J138">
            <v>2410.9299999999998</v>
          </cell>
          <cell r="K138">
            <v>2409.35</v>
          </cell>
          <cell r="L138">
            <v>2320.9699999999998</v>
          </cell>
          <cell r="M138">
            <v>2327.63</v>
          </cell>
          <cell r="N138">
            <v>2476.6799999999998</v>
          </cell>
          <cell r="O138">
            <v>2453.19</v>
          </cell>
          <cell r="P138">
            <v>2334.31</v>
          </cell>
          <cell r="Q138">
            <v>2323.4699999999998</v>
          </cell>
          <cell r="R138">
            <v>2399.75</v>
          </cell>
          <cell r="S138">
            <v>2386.46</v>
          </cell>
          <cell r="T138">
            <v>2402.4</v>
          </cell>
          <cell r="U138">
            <v>2400.29</v>
          </cell>
          <cell r="V138">
            <v>2403.39</v>
          </cell>
          <cell r="W138">
            <v>2402.39</v>
          </cell>
          <cell r="X138">
            <v>2467.69</v>
          </cell>
          <cell r="Y138">
            <v>2410.5300000000002</v>
          </cell>
          <cell r="Z138">
            <v>2389.4499999999998</v>
          </cell>
          <cell r="AA138">
            <v>2264.5</v>
          </cell>
          <cell r="AB138">
            <v>2484.4499999999998</v>
          </cell>
          <cell r="AC138">
            <v>2483.33</v>
          </cell>
          <cell r="AD138">
            <v>2231.96</v>
          </cell>
          <cell r="AE138">
            <v>2397.0100000000002</v>
          </cell>
          <cell r="AF138">
            <v>2398.52</v>
          </cell>
        </row>
        <row r="139">
          <cell r="B139">
            <v>2173.5700000000002</v>
          </cell>
          <cell r="C139">
            <v>2037.23</v>
          </cell>
          <cell r="D139">
            <v>2240.92</v>
          </cell>
          <cell r="E139">
            <v>2270.1</v>
          </cell>
          <cell r="F139">
            <v>2360.85</v>
          </cell>
          <cell r="G139">
            <v>2181.0100000000002</v>
          </cell>
          <cell r="H139">
            <v>2082.0700000000002</v>
          </cell>
          <cell r="I139">
            <v>2339.42</v>
          </cell>
          <cell r="J139">
            <v>2389.98</v>
          </cell>
          <cell r="K139">
            <v>2297.79</v>
          </cell>
          <cell r="L139">
            <v>2286.7800000000002</v>
          </cell>
          <cell r="M139">
            <v>2277.14</v>
          </cell>
          <cell r="N139">
            <v>2248.44</v>
          </cell>
          <cell r="O139">
            <v>2319.09</v>
          </cell>
          <cell r="P139">
            <v>2268.3000000000002</v>
          </cell>
          <cell r="Q139">
            <v>2269.23</v>
          </cell>
          <cell r="R139">
            <v>2388.84</v>
          </cell>
          <cell r="S139">
            <v>2259.8200000000002</v>
          </cell>
          <cell r="T139">
            <v>2358</v>
          </cell>
          <cell r="U139">
            <v>2386.4</v>
          </cell>
          <cell r="V139">
            <v>2248.73</v>
          </cell>
          <cell r="W139">
            <v>2393.86</v>
          </cell>
          <cell r="X139">
            <v>2393.58</v>
          </cell>
          <cell r="Y139">
            <v>2383.34</v>
          </cell>
          <cell r="Z139">
            <v>2190.75</v>
          </cell>
          <cell r="AA139">
            <v>2226.17</v>
          </cell>
          <cell r="AB139">
            <v>2389.04</v>
          </cell>
          <cell r="AC139">
            <v>2310.91</v>
          </cell>
          <cell r="AD139">
            <v>2222.23</v>
          </cell>
          <cell r="AE139">
            <v>2311.94</v>
          </cell>
          <cell r="AF139">
            <v>2285.98</v>
          </cell>
        </row>
        <row r="140">
          <cell r="B140">
            <v>2170.7600000000002</v>
          </cell>
          <cell r="C140">
            <v>2035.4</v>
          </cell>
          <cell r="D140">
            <v>2237.9699999999998</v>
          </cell>
          <cell r="E140">
            <v>2208.2199999999998</v>
          </cell>
          <cell r="F140">
            <v>1938.39</v>
          </cell>
          <cell r="G140">
            <v>2178.8200000000002</v>
          </cell>
          <cell r="H140">
            <v>2076.86</v>
          </cell>
          <cell r="I140">
            <v>2278.4499999999998</v>
          </cell>
          <cell r="J140">
            <v>2240.41</v>
          </cell>
          <cell r="K140">
            <v>2255.65</v>
          </cell>
          <cell r="L140">
            <v>2271.02</v>
          </cell>
          <cell r="M140">
            <v>2248.67</v>
          </cell>
          <cell r="N140">
            <v>2245.77</v>
          </cell>
          <cell r="O140">
            <v>2292.84</v>
          </cell>
          <cell r="P140">
            <v>2252.2800000000002</v>
          </cell>
          <cell r="Q140">
            <v>2252.34</v>
          </cell>
          <cell r="R140">
            <v>2321.81</v>
          </cell>
          <cell r="S140">
            <v>2185.4499999999998</v>
          </cell>
          <cell r="T140">
            <v>2324.9299999999998</v>
          </cell>
          <cell r="U140">
            <v>2188.63</v>
          </cell>
          <cell r="V140">
            <v>2089.85</v>
          </cell>
          <cell r="W140">
            <v>2223.7600000000002</v>
          </cell>
          <cell r="X140">
            <v>2381.2800000000002</v>
          </cell>
          <cell r="Y140">
            <v>2290.64</v>
          </cell>
          <cell r="Z140">
            <v>2122.4899999999998</v>
          </cell>
          <cell r="AA140">
            <v>2150.3200000000002</v>
          </cell>
          <cell r="AB140">
            <v>2140.75</v>
          </cell>
          <cell r="AC140">
            <v>2062.98</v>
          </cell>
          <cell r="AD140">
            <v>2054.96</v>
          </cell>
          <cell r="AE140">
            <v>2244.16</v>
          </cell>
          <cell r="AF140">
            <v>2157.2199999999998</v>
          </cell>
        </row>
        <row r="141">
          <cell r="B141">
            <v>2169.89</v>
          </cell>
          <cell r="C141">
            <v>2034</v>
          </cell>
          <cell r="D141">
            <v>2201.0500000000002</v>
          </cell>
          <cell r="E141">
            <v>2206.25</v>
          </cell>
          <cell r="F141">
            <v>1930.95</v>
          </cell>
          <cell r="G141">
            <v>2174.77</v>
          </cell>
          <cell r="H141">
            <v>2086.6799999999998</v>
          </cell>
          <cell r="I141">
            <v>2245.5300000000002</v>
          </cell>
          <cell r="J141">
            <v>2208.59</v>
          </cell>
          <cell r="K141">
            <v>2240.0300000000002</v>
          </cell>
          <cell r="L141">
            <v>2239.4299999999998</v>
          </cell>
          <cell r="M141">
            <v>2233.3000000000002</v>
          </cell>
          <cell r="N141">
            <v>2239.52</v>
          </cell>
          <cell r="O141">
            <v>2251.21</v>
          </cell>
          <cell r="P141">
            <v>2215.0500000000002</v>
          </cell>
          <cell r="Q141">
            <v>2231.39</v>
          </cell>
          <cell r="R141">
            <v>2308.41</v>
          </cell>
          <cell r="S141">
            <v>2184.0700000000002</v>
          </cell>
          <cell r="T141">
            <v>2268.83</v>
          </cell>
          <cell r="U141">
            <v>2187.6799999999998</v>
          </cell>
          <cell r="V141">
            <v>1815.79</v>
          </cell>
          <cell r="W141">
            <v>2222.7800000000002</v>
          </cell>
          <cell r="X141">
            <v>2346.2199999999998</v>
          </cell>
          <cell r="Y141">
            <v>2212.9899999999998</v>
          </cell>
          <cell r="Z141">
            <v>1976.54</v>
          </cell>
          <cell r="AA141">
            <v>2183.41</v>
          </cell>
          <cell r="AB141">
            <v>2139.2199999999998</v>
          </cell>
          <cell r="AC141">
            <v>2040.99</v>
          </cell>
          <cell r="AD141">
            <v>2039.23</v>
          </cell>
          <cell r="AE141">
            <v>2224.4</v>
          </cell>
          <cell r="AF141">
            <v>2035.8</v>
          </cell>
        </row>
        <row r="144">
          <cell r="B144">
            <v>2605.29</v>
          </cell>
          <cell r="C144">
            <v>2482.71</v>
          </cell>
          <cell r="D144">
            <v>2651.97</v>
          </cell>
          <cell r="E144">
            <v>2655.36</v>
          </cell>
          <cell r="F144">
            <v>2376.0700000000002</v>
          </cell>
          <cell r="G144">
            <v>2453.9699999999998</v>
          </cell>
          <cell r="H144">
            <v>2498.88</v>
          </cell>
          <cell r="I144">
            <v>2457.46</v>
          </cell>
          <cell r="J144">
            <v>2593.61</v>
          </cell>
          <cell r="K144">
            <v>2572.77</v>
          </cell>
          <cell r="L144">
            <v>2656.69</v>
          </cell>
          <cell r="M144">
            <v>2686.62</v>
          </cell>
          <cell r="N144">
            <v>2503.0100000000002</v>
          </cell>
          <cell r="O144">
            <v>2697.59</v>
          </cell>
          <cell r="P144">
            <v>2591.91</v>
          </cell>
          <cell r="Q144">
            <v>2595.66</v>
          </cell>
          <cell r="R144">
            <v>2752.59</v>
          </cell>
          <cell r="S144">
            <v>2698.33</v>
          </cell>
          <cell r="T144">
            <v>2691.98</v>
          </cell>
          <cell r="U144">
            <v>2637.91</v>
          </cell>
          <cell r="V144">
            <v>2582.02</v>
          </cell>
          <cell r="W144">
            <v>2635.38</v>
          </cell>
          <cell r="X144">
            <v>2667.85</v>
          </cell>
          <cell r="Y144">
            <v>2662.11</v>
          </cell>
          <cell r="Z144">
            <v>2575.21</v>
          </cell>
          <cell r="AA144">
            <v>2617.86</v>
          </cell>
          <cell r="AB144">
            <v>2609.4899999999998</v>
          </cell>
          <cell r="AC144">
            <v>2508.19</v>
          </cell>
          <cell r="AD144">
            <v>2668.42</v>
          </cell>
          <cell r="AE144">
            <v>2667.85</v>
          </cell>
          <cell r="AF144">
            <v>2243.71</v>
          </cell>
        </row>
        <row r="145">
          <cell r="B145">
            <v>2595.7800000000002</v>
          </cell>
          <cell r="C145">
            <v>2483.42</v>
          </cell>
          <cell r="D145">
            <v>2614.59</v>
          </cell>
          <cell r="E145">
            <v>2616.98</v>
          </cell>
          <cell r="F145">
            <v>2362.65</v>
          </cell>
          <cell r="G145">
            <v>2455.17</v>
          </cell>
          <cell r="H145">
            <v>2362.75</v>
          </cell>
          <cell r="I145">
            <v>2336.5</v>
          </cell>
          <cell r="J145">
            <v>2579.52</v>
          </cell>
          <cell r="K145">
            <v>2564.15</v>
          </cell>
          <cell r="L145">
            <v>2570.1999999999998</v>
          </cell>
          <cell r="M145">
            <v>2661.91</v>
          </cell>
          <cell r="N145">
            <v>2527.14</v>
          </cell>
          <cell r="O145">
            <v>2689.44</v>
          </cell>
          <cell r="P145">
            <v>2579.87</v>
          </cell>
          <cell r="Q145">
            <v>2584.04</v>
          </cell>
          <cell r="R145">
            <v>2744.41</v>
          </cell>
          <cell r="S145">
            <v>2629.15</v>
          </cell>
          <cell r="T145">
            <v>2668.94</v>
          </cell>
          <cell r="U145">
            <v>2572.9499999999998</v>
          </cell>
          <cell r="V145">
            <v>2571.9</v>
          </cell>
          <cell r="W145">
            <v>2619.5500000000002</v>
          </cell>
          <cell r="X145">
            <v>2432.4299999999998</v>
          </cell>
          <cell r="Y145">
            <v>2565.9699999999998</v>
          </cell>
          <cell r="Z145">
            <v>2577.77</v>
          </cell>
          <cell r="AA145">
            <v>2624.12</v>
          </cell>
          <cell r="AB145">
            <v>2605.79</v>
          </cell>
          <cell r="AC145">
            <v>2490.73</v>
          </cell>
          <cell r="AD145">
            <v>2488.42</v>
          </cell>
          <cell r="AE145">
            <v>2666.21</v>
          </cell>
          <cell r="AF145">
            <v>2238.35</v>
          </cell>
        </row>
        <row r="146">
          <cell r="B146">
            <v>2602.0500000000002</v>
          </cell>
          <cell r="C146">
            <v>2487.17</v>
          </cell>
          <cell r="D146">
            <v>2616.4699999999998</v>
          </cell>
          <cell r="E146">
            <v>2611.52</v>
          </cell>
          <cell r="F146">
            <v>2562.25</v>
          </cell>
          <cell r="G146">
            <v>2456.63</v>
          </cell>
          <cell r="H146">
            <v>2369.12</v>
          </cell>
          <cell r="I146">
            <v>2406.5700000000002</v>
          </cell>
          <cell r="J146">
            <v>2583.92</v>
          </cell>
          <cell r="K146">
            <v>2572.21</v>
          </cell>
          <cell r="L146">
            <v>2572.86</v>
          </cell>
          <cell r="M146">
            <v>2650.24</v>
          </cell>
          <cell r="N146">
            <v>2547.4699999999998</v>
          </cell>
          <cell r="O146">
            <v>2687.36</v>
          </cell>
          <cell r="P146">
            <v>2584.36</v>
          </cell>
          <cell r="Q146">
            <v>2498.2800000000002</v>
          </cell>
          <cell r="R146">
            <v>2737.26</v>
          </cell>
          <cell r="S146">
            <v>2667.68</v>
          </cell>
          <cell r="T146">
            <v>2664.9</v>
          </cell>
          <cell r="U146">
            <v>2568.85</v>
          </cell>
          <cell r="V146">
            <v>2614.54</v>
          </cell>
          <cell r="W146">
            <v>2503.0100000000002</v>
          </cell>
          <cell r="X146">
            <v>2505.2600000000002</v>
          </cell>
          <cell r="Y146">
            <v>2582.2600000000002</v>
          </cell>
          <cell r="Z146">
            <v>2577.3200000000002</v>
          </cell>
          <cell r="AA146">
            <v>2631.4</v>
          </cell>
          <cell r="AB146">
            <v>2641.02</v>
          </cell>
          <cell r="AC146">
            <v>2497.36</v>
          </cell>
          <cell r="AD146">
            <v>2668.44</v>
          </cell>
          <cell r="AE146">
            <v>2640.75</v>
          </cell>
          <cell r="AF146">
            <v>2553.7399999999998</v>
          </cell>
        </row>
        <row r="147">
          <cell r="B147">
            <v>2616.36</v>
          </cell>
          <cell r="C147">
            <v>2570.9499999999998</v>
          </cell>
          <cell r="D147">
            <v>2617.8000000000002</v>
          </cell>
          <cell r="E147">
            <v>2349.61</v>
          </cell>
          <cell r="F147">
            <v>2558.87</v>
          </cell>
          <cell r="G147">
            <v>2582.9299999999998</v>
          </cell>
          <cell r="H147">
            <v>1875.54</v>
          </cell>
          <cell r="I147">
            <v>2427.8200000000002</v>
          </cell>
          <cell r="J147">
            <v>2576.9</v>
          </cell>
          <cell r="K147">
            <v>2332.89</v>
          </cell>
          <cell r="L147">
            <v>2351.4299999999998</v>
          </cell>
          <cell r="M147">
            <v>2640.37</v>
          </cell>
          <cell r="N147">
            <v>2513.23</v>
          </cell>
          <cell r="O147">
            <v>2495.56</v>
          </cell>
          <cell r="P147">
            <v>2586.09</v>
          </cell>
          <cell r="Q147">
            <v>2500.39</v>
          </cell>
          <cell r="R147">
            <v>2699.65</v>
          </cell>
          <cell r="S147">
            <v>2580.59</v>
          </cell>
          <cell r="T147">
            <v>2676.8</v>
          </cell>
          <cell r="U147">
            <v>2569.83</v>
          </cell>
          <cell r="V147">
            <v>2580.81</v>
          </cell>
          <cell r="W147">
            <v>2444.0700000000002</v>
          </cell>
          <cell r="X147">
            <v>2435.4299999999998</v>
          </cell>
          <cell r="Y147">
            <v>2594.9</v>
          </cell>
          <cell r="Z147">
            <v>2425.9299999999998</v>
          </cell>
          <cell r="AA147">
            <v>2623</v>
          </cell>
          <cell r="AB147">
            <v>2606.58</v>
          </cell>
          <cell r="AC147">
            <v>2571.42</v>
          </cell>
          <cell r="AD147">
            <v>2611.64</v>
          </cell>
          <cell r="AE147">
            <v>2609.1</v>
          </cell>
          <cell r="AF147">
            <v>2566.7399999999998</v>
          </cell>
        </row>
        <row r="148">
          <cell r="B148">
            <v>2642.89</v>
          </cell>
          <cell r="C148">
            <v>2608.98</v>
          </cell>
          <cell r="D148">
            <v>2668.24</v>
          </cell>
          <cell r="E148">
            <v>2619.23</v>
          </cell>
          <cell r="F148">
            <v>2606.2600000000002</v>
          </cell>
          <cell r="G148">
            <v>2630.63</v>
          </cell>
          <cell r="H148">
            <v>2522.44</v>
          </cell>
          <cell r="I148">
            <v>2574.67</v>
          </cell>
          <cell r="J148">
            <v>2641.12</v>
          </cell>
          <cell r="K148">
            <v>2621.25</v>
          </cell>
          <cell r="L148">
            <v>2562.39</v>
          </cell>
          <cell r="M148">
            <v>2689.39</v>
          </cell>
          <cell r="N148">
            <v>2664.94</v>
          </cell>
          <cell r="O148">
            <v>2706.75</v>
          </cell>
          <cell r="P148">
            <v>2674.34</v>
          </cell>
          <cell r="Q148">
            <v>2581.9699999999998</v>
          </cell>
          <cell r="R148">
            <v>2737.58</v>
          </cell>
          <cell r="S148">
            <v>2652.65</v>
          </cell>
          <cell r="T148">
            <v>2753.96</v>
          </cell>
          <cell r="U148">
            <v>2652.46</v>
          </cell>
          <cell r="V148">
            <v>2642.04</v>
          </cell>
          <cell r="W148">
            <v>2629.81</v>
          </cell>
          <cell r="X148">
            <v>2631.06</v>
          </cell>
          <cell r="Y148">
            <v>2629.26</v>
          </cell>
          <cell r="Z148">
            <v>2581.73</v>
          </cell>
          <cell r="AA148">
            <v>2675.84</v>
          </cell>
          <cell r="AB148">
            <v>2620.3200000000002</v>
          </cell>
          <cell r="AC148">
            <v>2625.35</v>
          </cell>
          <cell r="AD148">
            <v>2669.42</v>
          </cell>
          <cell r="AE148">
            <v>2661.52</v>
          </cell>
          <cell r="AF148">
            <v>2606.1799999999998</v>
          </cell>
        </row>
        <row r="149">
          <cell r="B149">
            <v>2699.43</v>
          </cell>
          <cell r="C149">
            <v>2654.65</v>
          </cell>
          <cell r="D149">
            <v>2763.1</v>
          </cell>
          <cell r="E149">
            <v>2706.91</v>
          </cell>
          <cell r="F149">
            <v>2783.21</v>
          </cell>
          <cell r="G149">
            <v>2693.68</v>
          </cell>
          <cell r="H149">
            <v>2582.29</v>
          </cell>
          <cell r="I149">
            <v>2701.86</v>
          </cell>
          <cell r="J149">
            <v>2698.79</v>
          </cell>
          <cell r="K149">
            <v>2696.88</v>
          </cell>
          <cell r="L149">
            <v>2658.32</v>
          </cell>
          <cell r="M149">
            <v>2793.86</v>
          </cell>
          <cell r="N149">
            <v>2757.25</v>
          </cell>
          <cell r="O149">
            <v>2782.52</v>
          </cell>
          <cell r="P149">
            <v>2741.81</v>
          </cell>
          <cell r="Q149">
            <v>2721.16</v>
          </cell>
          <cell r="R149">
            <v>2784.33</v>
          </cell>
          <cell r="S149">
            <v>2693.72</v>
          </cell>
          <cell r="T149">
            <v>2806</v>
          </cell>
          <cell r="U149">
            <v>2712.18</v>
          </cell>
          <cell r="V149">
            <v>2704.68</v>
          </cell>
          <cell r="W149">
            <v>2702.37</v>
          </cell>
          <cell r="X149">
            <v>2744.4</v>
          </cell>
          <cell r="Y149">
            <v>2717.1</v>
          </cell>
          <cell r="Z149">
            <v>2636.94</v>
          </cell>
          <cell r="AA149">
            <v>2772.6</v>
          </cell>
          <cell r="AB149">
            <v>2663.64</v>
          </cell>
          <cell r="AC149">
            <v>2703.04</v>
          </cell>
          <cell r="AD149">
            <v>2740.5</v>
          </cell>
          <cell r="AE149">
            <v>2720.73</v>
          </cell>
          <cell r="AF149">
            <v>2694.3</v>
          </cell>
        </row>
        <row r="150">
          <cell r="B150">
            <v>2816.31</v>
          </cell>
          <cell r="C150">
            <v>2826.63</v>
          </cell>
          <cell r="D150">
            <v>2775.94</v>
          </cell>
          <cell r="E150">
            <v>2720.63</v>
          </cell>
          <cell r="F150">
            <v>2920.49</v>
          </cell>
          <cell r="G150">
            <v>2826.9</v>
          </cell>
          <cell r="H150">
            <v>2754.53</v>
          </cell>
          <cell r="I150">
            <v>2819.53</v>
          </cell>
          <cell r="J150">
            <v>2889.25</v>
          </cell>
          <cell r="K150">
            <v>2716.84</v>
          </cell>
          <cell r="L150">
            <v>2696.75</v>
          </cell>
          <cell r="M150">
            <v>2960.4</v>
          </cell>
          <cell r="N150">
            <v>2866.06</v>
          </cell>
          <cell r="O150">
            <v>2998.92</v>
          </cell>
          <cell r="P150">
            <v>2858.1</v>
          </cell>
          <cell r="Q150">
            <v>2804.85</v>
          </cell>
          <cell r="R150">
            <v>2850.99</v>
          </cell>
          <cell r="S150">
            <v>2788.83</v>
          </cell>
          <cell r="T150">
            <v>2873.59</v>
          </cell>
          <cell r="U150">
            <v>2784.39</v>
          </cell>
          <cell r="V150">
            <v>2800.11</v>
          </cell>
          <cell r="W150">
            <v>2841.95</v>
          </cell>
          <cell r="X150">
            <v>2843.65</v>
          </cell>
          <cell r="Y150">
            <v>2786.54</v>
          </cell>
          <cell r="Z150">
            <v>2727.79</v>
          </cell>
          <cell r="AA150">
            <v>2858.68</v>
          </cell>
          <cell r="AB150">
            <v>2856.93</v>
          </cell>
          <cell r="AC150">
            <v>2841.99</v>
          </cell>
          <cell r="AD150">
            <v>3042.1</v>
          </cell>
          <cell r="AE150">
            <v>2835.59</v>
          </cell>
          <cell r="AF150">
            <v>2787.68</v>
          </cell>
        </row>
        <row r="151">
          <cell r="B151">
            <v>2927.33</v>
          </cell>
          <cell r="C151">
            <v>2927.96</v>
          </cell>
          <cell r="D151">
            <v>2917.09</v>
          </cell>
          <cell r="E151">
            <v>2808.03</v>
          </cell>
          <cell r="F151">
            <v>3045.05</v>
          </cell>
          <cell r="G151">
            <v>2975.51</v>
          </cell>
          <cell r="H151">
            <v>2882.64</v>
          </cell>
          <cell r="I151">
            <v>2929.44</v>
          </cell>
          <cell r="J151">
            <v>3028.62</v>
          </cell>
          <cell r="K151">
            <v>2780.82</v>
          </cell>
          <cell r="L151">
            <v>2746.09</v>
          </cell>
          <cell r="M151">
            <v>3095.68</v>
          </cell>
          <cell r="N151">
            <v>3099.97</v>
          </cell>
          <cell r="O151">
            <v>3147.68</v>
          </cell>
          <cell r="P151">
            <v>2962.64</v>
          </cell>
          <cell r="Q151">
            <v>2923.13</v>
          </cell>
          <cell r="R151">
            <v>3077.92</v>
          </cell>
          <cell r="S151">
            <v>2852.89</v>
          </cell>
          <cell r="T151">
            <v>2972.05</v>
          </cell>
          <cell r="U151">
            <v>2900.68</v>
          </cell>
          <cell r="V151">
            <v>2941.74</v>
          </cell>
          <cell r="W151">
            <v>2983</v>
          </cell>
          <cell r="X151">
            <v>3012.78</v>
          </cell>
          <cell r="Y151">
            <v>2835.98</v>
          </cell>
          <cell r="Z151">
            <v>2752.31</v>
          </cell>
          <cell r="AA151">
            <v>3077.28</v>
          </cell>
          <cell r="AB151">
            <v>3016.7</v>
          </cell>
          <cell r="AC151">
            <v>2905.73</v>
          </cell>
          <cell r="AD151">
            <v>3067.98</v>
          </cell>
          <cell r="AE151">
            <v>2974.65</v>
          </cell>
          <cell r="AF151">
            <v>2910.21</v>
          </cell>
        </row>
        <row r="152">
          <cell r="B152">
            <v>2926.48</v>
          </cell>
          <cell r="C152">
            <v>2942.94</v>
          </cell>
          <cell r="D152">
            <v>2980.01</v>
          </cell>
          <cell r="E152">
            <v>2855.31</v>
          </cell>
          <cell r="F152">
            <v>3104.53</v>
          </cell>
          <cell r="G152">
            <v>3048.71</v>
          </cell>
          <cell r="H152">
            <v>2948.77</v>
          </cell>
          <cell r="I152">
            <v>2995.04</v>
          </cell>
          <cell r="J152">
            <v>3172.9</v>
          </cell>
          <cell r="K152">
            <v>2977.07</v>
          </cell>
          <cell r="L152">
            <v>2943.67</v>
          </cell>
          <cell r="M152">
            <v>3150.57</v>
          </cell>
          <cell r="N152">
            <v>3178.5</v>
          </cell>
          <cell r="O152">
            <v>3201.49</v>
          </cell>
          <cell r="P152">
            <v>2997.21</v>
          </cell>
          <cell r="Q152">
            <v>2970.38</v>
          </cell>
          <cell r="R152">
            <v>3228.49</v>
          </cell>
          <cell r="S152">
            <v>2974.88</v>
          </cell>
          <cell r="T152">
            <v>3174.69</v>
          </cell>
          <cell r="U152">
            <v>2995.17</v>
          </cell>
          <cell r="V152">
            <v>2967.68</v>
          </cell>
          <cell r="W152">
            <v>3022.41</v>
          </cell>
          <cell r="X152">
            <v>3015.21</v>
          </cell>
          <cell r="Y152">
            <v>2969.27</v>
          </cell>
          <cell r="Z152">
            <v>2853.09</v>
          </cell>
          <cell r="AA152">
            <v>3044.26</v>
          </cell>
          <cell r="AB152">
            <v>3090.09</v>
          </cell>
          <cell r="AC152">
            <v>3014.89</v>
          </cell>
          <cell r="AD152">
            <v>3176.22</v>
          </cell>
          <cell r="AE152">
            <v>3027.6</v>
          </cell>
          <cell r="AF152">
            <v>2934.58</v>
          </cell>
        </row>
        <row r="153">
          <cell r="B153">
            <v>2934.66</v>
          </cell>
          <cell r="C153">
            <v>2948.09</v>
          </cell>
          <cell r="D153">
            <v>2912.76</v>
          </cell>
          <cell r="E153">
            <v>2911.6</v>
          </cell>
          <cell r="F153">
            <v>3140.01</v>
          </cell>
          <cell r="G153">
            <v>3092.7</v>
          </cell>
          <cell r="H153">
            <v>3035.31</v>
          </cell>
          <cell r="I153">
            <v>3001.08</v>
          </cell>
          <cell r="J153">
            <v>3199.77</v>
          </cell>
          <cell r="K153">
            <v>3027.27</v>
          </cell>
          <cell r="L153">
            <v>2994.48</v>
          </cell>
          <cell r="M153">
            <v>3213.33</v>
          </cell>
          <cell r="N153">
            <v>3185.49</v>
          </cell>
          <cell r="O153">
            <v>3198.18</v>
          </cell>
          <cell r="P153">
            <v>3041.2</v>
          </cell>
          <cell r="Q153">
            <v>3017.82</v>
          </cell>
          <cell r="R153">
            <v>3276.9</v>
          </cell>
          <cell r="S153">
            <v>3025.76</v>
          </cell>
          <cell r="T153">
            <v>3211.11</v>
          </cell>
          <cell r="U153">
            <v>3052.62</v>
          </cell>
          <cell r="V153">
            <v>3026.31</v>
          </cell>
          <cell r="W153">
            <v>3043.57</v>
          </cell>
          <cell r="X153">
            <v>3090.21</v>
          </cell>
          <cell r="Y153">
            <v>3009.75</v>
          </cell>
          <cell r="Z153">
            <v>2995.44</v>
          </cell>
          <cell r="AA153">
            <v>3088.67</v>
          </cell>
          <cell r="AB153">
            <v>3092.68</v>
          </cell>
          <cell r="AC153">
            <v>3015.61</v>
          </cell>
          <cell r="AD153">
            <v>3177.39</v>
          </cell>
          <cell r="AE153">
            <v>3017.11</v>
          </cell>
          <cell r="AF153">
            <v>3013.44</v>
          </cell>
        </row>
        <row r="154">
          <cell r="B154">
            <v>2929.2</v>
          </cell>
          <cell r="C154">
            <v>3028.09</v>
          </cell>
          <cell r="D154">
            <v>2909.28</v>
          </cell>
          <cell r="E154">
            <v>2908.74</v>
          </cell>
          <cell r="F154">
            <v>3172.85</v>
          </cell>
          <cell r="G154">
            <v>3092.64</v>
          </cell>
          <cell r="H154">
            <v>3037.94</v>
          </cell>
          <cell r="I154">
            <v>2999.6</v>
          </cell>
          <cell r="J154">
            <v>3170.29</v>
          </cell>
          <cell r="K154">
            <v>2977.54</v>
          </cell>
          <cell r="L154">
            <v>2996.1</v>
          </cell>
          <cell r="M154">
            <v>3183.34</v>
          </cell>
          <cell r="N154">
            <v>3190.15</v>
          </cell>
          <cell r="O154">
            <v>3240.19</v>
          </cell>
          <cell r="P154">
            <v>2997.92</v>
          </cell>
          <cell r="Q154">
            <v>2973.04</v>
          </cell>
          <cell r="R154">
            <v>3244.82</v>
          </cell>
          <cell r="S154">
            <v>3080.87</v>
          </cell>
          <cell r="T154">
            <v>3211.63</v>
          </cell>
          <cell r="U154">
            <v>3030.91</v>
          </cell>
          <cell r="V154">
            <v>3026.19</v>
          </cell>
          <cell r="W154">
            <v>3038.56</v>
          </cell>
          <cell r="X154">
            <v>3075.16</v>
          </cell>
          <cell r="Y154">
            <v>2993.58</v>
          </cell>
          <cell r="Z154">
            <v>2992.15</v>
          </cell>
          <cell r="AA154">
            <v>3088.43</v>
          </cell>
          <cell r="AB154">
            <v>3090.22</v>
          </cell>
          <cell r="AC154">
            <v>3015.58</v>
          </cell>
          <cell r="AD154">
            <v>3176.59</v>
          </cell>
          <cell r="AE154">
            <v>3016.4</v>
          </cell>
          <cell r="AF154">
            <v>3011.46</v>
          </cell>
        </row>
        <row r="155">
          <cell r="B155">
            <v>2929.14</v>
          </cell>
          <cell r="C155">
            <v>3013.33</v>
          </cell>
          <cell r="D155">
            <v>2904.31</v>
          </cell>
          <cell r="E155">
            <v>2884.89</v>
          </cell>
          <cell r="F155">
            <v>3194.17</v>
          </cell>
          <cell r="G155">
            <v>3023.26</v>
          </cell>
          <cell r="H155">
            <v>2950.04</v>
          </cell>
          <cell r="I155">
            <v>3001.5</v>
          </cell>
          <cell r="J155">
            <v>3167.08</v>
          </cell>
          <cell r="K155">
            <v>2971.23</v>
          </cell>
          <cell r="L155">
            <v>2994.61</v>
          </cell>
          <cell r="M155">
            <v>3184.01</v>
          </cell>
          <cell r="N155">
            <v>3191.76</v>
          </cell>
          <cell r="O155">
            <v>3250.4</v>
          </cell>
          <cell r="P155">
            <v>3027.87</v>
          </cell>
          <cell r="Q155">
            <v>2969.38</v>
          </cell>
          <cell r="R155">
            <v>3223.52</v>
          </cell>
          <cell r="S155">
            <v>3037.42</v>
          </cell>
          <cell r="T155">
            <v>3200.77</v>
          </cell>
          <cell r="U155">
            <v>3025.05</v>
          </cell>
          <cell r="V155">
            <v>3137.89</v>
          </cell>
          <cell r="W155">
            <v>3062.29</v>
          </cell>
          <cell r="X155">
            <v>3088.38</v>
          </cell>
          <cell r="Y155">
            <v>3006.58</v>
          </cell>
          <cell r="Z155">
            <v>2975.1</v>
          </cell>
          <cell r="AA155">
            <v>3067.32</v>
          </cell>
          <cell r="AB155">
            <v>3170.92</v>
          </cell>
          <cell r="AC155">
            <v>3015.56</v>
          </cell>
          <cell r="AD155">
            <v>3177.76</v>
          </cell>
          <cell r="AE155">
            <v>3015.57</v>
          </cell>
          <cell r="AF155">
            <v>3012.98</v>
          </cell>
        </row>
        <row r="156">
          <cell r="B156">
            <v>2928.82</v>
          </cell>
          <cell r="C156">
            <v>3012.44</v>
          </cell>
          <cell r="D156">
            <v>2906</v>
          </cell>
          <cell r="E156">
            <v>2881.75</v>
          </cell>
          <cell r="F156">
            <v>3174.43</v>
          </cell>
          <cell r="G156">
            <v>2986.78</v>
          </cell>
          <cell r="H156">
            <v>2910.9</v>
          </cell>
          <cell r="I156">
            <v>3002.15</v>
          </cell>
          <cell r="J156">
            <v>3173.2</v>
          </cell>
          <cell r="K156">
            <v>2974.82</v>
          </cell>
          <cell r="L156">
            <v>2996.41</v>
          </cell>
          <cell r="M156">
            <v>3202.02</v>
          </cell>
          <cell r="N156">
            <v>3196.59</v>
          </cell>
          <cell r="O156">
            <v>3246.54</v>
          </cell>
          <cell r="P156">
            <v>3005.1</v>
          </cell>
          <cell r="Q156">
            <v>2968.94</v>
          </cell>
          <cell r="R156">
            <v>3191.47</v>
          </cell>
          <cell r="S156">
            <v>3025.86</v>
          </cell>
          <cell r="T156">
            <v>3199.49</v>
          </cell>
          <cell r="U156">
            <v>3035.95</v>
          </cell>
          <cell r="V156">
            <v>3139.27</v>
          </cell>
          <cell r="W156">
            <v>3069.85</v>
          </cell>
          <cell r="X156">
            <v>3081.73</v>
          </cell>
          <cell r="Y156">
            <v>3004.02</v>
          </cell>
          <cell r="Z156">
            <v>2961.35</v>
          </cell>
          <cell r="AA156">
            <v>3024.74</v>
          </cell>
          <cell r="AB156">
            <v>3136.58</v>
          </cell>
          <cell r="AC156">
            <v>3015.78</v>
          </cell>
          <cell r="AD156">
            <v>3171.48</v>
          </cell>
          <cell r="AE156">
            <v>3065.97</v>
          </cell>
          <cell r="AF156">
            <v>3011.24</v>
          </cell>
        </row>
        <row r="157">
          <cell r="B157">
            <v>2928.03</v>
          </cell>
          <cell r="C157">
            <v>3030.28</v>
          </cell>
          <cell r="D157">
            <v>2904.52</v>
          </cell>
          <cell r="E157">
            <v>2889.79</v>
          </cell>
          <cell r="F157">
            <v>3177.36</v>
          </cell>
          <cell r="G157">
            <v>2950.52</v>
          </cell>
          <cell r="H157">
            <v>2922.3</v>
          </cell>
          <cell r="I157">
            <v>3125.52</v>
          </cell>
          <cell r="J157">
            <v>3193.91</v>
          </cell>
          <cell r="K157">
            <v>2976.22</v>
          </cell>
          <cell r="L157">
            <v>2994.51</v>
          </cell>
          <cell r="M157">
            <v>3181.18</v>
          </cell>
          <cell r="N157">
            <v>3203</v>
          </cell>
          <cell r="O157">
            <v>3242.18</v>
          </cell>
          <cell r="P157">
            <v>2983.62</v>
          </cell>
          <cell r="Q157">
            <v>2976.44</v>
          </cell>
          <cell r="R157">
            <v>3193.21</v>
          </cell>
          <cell r="S157">
            <v>3086.08</v>
          </cell>
          <cell r="T157">
            <v>3129.88</v>
          </cell>
          <cell r="U157">
            <v>3101.28</v>
          </cell>
          <cell r="V157">
            <v>3169.69</v>
          </cell>
          <cell r="W157">
            <v>3053.11</v>
          </cell>
          <cell r="X157">
            <v>3082.37</v>
          </cell>
          <cell r="Y157">
            <v>2994.75</v>
          </cell>
          <cell r="Z157">
            <v>2976.13</v>
          </cell>
          <cell r="AA157">
            <v>3024.57</v>
          </cell>
          <cell r="AB157">
            <v>3147.16</v>
          </cell>
          <cell r="AC157">
            <v>3015.73</v>
          </cell>
          <cell r="AD157">
            <v>3176.32</v>
          </cell>
          <cell r="AE157">
            <v>3018.42</v>
          </cell>
          <cell r="AF157">
            <v>3011.41</v>
          </cell>
        </row>
        <row r="158">
          <cell r="B158">
            <v>2924.89</v>
          </cell>
          <cell r="C158">
            <v>3008.21</v>
          </cell>
          <cell r="D158">
            <v>2901.48</v>
          </cell>
          <cell r="E158">
            <v>2885.55</v>
          </cell>
          <cell r="F158">
            <v>3159.67</v>
          </cell>
          <cell r="G158">
            <v>3004.68</v>
          </cell>
          <cell r="H158">
            <v>2921.22</v>
          </cell>
          <cell r="I158">
            <v>3122.63</v>
          </cell>
          <cell r="J158">
            <v>3210.44</v>
          </cell>
          <cell r="K158">
            <v>2953.89</v>
          </cell>
          <cell r="L158">
            <v>2995.44</v>
          </cell>
          <cell r="M158">
            <v>3166.54</v>
          </cell>
          <cell r="N158">
            <v>3202.3</v>
          </cell>
          <cell r="O158">
            <v>3253.54</v>
          </cell>
          <cell r="P158">
            <v>2964.57</v>
          </cell>
          <cell r="Q158">
            <v>2963.86</v>
          </cell>
          <cell r="R158">
            <v>3146.81</v>
          </cell>
          <cell r="S158">
            <v>3070.31</v>
          </cell>
          <cell r="T158">
            <v>3088.83</v>
          </cell>
          <cell r="U158">
            <v>3057.21</v>
          </cell>
          <cell r="V158">
            <v>3156.46</v>
          </cell>
          <cell r="W158">
            <v>3018.98</v>
          </cell>
          <cell r="X158">
            <v>3026.01</v>
          </cell>
          <cell r="Y158">
            <v>2991.4</v>
          </cell>
          <cell r="Z158">
            <v>2968.32</v>
          </cell>
          <cell r="AA158">
            <v>3024.95</v>
          </cell>
          <cell r="AB158">
            <v>3130.52</v>
          </cell>
          <cell r="AC158">
            <v>3017.22</v>
          </cell>
          <cell r="AD158">
            <v>3175</v>
          </cell>
          <cell r="AE158">
            <v>3018.4</v>
          </cell>
          <cell r="AF158">
            <v>3017.04</v>
          </cell>
        </row>
        <row r="159">
          <cell r="B159">
            <v>2913.95</v>
          </cell>
          <cell r="C159">
            <v>2888.99</v>
          </cell>
          <cell r="D159">
            <v>2890.25</v>
          </cell>
          <cell r="E159">
            <v>2878.39</v>
          </cell>
          <cell r="F159">
            <v>3104.11</v>
          </cell>
          <cell r="G159">
            <v>3021.93</v>
          </cell>
          <cell r="H159">
            <v>2929.1</v>
          </cell>
          <cell r="I159">
            <v>2994.59</v>
          </cell>
          <cell r="J159">
            <v>3160.84</v>
          </cell>
          <cell r="K159">
            <v>2937.61</v>
          </cell>
          <cell r="L159">
            <v>2983.3</v>
          </cell>
          <cell r="M159">
            <v>3142.82</v>
          </cell>
          <cell r="N159">
            <v>3172.63</v>
          </cell>
          <cell r="O159">
            <v>3177.76</v>
          </cell>
          <cell r="P159">
            <v>2938.59</v>
          </cell>
          <cell r="Q159">
            <v>2912.86</v>
          </cell>
          <cell r="R159">
            <v>3068.19</v>
          </cell>
          <cell r="S159">
            <v>3018.53</v>
          </cell>
          <cell r="T159">
            <v>3059.74</v>
          </cell>
          <cell r="U159">
            <v>3077.42</v>
          </cell>
          <cell r="V159">
            <v>3107.12</v>
          </cell>
          <cell r="W159">
            <v>2943.69</v>
          </cell>
          <cell r="X159">
            <v>3013.82</v>
          </cell>
          <cell r="Y159">
            <v>2965.02</v>
          </cell>
          <cell r="Z159">
            <v>2945.23</v>
          </cell>
          <cell r="AA159">
            <v>2928.91</v>
          </cell>
          <cell r="AB159">
            <v>3111.71</v>
          </cell>
          <cell r="AC159">
            <v>3050.42</v>
          </cell>
          <cell r="AD159">
            <v>3170.64</v>
          </cell>
          <cell r="AE159">
            <v>3018.17</v>
          </cell>
          <cell r="AF159">
            <v>3016.23</v>
          </cell>
        </row>
        <row r="160">
          <cell r="B160">
            <v>2908.52</v>
          </cell>
          <cell r="C160">
            <v>2885.28</v>
          </cell>
          <cell r="D160">
            <v>2889.98</v>
          </cell>
          <cell r="E160">
            <v>2901.54</v>
          </cell>
          <cell r="F160">
            <v>3052.84</v>
          </cell>
          <cell r="G160">
            <v>2986.14</v>
          </cell>
          <cell r="H160">
            <v>2915.16</v>
          </cell>
          <cell r="I160">
            <v>2997.4</v>
          </cell>
          <cell r="J160">
            <v>3098.1</v>
          </cell>
          <cell r="K160">
            <v>2924.2</v>
          </cell>
          <cell r="L160">
            <v>2986.01</v>
          </cell>
          <cell r="M160">
            <v>3113.07</v>
          </cell>
          <cell r="N160">
            <v>3173.43</v>
          </cell>
          <cell r="O160">
            <v>3168.53</v>
          </cell>
          <cell r="P160">
            <v>2937.81</v>
          </cell>
          <cell r="Q160">
            <v>2916.61</v>
          </cell>
          <cell r="R160">
            <v>3102.59</v>
          </cell>
          <cell r="S160">
            <v>3018.6</v>
          </cell>
          <cell r="T160">
            <v>3103.21</v>
          </cell>
          <cell r="U160">
            <v>3103.02</v>
          </cell>
          <cell r="V160">
            <v>3117.83</v>
          </cell>
          <cell r="W160">
            <v>3014.78</v>
          </cell>
          <cell r="X160">
            <v>3013.83</v>
          </cell>
          <cell r="Y160">
            <v>2979.89</v>
          </cell>
          <cell r="Z160">
            <v>2953.02</v>
          </cell>
          <cell r="AA160">
            <v>2923.66</v>
          </cell>
          <cell r="AB160">
            <v>3064.62</v>
          </cell>
          <cell r="AC160">
            <v>3125.36</v>
          </cell>
          <cell r="AD160">
            <v>3189.78</v>
          </cell>
          <cell r="AE160">
            <v>3017.66</v>
          </cell>
          <cell r="AF160">
            <v>3016.04</v>
          </cell>
        </row>
        <row r="161">
          <cell r="B161">
            <v>2969.09</v>
          </cell>
          <cell r="C161">
            <v>2909.55</v>
          </cell>
          <cell r="D161">
            <v>2976.6</v>
          </cell>
          <cell r="E161">
            <v>2955.02</v>
          </cell>
          <cell r="F161">
            <v>2977.16</v>
          </cell>
          <cell r="G161">
            <v>2958.55</v>
          </cell>
          <cell r="H161">
            <v>2865.61</v>
          </cell>
          <cell r="I161">
            <v>3002.63</v>
          </cell>
          <cell r="J161">
            <v>2961.59</v>
          </cell>
          <cell r="K161">
            <v>2938.7</v>
          </cell>
          <cell r="L161">
            <v>2990.83</v>
          </cell>
          <cell r="M161">
            <v>3090.1</v>
          </cell>
          <cell r="N161">
            <v>3164.07</v>
          </cell>
          <cell r="O161">
            <v>3150.27</v>
          </cell>
          <cell r="P161">
            <v>2938.43</v>
          </cell>
          <cell r="Q161">
            <v>2909.77</v>
          </cell>
          <cell r="R161">
            <v>3093.95</v>
          </cell>
          <cell r="S161">
            <v>3019.58</v>
          </cell>
          <cell r="T161">
            <v>3072.9</v>
          </cell>
          <cell r="U161">
            <v>3024.95</v>
          </cell>
          <cell r="V161">
            <v>3096.06</v>
          </cell>
          <cell r="W161">
            <v>2951.35</v>
          </cell>
          <cell r="X161">
            <v>3013.28</v>
          </cell>
          <cell r="Y161">
            <v>2961.65</v>
          </cell>
          <cell r="Z161">
            <v>2942.98</v>
          </cell>
          <cell r="AA161">
            <v>2931.76</v>
          </cell>
          <cell r="AB161">
            <v>3023.99</v>
          </cell>
          <cell r="AC161">
            <v>3123.07</v>
          </cell>
          <cell r="AD161">
            <v>3210.97</v>
          </cell>
          <cell r="AE161">
            <v>3017.91</v>
          </cell>
          <cell r="AF161">
            <v>3083.32</v>
          </cell>
        </row>
        <row r="162">
          <cell r="B162">
            <v>2908.18</v>
          </cell>
          <cell r="C162">
            <v>2884.04</v>
          </cell>
          <cell r="D162">
            <v>2974.91</v>
          </cell>
          <cell r="E162">
            <v>2900.8</v>
          </cell>
          <cell r="F162">
            <v>2986.28</v>
          </cell>
          <cell r="G162">
            <v>2964.07</v>
          </cell>
          <cell r="H162">
            <v>2852.84</v>
          </cell>
          <cell r="I162">
            <v>2997.17</v>
          </cell>
          <cell r="J162">
            <v>2978.3</v>
          </cell>
          <cell r="K162">
            <v>2913.15</v>
          </cell>
          <cell r="L162">
            <v>2976.63</v>
          </cell>
          <cell r="M162">
            <v>3029.62</v>
          </cell>
          <cell r="N162">
            <v>3049.16</v>
          </cell>
          <cell r="O162">
            <v>3122.47</v>
          </cell>
          <cell r="P162">
            <v>2922.67</v>
          </cell>
          <cell r="Q162">
            <v>2923.68</v>
          </cell>
          <cell r="R162">
            <v>3047.01</v>
          </cell>
          <cell r="S162">
            <v>3016.08</v>
          </cell>
          <cell r="T162">
            <v>3018.12</v>
          </cell>
          <cell r="U162">
            <v>3029.36</v>
          </cell>
          <cell r="V162">
            <v>3062.09</v>
          </cell>
          <cell r="W162">
            <v>2944.67</v>
          </cell>
          <cell r="X162">
            <v>2927</v>
          </cell>
          <cell r="Y162">
            <v>2942.74</v>
          </cell>
          <cell r="Z162">
            <v>2940.36</v>
          </cell>
          <cell r="AA162">
            <v>2870.4</v>
          </cell>
          <cell r="AB162">
            <v>3090.38</v>
          </cell>
          <cell r="AC162">
            <v>3170.96</v>
          </cell>
          <cell r="AD162">
            <v>2914.98</v>
          </cell>
          <cell r="AE162">
            <v>3016.26</v>
          </cell>
          <cell r="AF162">
            <v>3017.72</v>
          </cell>
        </row>
        <row r="163">
          <cell r="B163">
            <v>2886.21</v>
          </cell>
          <cell r="C163">
            <v>2852.21</v>
          </cell>
          <cell r="D163">
            <v>2872.78</v>
          </cell>
          <cell r="E163">
            <v>2893.76</v>
          </cell>
          <cell r="F163">
            <v>2942.43</v>
          </cell>
          <cell r="G163">
            <v>2937.16</v>
          </cell>
          <cell r="H163">
            <v>2813.09</v>
          </cell>
          <cell r="I163">
            <v>2970.11</v>
          </cell>
          <cell r="J163">
            <v>2913.83</v>
          </cell>
          <cell r="K163">
            <v>2877.16</v>
          </cell>
          <cell r="L163">
            <v>2916.26</v>
          </cell>
          <cell r="M163">
            <v>2917.53</v>
          </cell>
          <cell r="N163">
            <v>2991.81</v>
          </cell>
          <cell r="O163">
            <v>3046.81</v>
          </cell>
          <cell r="P163">
            <v>2877.8</v>
          </cell>
          <cell r="Q163">
            <v>2875.92</v>
          </cell>
          <cell r="R163">
            <v>3003.63</v>
          </cell>
          <cell r="S163">
            <v>2968.34</v>
          </cell>
          <cell r="T163">
            <v>2942.3</v>
          </cell>
          <cell r="U163">
            <v>2915.1</v>
          </cell>
          <cell r="V163">
            <v>2948.07</v>
          </cell>
          <cell r="W163">
            <v>2925.76</v>
          </cell>
          <cell r="X163">
            <v>2923.73</v>
          </cell>
          <cell r="Y163">
            <v>2908.19</v>
          </cell>
          <cell r="Z163">
            <v>2877.1</v>
          </cell>
          <cell r="AA163">
            <v>2858.4</v>
          </cell>
          <cell r="AB163">
            <v>3017.58</v>
          </cell>
          <cell r="AC163">
            <v>3013.7</v>
          </cell>
          <cell r="AD163">
            <v>2853.89</v>
          </cell>
          <cell r="AE163">
            <v>2948.1</v>
          </cell>
          <cell r="AF163">
            <v>3015.6</v>
          </cell>
        </row>
        <row r="164">
          <cell r="B164">
            <v>2819.82</v>
          </cell>
          <cell r="C164">
            <v>2490.85</v>
          </cell>
          <cell r="D164">
            <v>2855.84</v>
          </cell>
          <cell r="E164">
            <v>2817.93</v>
          </cell>
          <cell r="F164">
            <v>2876.22</v>
          </cell>
          <cell r="G164">
            <v>2860.42</v>
          </cell>
          <cell r="H164">
            <v>2543.0100000000002</v>
          </cell>
          <cell r="I164">
            <v>2894.34</v>
          </cell>
          <cell r="J164">
            <v>2861.51</v>
          </cell>
          <cell r="K164">
            <v>2859.93</v>
          </cell>
          <cell r="L164">
            <v>2771.55</v>
          </cell>
          <cell r="M164">
            <v>2778.21</v>
          </cell>
          <cell r="N164">
            <v>2927.26</v>
          </cell>
          <cell r="O164">
            <v>2903.77</v>
          </cell>
          <cell r="P164">
            <v>2784.89</v>
          </cell>
          <cell r="Q164">
            <v>2774.05</v>
          </cell>
          <cell r="R164">
            <v>2850.33</v>
          </cell>
          <cell r="S164">
            <v>2837.04</v>
          </cell>
          <cell r="T164">
            <v>2852.98</v>
          </cell>
          <cell r="U164">
            <v>2850.87</v>
          </cell>
          <cell r="V164">
            <v>2853.97</v>
          </cell>
          <cell r="W164">
            <v>2852.97</v>
          </cell>
          <cell r="X164">
            <v>2918.27</v>
          </cell>
          <cell r="Y164">
            <v>2861.11</v>
          </cell>
          <cell r="Z164">
            <v>2840.03</v>
          </cell>
          <cell r="AA164">
            <v>2715.08</v>
          </cell>
          <cell r="AB164">
            <v>2935.03</v>
          </cell>
          <cell r="AC164">
            <v>2933.91</v>
          </cell>
          <cell r="AD164">
            <v>2682.54</v>
          </cell>
          <cell r="AE164">
            <v>2847.59</v>
          </cell>
          <cell r="AF164">
            <v>2849.1</v>
          </cell>
        </row>
        <row r="165">
          <cell r="B165">
            <v>2624.15</v>
          </cell>
          <cell r="C165">
            <v>2487.81</v>
          </cell>
          <cell r="D165">
            <v>2691.5</v>
          </cell>
          <cell r="E165">
            <v>2720.68</v>
          </cell>
          <cell r="F165">
            <v>2811.43</v>
          </cell>
          <cell r="G165">
            <v>2631.59</v>
          </cell>
          <cell r="H165">
            <v>2532.65</v>
          </cell>
          <cell r="I165">
            <v>2790</v>
          </cell>
          <cell r="J165">
            <v>2840.56</v>
          </cell>
          <cell r="K165">
            <v>2748.37</v>
          </cell>
          <cell r="L165">
            <v>2737.36</v>
          </cell>
          <cell r="M165">
            <v>2727.72</v>
          </cell>
          <cell r="N165">
            <v>2699.02</v>
          </cell>
          <cell r="O165">
            <v>2769.67</v>
          </cell>
          <cell r="P165">
            <v>2718.88</v>
          </cell>
          <cell r="Q165">
            <v>2719.81</v>
          </cell>
          <cell r="R165">
            <v>2839.42</v>
          </cell>
          <cell r="S165">
            <v>2710.4</v>
          </cell>
          <cell r="T165">
            <v>2808.58</v>
          </cell>
          <cell r="U165">
            <v>2836.98</v>
          </cell>
          <cell r="V165">
            <v>2699.31</v>
          </cell>
          <cell r="W165">
            <v>2844.44</v>
          </cell>
          <cell r="X165">
            <v>2844.16</v>
          </cell>
          <cell r="Y165">
            <v>2833.92</v>
          </cell>
          <cell r="Z165">
            <v>2641.33</v>
          </cell>
          <cell r="AA165">
            <v>2676.75</v>
          </cell>
          <cell r="AB165">
            <v>2839.62</v>
          </cell>
          <cell r="AC165">
            <v>2761.49</v>
          </cell>
          <cell r="AD165">
            <v>2672.81</v>
          </cell>
          <cell r="AE165">
            <v>2762.52</v>
          </cell>
          <cell r="AF165">
            <v>2736.56</v>
          </cell>
        </row>
        <row r="166">
          <cell r="B166">
            <v>2621.34</v>
          </cell>
          <cell r="C166">
            <v>2485.98</v>
          </cell>
          <cell r="D166">
            <v>2688.55</v>
          </cell>
          <cell r="E166">
            <v>2658.8</v>
          </cell>
          <cell r="F166">
            <v>2388.9699999999998</v>
          </cell>
          <cell r="G166">
            <v>2629.4</v>
          </cell>
          <cell r="H166">
            <v>2527.44</v>
          </cell>
          <cell r="I166">
            <v>2729.03</v>
          </cell>
          <cell r="J166">
            <v>2690.99</v>
          </cell>
          <cell r="K166">
            <v>2706.23</v>
          </cell>
          <cell r="L166">
            <v>2721.6</v>
          </cell>
          <cell r="M166">
            <v>2699.25</v>
          </cell>
          <cell r="N166">
            <v>2696.35</v>
          </cell>
          <cell r="O166">
            <v>2743.42</v>
          </cell>
          <cell r="P166">
            <v>2702.86</v>
          </cell>
          <cell r="Q166">
            <v>2702.92</v>
          </cell>
          <cell r="R166">
            <v>2772.39</v>
          </cell>
          <cell r="S166">
            <v>2636.03</v>
          </cell>
          <cell r="T166">
            <v>2775.51</v>
          </cell>
          <cell r="U166">
            <v>2639.21</v>
          </cell>
          <cell r="V166">
            <v>2540.4299999999998</v>
          </cell>
          <cell r="W166">
            <v>2674.34</v>
          </cell>
          <cell r="X166">
            <v>2831.86</v>
          </cell>
          <cell r="Y166">
            <v>2741.22</v>
          </cell>
          <cell r="Z166">
            <v>2573.0700000000002</v>
          </cell>
          <cell r="AA166">
            <v>2600.9</v>
          </cell>
          <cell r="AB166">
            <v>2591.33</v>
          </cell>
          <cell r="AC166">
            <v>2513.56</v>
          </cell>
          <cell r="AD166">
            <v>2505.54</v>
          </cell>
          <cell r="AE166">
            <v>2694.74</v>
          </cell>
          <cell r="AF166">
            <v>2607.8000000000002</v>
          </cell>
        </row>
        <row r="167">
          <cell r="B167">
            <v>2620.4699999999998</v>
          </cell>
          <cell r="C167">
            <v>2484.58</v>
          </cell>
          <cell r="D167">
            <v>2651.63</v>
          </cell>
          <cell r="E167">
            <v>2656.83</v>
          </cell>
          <cell r="F167">
            <v>2381.5300000000002</v>
          </cell>
          <cell r="G167">
            <v>2625.35</v>
          </cell>
          <cell r="H167">
            <v>2537.2600000000002</v>
          </cell>
          <cell r="I167">
            <v>2696.11</v>
          </cell>
          <cell r="J167">
            <v>2659.17</v>
          </cell>
          <cell r="K167">
            <v>2690.61</v>
          </cell>
          <cell r="L167">
            <v>2690.01</v>
          </cell>
          <cell r="M167">
            <v>2683.88</v>
          </cell>
          <cell r="N167">
            <v>2690.1</v>
          </cell>
          <cell r="O167">
            <v>2701.79</v>
          </cell>
          <cell r="P167">
            <v>2665.63</v>
          </cell>
          <cell r="Q167">
            <v>2681.97</v>
          </cell>
          <cell r="R167">
            <v>2758.99</v>
          </cell>
          <cell r="S167">
            <v>2634.65</v>
          </cell>
          <cell r="T167">
            <v>2719.41</v>
          </cell>
          <cell r="U167">
            <v>2638.26</v>
          </cell>
          <cell r="V167">
            <v>2266.37</v>
          </cell>
          <cell r="W167">
            <v>2673.36</v>
          </cell>
          <cell r="X167">
            <v>2796.8</v>
          </cell>
          <cell r="Y167">
            <v>2663.57</v>
          </cell>
          <cell r="Z167">
            <v>2427.12</v>
          </cell>
          <cell r="AA167">
            <v>2633.99</v>
          </cell>
          <cell r="AB167">
            <v>2589.8000000000002</v>
          </cell>
          <cell r="AC167">
            <v>2491.5700000000002</v>
          </cell>
          <cell r="AD167">
            <v>2489.81</v>
          </cell>
          <cell r="AE167">
            <v>2674.98</v>
          </cell>
          <cell r="AF167">
            <v>2486.38</v>
          </cell>
        </row>
        <row r="170">
          <cell r="B170">
            <v>2682.39</v>
          </cell>
          <cell r="C170">
            <v>2559.81</v>
          </cell>
          <cell r="D170">
            <v>2729.07</v>
          </cell>
          <cell r="E170">
            <v>2732.46</v>
          </cell>
          <cell r="F170">
            <v>2453.17</v>
          </cell>
          <cell r="G170">
            <v>2531.0700000000002</v>
          </cell>
          <cell r="H170">
            <v>2575.98</v>
          </cell>
          <cell r="I170">
            <v>2534.56</v>
          </cell>
          <cell r="J170">
            <v>2670.71</v>
          </cell>
          <cell r="K170">
            <v>2649.87</v>
          </cell>
          <cell r="L170">
            <v>2733.79</v>
          </cell>
          <cell r="M170">
            <v>2763.72</v>
          </cell>
          <cell r="N170">
            <v>2580.11</v>
          </cell>
          <cell r="O170">
            <v>2774.69</v>
          </cell>
          <cell r="P170">
            <v>2669.01</v>
          </cell>
          <cell r="Q170">
            <v>2672.76</v>
          </cell>
          <cell r="R170">
            <v>2829.69</v>
          </cell>
          <cell r="S170">
            <v>2775.43</v>
          </cell>
          <cell r="T170">
            <v>2769.08</v>
          </cell>
          <cell r="U170">
            <v>2715.01</v>
          </cell>
          <cell r="V170">
            <v>2659.12</v>
          </cell>
          <cell r="W170">
            <v>2712.48</v>
          </cell>
          <cell r="X170">
            <v>2744.95</v>
          </cell>
          <cell r="Y170">
            <v>2739.21</v>
          </cell>
          <cell r="Z170">
            <v>2652.31</v>
          </cell>
          <cell r="AA170">
            <v>2694.96</v>
          </cell>
          <cell r="AB170">
            <v>2686.59</v>
          </cell>
          <cell r="AC170">
            <v>2585.29</v>
          </cell>
          <cell r="AD170">
            <v>2745.52</v>
          </cell>
          <cell r="AE170">
            <v>2744.95</v>
          </cell>
          <cell r="AF170">
            <v>2320.81</v>
          </cell>
        </row>
        <row r="171">
          <cell r="B171">
            <v>2672.88</v>
          </cell>
          <cell r="C171">
            <v>2560.52</v>
          </cell>
          <cell r="D171">
            <v>2691.69</v>
          </cell>
          <cell r="E171">
            <v>2694.08</v>
          </cell>
          <cell r="F171">
            <v>2439.75</v>
          </cell>
          <cell r="G171">
            <v>2532.27</v>
          </cell>
          <cell r="H171">
            <v>2439.85</v>
          </cell>
          <cell r="I171">
            <v>2413.6</v>
          </cell>
          <cell r="J171">
            <v>2656.62</v>
          </cell>
          <cell r="K171">
            <v>2641.25</v>
          </cell>
          <cell r="L171">
            <v>2647.3</v>
          </cell>
          <cell r="M171">
            <v>2739.01</v>
          </cell>
          <cell r="N171">
            <v>2604.2399999999998</v>
          </cell>
          <cell r="O171">
            <v>2766.54</v>
          </cell>
          <cell r="P171">
            <v>2656.97</v>
          </cell>
          <cell r="Q171">
            <v>2661.14</v>
          </cell>
          <cell r="R171">
            <v>2821.51</v>
          </cell>
          <cell r="S171">
            <v>2706.25</v>
          </cell>
          <cell r="T171">
            <v>2746.04</v>
          </cell>
          <cell r="U171">
            <v>2650.05</v>
          </cell>
          <cell r="V171">
            <v>2649</v>
          </cell>
          <cell r="W171">
            <v>2696.65</v>
          </cell>
          <cell r="X171">
            <v>2509.5300000000002</v>
          </cell>
          <cell r="Y171">
            <v>2643.07</v>
          </cell>
          <cell r="Z171">
            <v>2654.87</v>
          </cell>
          <cell r="AA171">
            <v>2701.22</v>
          </cell>
          <cell r="AB171">
            <v>2682.89</v>
          </cell>
          <cell r="AC171">
            <v>2567.83</v>
          </cell>
          <cell r="AD171">
            <v>2565.52</v>
          </cell>
          <cell r="AE171">
            <v>2743.31</v>
          </cell>
          <cell r="AF171">
            <v>2315.4499999999998</v>
          </cell>
        </row>
        <row r="172">
          <cell r="B172">
            <v>2679.15</v>
          </cell>
          <cell r="C172">
            <v>2564.27</v>
          </cell>
          <cell r="D172">
            <v>2693.57</v>
          </cell>
          <cell r="E172">
            <v>2688.62</v>
          </cell>
          <cell r="F172">
            <v>2639.35</v>
          </cell>
          <cell r="G172">
            <v>2533.73</v>
          </cell>
          <cell r="H172">
            <v>2446.2199999999998</v>
          </cell>
          <cell r="I172">
            <v>2483.67</v>
          </cell>
          <cell r="J172">
            <v>2661.02</v>
          </cell>
          <cell r="K172">
            <v>2649.31</v>
          </cell>
          <cell r="L172">
            <v>2649.96</v>
          </cell>
          <cell r="M172">
            <v>2727.34</v>
          </cell>
          <cell r="N172">
            <v>2624.57</v>
          </cell>
          <cell r="O172">
            <v>2764.46</v>
          </cell>
          <cell r="P172">
            <v>2661.46</v>
          </cell>
          <cell r="Q172">
            <v>2575.38</v>
          </cell>
          <cell r="R172">
            <v>2814.36</v>
          </cell>
          <cell r="S172">
            <v>2744.78</v>
          </cell>
          <cell r="T172">
            <v>2742</v>
          </cell>
          <cell r="U172">
            <v>2645.95</v>
          </cell>
          <cell r="V172">
            <v>2691.64</v>
          </cell>
          <cell r="W172">
            <v>2580.11</v>
          </cell>
          <cell r="X172">
            <v>2582.36</v>
          </cell>
          <cell r="Y172">
            <v>2659.36</v>
          </cell>
          <cell r="Z172">
            <v>2654.42</v>
          </cell>
          <cell r="AA172">
            <v>2708.5</v>
          </cell>
          <cell r="AB172">
            <v>2718.12</v>
          </cell>
          <cell r="AC172">
            <v>2574.46</v>
          </cell>
          <cell r="AD172">
            <v>2745.54</v>
          </cell>
          <cell r="AE172">
            <v>2717.85</v>
          </cell>
          <cell r="AF172">
            <v>2630.84</v>
          </cell>
        </row>
        <row r="173">
          <cell r="B173">
            <v>2693.46</v>
          </cell>
          <cell r="C173">
            <v>2648.05</v>
          </cell>
          <cell r="D173">
            <v>2694.9</v>
          </cell>
          <cell r="E173">
            <v>2426.71</v>
          </cell>
          <cell r="F173">
            <v>2635.97</v>
          </cell>
          <cell r="G173">
            <v>2660.03</v>
          </cell>
          <cell r="H173">
            <v>1952.64</v>
          </cell>
          <cell r="I173">
            <v>2504.92</v>
          </cell>
          <cell r="J173">
            <v>2654</v>
          </cell>
          <cell r="K173">
            <v>2409.9899999999998</v>
          </cell>
          <cell r="L173">
            <v>2428.5300000000002</v>
          </cell>
          <cell r="M173">
            <v>2717.47</v>
          </cell>
          <cell r="N173">
            <v>2590.33</v>
          </cell>
          <cell r="O173">
            <v>2572.66</v>
          </cell>
          <cell r="P173">
            <v>2663.19</v>
          </cell>
          <cell r="Q173">
            <v>2577.4899999999998</v>
          </cell>
          <cell r="R173">
            <v>2776.75</v>
          </cell>
          <cell r="S173">
            <v>2657.69</v>
          </cell>
          <cell r="T173">
            <v>2753.9</v>
          </cell>
          <cell r="U173">
            <v>2646.93</v>
          </cell>
          <cell r="V173">
            <v>2657.91</v>
          </cell>
          <cell r="W173">
            <v>2521.17</v>
          </cell>
          <cell r="X173">
            <v>2512.5300000000002</v>
          </cell>
          <cell r="Y173">
            <v>2672</v>
          </cell>
          <cell r="Z173">
            <v>2503.0300000000002</v>
          </cell>
          <cell r="AA173">
            <v>2700.1</v>
          </cell>
          <cell r="AB173">
            <v>2683.68</v>
          </cell>
          <cell r="AC173">
            <v>2648.52</v>
          </cell>
          <cell r="AD173">
            <v>2688.74</v>
          </cell>
          <cell r="AE173">
            <v>2686.2</v>
          </cell>
          <cell r="AF173">
            <v>2643.84</v>
          </cell>
        </row>
        <row r="174">
          <cell r="B174">
            <v>2719.99</v>
          </cell>
          <cell r="C174">
            <v>2686.08</v>
          </cell>
          <cell r="D174">
            <v>2745.34</v>
          </cell>
          <cell r="E174">
            <v>2696.33</v>
          </cell>
          <cell r="F174">
            <v>2683.36</v>
          </cell>
          <cell r="G174">
            <v>2707.73</v>
          </cell>
          <cell r="H174">
            <v>2599.54</v>
          </cell>
          <cell r="I174">
            <v>2651.77</v>
          </cell>
          <cell r="J174">
            <v>2718.22</v>
          </cell>
          <cell r="K174">
            <v>2698.35</v>
          </cell>
          <cell r="L174">
            <v>2639.49</v>
          </cell>
          <cell r="M174">
            <v>2766.49</v>
          </cell>
          <cell r="N174">
            <v>2742.04</v>
          </cell>
          <cell r="O174">
            <v>2783.85</v>
          </cell>
          <cell r="P174">
            <v>2751.44</v>
          </cell>
          <cell r="Q174">
            <v>2659.07</v>
          </cell>
          <cell r="R174">
            <v>2814.68</v>
          </cell>
          <cell r="S174">
            <v>2729.75</v>
          </cell>
          <cell r="T174">
            <v>2831.06</v>
          </cell>
          <cell r="U174">
            <v>2729.56</v>
          </cell>
          <cell r="V174">
            <v>2719.14</v>
          </cell>
          <cell r="W174">
            <v>2706.91</v>
          </cell>
          <cell r="X174">
            <v>2708.16</v>
          </cell>
          <cell r="Y174">
            <v>2706.36</v>
          </cell>
          <cell r="Z174">
            <v>2658.83</v>
          </cell>
          <cell r="AA174">
            <v>2752.94</v>
          </cell>
          <cell r="AB174">
            <v>2697.42</v>
          </cell>
          <cell r="AC174">
            <v>2702.45</v>
          </cell>
          <cell r="AD174">
            <v>2746.52</v>
          </cell>
          <cell r="AE174">
            <v>2738.62</v>
          </cell>
          <cell r="AF174">
            <v>2683.28</v>
          </cell>
        </row>
        <row r="175">
          <cell r="B175">
            <v>2776.53</v>
          </cell>
          <cell r="C175">
            <v>2731.75</v>
          </cell>
          <cell r="D175">
            <v>2840.2</v>
          </cell>
          <cell r="E175">
            <v>2784.01</v>
          </cell>
          <cell r="F175">
            <v>2860.31</v>
          </cell>
          <cell r="G175">
            <v>2770.78</v>
          </cell>
          <cell r="H175">
            <v>2659.39</v>
          </cell>
          <cell r="I175">
            <v>2778.96</v>
          </cell>
          <cell r="J175">
            <v>2775.89</v>
          </cell>
          <cell r="K175">
            <v>2773.98</v>
          </cell>
          <cell r="L175">
            <v>2735.42</v>
          </cell>
          <cell r="M175">
            <v>2870.96</v>
          </cell>
          <cell r="N175">
            <v>2834.35</v>
          </cell>
          <cell r="O175">
            <v>2859.62</v>
          </cell>
          <cell r="P175">
            <v>2818.91</v>
          </cell>
          <cell r="Q175">
            <v>2798.26</v>
          </cell>
          <cell r="R175">
            <v>2861.43</v>
          </cell>
          <cell r="S175">
            <v>2770.82</v>
          </cell>
          <cell r="T175">
            <v>2883.1</v>
          </cell>
          <cell r="U175">
            <v>2789.28</v>
          </cell>
          <cell r="V175">
            <v>2781.78</v>
          </cell>
          <cell r="W175">
            <v>2779.47</v>
          </cell>
          <cell r="X175">
            <v>2821.5</v>
          </cell>
          <cell r="Y175">
            <v>2794.2</v>
          </cell>
          <cell r="Z175">
            <v>2714.04</v>
          </cell>
          <cell r="AA175">
            <v>2849.7</v>
          </cell>
          <cell r="AB175">
            <v>2740.74</v>
          </cell>
          <cell r="AC175">
            <v>2780.14</v>
          </cell>
          <cell r="AD175">
            <v>2817.6</v>
          </cell>
          <cell r="AE175">
            <v>2797.83</v>
          </cell>
          <cell r="AF175">
            <v>2771.4</v>
          </cell>
        </row>
        <row r="176">
          <cell r="B176">
            <v>2893.41</v>
          </cell>
          <cell r="C176">
            <v>2903.73</v>
          </cell>
          <cell r="D176">
            <v>2853.04</v>
          </cell>
          <cell r="E176">
            <v>2797.73</v>
          </cell>
          <cell r="F176">
            <v>2997.59</v>
          </cell>
          <cell r="G176">
            <v>2904</v>
          </cell>
          <cell r="H176">
            <v>2831.63</v>
          </cell>
          <cell r="I176">
            <v>2896.63</v>
          </cell>
          <cell r="J176">
            <v>2966.35</v>
          </cell>
          <cell r="K176">
            <v>2793.94</v>
          </cell>
          <cell r="L176">
            <v>2773.85</v>
          </cell>
          <cell r="M176">
            <v>3037.5</v>
          </cell>
          <cell r="N176">
            <v>2943.16</v>
          </cell>
          <cell r="O176">
            <v>3076.02</v>
          </cell>
          <cell r="P176">
            <v>2935.2</v>
          </cell>
          <cell r="Q176">
            <v>2881.95</v>
          </cell>
          <cell r="R176">
            <v>2928.09</v>
          </cell>
          <cell r="S176">
            <v>2865.93</v>
          </cell>
          <cell r="T176">
            <v>2950.69</v>
          </cell>
          <cell r="U176">
            <v>2861.49</v>
          </cell>
          <cell r="V176">
            <v>2877.21</v>
          </cell>
          <cell r="W176">
            <v>2919.05</v>
          </cell>
          <cell r="X176">
            <v>2920.75</v>
          </cell>
          <cell r="Y176">
            <v>2863.64</v>
          </cell>
          <cell r="Z176">
            <v>2804.89</v>
          </cell>
          <cell r="AA176">
            <v>2935.78</v>
          </cell>
          <cell r="AB176">
            <v>2934.03</v>
          </cell>
          <cell r="AC176">
            <v>2919.09</v>
          </cell>
          <cell r="AD176">
            <v>3119.2</v>
          </cell>
          <cell r="AE176">
            <v>2912.69</v>
          </cell>
          <cell r="AF176">
            <v>2864.78</v>
          </cell>
        </row>
        <row r="177">
          <cell r="B177">
            <v>3004.43</v>
          </cell>
          <cell r="C177">
            <v>3005.06</v>
          </cell>
          <cell r="D177">
            <v>2994.19</v>
          </cell>
          <cell r="E177">
            <v>2885.13</v>
          </cell>
          <cell r="F177">
            <v>3122.15</v>
          </cell>
          <cell r="G177">
            <v>3052.61</v>
          </cell>
          <cell r="H177">
            <v>2959.74</v>
          </cell>
          <cell r="I177">
            <v>3006.54</v>
          </cell>
          <cell r="J177">
            <v>3105.72</v>
          </cell>
          <cell r="K177">
            <v>2857.92</v>
          </cell>
          <cell r="L177">
            <v>2823.19</v>
          </cell>
          <cell r="M177">
            <v>3172.78</v>
          </cell>
          <cell r="N177">
            <v>3177.07</v>
          </cell>
          <cell r="O177">
            <v>3224.78</v>
          </cell>
          <cell r="P177">
            <v>3039.74</v>
          </cell>
          <cell r="Q177">
            <v>3000.23</v>
          </cell>
          <cell r="R177">
            <v>3155.02</v>
          </cell>
          <cell r="S177">
            <v>2929.99</v>
          </cell>
          <cell r="T177">
            <v>3049.15</v>
          </cell>
          <cell r="U177">
            <v>2977.78</v>
          </cell>
          <cell r="V177">
            <v>3018.84</v>
          </cell>
          <cell r="W177">
            <v>3060.1</v>
          </cell>
          <cell r="X177">
            <v>3089.88</v>
          </cell>
          <cell r="Y177">
            <v>2913.08</v>
          </cell>
          <cell r="Z177">
            <v>2829.41</v>
          </cell>
          <cell r="AA177">
            <v>3154.38</v>
          </cell>
          <cell r="AB177">
            <v>3093.8</v>
          </cell>
          <cell r="AC177">
            <v>2982.83</v>
          </cell>
          <cell r="AD177">
            <v>3145.08</v>
          </cell>
          <cell r="AE177">
            <v>3051.75</v>
          </cell>
          <cell r="AF177">
            <v>2987.31</v>
          </cell>
        </row>
        <row r="178">
          <cell r="B178">
            <v>3003.58</v>
          </cell>
          <cell r="C178">
            <v>3020.04</v>
          </cell>
          <cell r="D178">
            <v>3057.11</v>
          </cell>
          <cell r="E178">
            <v>2932.41</v>
          </cell>
          <cell r="F178">
            <v>3181.63</v>
          </cell>
          <cell r="G178">
            <v>3125.81</v>
          </cell>
          <cell r="H178">
            <v>3025.87</v>
          </cell>
          <cell r="I178">
            <v>3072.14</v>
          </cell>
          <cell r="J178">
            <v>3250</v>
          </cell>
          <cell r="K178">
            <v>3054.17</v>
          </cell>
          <cell r="L178">
            <v>3020.77</v>
          </cell>
          <cell r="M178">
            <v>3227.67</v>
          </cell>
          <cell r="N178">
            <v>3255.6</v>
          </cell>
          <cell r="O178">
            <v>3278.59</v>
          </cell>
          <cell r="P178">
            <v>3074.31</v>
          </cell>
          <cell r="Q178">
            <v>3047.48</v>
          </cell>
          <cell r="R178">
            <v>3305.59</v>
          </cell>
          <cell r="S178">
            <v>3051.98</v>
          </cell>
          <cell r="T178">
            <v>3251.79</v>
          </cell>
          <cell r="U178">
            <v>3072.27</v>
          </cell>
          <cell r="V178">
            <v>3044.78</v>
          </cell>
          <cell r="W178">
            <v>3099.51</v>
          </cell>
          <cell r="X178">
            <v>3092.31</v>
          </cell>
          <cell r="Y178">
            <v>3046.37</v>
          </cell>
          <cell r="Z178">
            <v>2930.19</v>
          </cell>
          <cell r="AA178">
            <v>3121.36</v>
          </cell>
          <cell r="AB178">
            <v>3167.19</v>
          </cell>
          <cell r="AC178">
            <v>3091.99</v>
          </cell>
          <cell r="AD178">
            <v>3253.32</v>
          </cell>
          <cell r="AE178">
            <v>3104.7</v>
          </cell>
          <cell r="AF178">
            <v>3011.68</v>
          </cell>
        </row>
        <row r="179">
          <cell r="B179">
            <v>3011.76</v>
          </cell>
          <cell r="C179">
            <v>3025.19</v>
          </cell>
          <cell r="D179">
            <v>2989.86</v>
          </cell>
          <cell r="E179">
            <v>2988.7</v>
          </cell>
          <cell r="F179">
            <v>3217.11</v>
          </cell>
          <cell r="G179">
            <v>3169.8</v>
          </cell>
          <cell r="H179">
            <v>3112.41</v>
          </cell>
          <cell r="I179">
            <v>3078.18</v>
          </cell>
          <cell r="J179">
            <v>3276.87</v>
          </cell>
          <cell r="K179">
            <v>3104.37</v>
          </cell>
          <cell r="L179">
            <v>3071.58</v>
          </cell>
          <cell r="M179">
            <v>3290.43</v>
          </cell>
          <cell r="N179">
            <v>3262.59</v>
          </cell>
          <cell r="O179">
            <v>3275.28</v>
          </cell>
          <cell r="P179">
            <v>3118.3</v>
          </cell>
          <cell r="Q179">
            <v>3094.92</v>
          </cell>
          <cell r="R179">
            <v>3354</v>
          </cell>
          <cell r="S179">
            <v>3102.86</v>
          </cell>
          <cell r="T179">
            <v>3288.21</v>
          </cell>
          <cell r="U179">
            <v>3129.72</v>
          </cell>
          <cell r="V179">
            <v>3103.41</v>
          </cell>
          <cell r="W179">
            <v>3120.67</v>
          </cell>
          <cell r="X179">
            <v>3167.31</v>
          </cell>
          <cell r="Y179">
            <v>3086.85</v>
          </cell>
          <cell r="Z179">
            <v>3072.54</v>
          </cell>
          <cell r="AA179">
            <v>3165.77</v>
          </cell>
          <cell r="AB179">
            <v>3169.78</v>
          </cell>
          <cell r="AC179">
            <v>3092.71</v>
          </cell>
          <cell r="AD179">
            <v>3254.49</v>
          </cell>
          <cell r="AE179">
            <v>3094.21</v>
          </cell>
          <cell r="AF179">
            <v>3090.54</v>
          </cell>
        </row>
        <row r="180">
          <cell r="B180">
            <v>3006.3</v>
          </cell>
          <cell r="C180">
            <v>3105.19</v>
          </cell>
          <cell r="D180">
            <v>2986.38</v>
          </cell>
          <cell r="E180">
            <v>2985.84</v>
          </cell>
          <cell r="F180">
            <v>3249.95</v>
          </cell>
          <cell r="G180">
            <v>3169.74</v>
          </cell>
          <cell r="H180">
            <v>3115.04</v>
          </cell>
          <cell r="I180">
            <v>3076.7</v>
          </cell>
          <cell r="J180">
            <v>3247.39</v>
          </cell>
          <cell r="K180">
            <v>3054.64</v>
          </cell>
          <cell r="L180">
            <v>3073.2</v>
          </cell>
          <cell r="M180">
            <v>3260.44</v>
          </cell>
          <cell r="N180">
            <v>3267.25</v>
          </cell>
          <cell r="O180">
            <v>3317.29</v>
          </cell>
          <cell r="P180">
            <v>3075.02</v>
          </cell>
          <cell r="Q180">
            <v>3050.14</v>
          </cell>
          <cell r="R180">
            <v>3321.92</v>
          </cell>
          <cell r="S180">
            <v>3157.97</v>
          </cell>
          <cell r="T180">
            <v>3288.73</v>
          </cell>
          <cell r="U180">
            <v>3108.01</v>
          </cell>
          <cell r="V180">
            <v>3103.29</v>
          </cell>
          <cell r="W180">
            <v>3115.66</v>
          </cell>
          <cell r="X180">
            <v>3152.26</v>
          </cell>
          <cell r="Y180">
            <v>3070.68</v>
          </cell>
          <cell r="Z180">
            <v>3069.25</v>
          </cell>
          <cell r="AA180">
            <v>3165.53</v>
          </cell>
          <cell r="AB180">
            <v>3167.32</v>
          </cell>
          <cell r="AC180">
            <v>3092.68</v>
          </cell>
          <cell r="AD180">
            <v>3253.69</v>
          </cell>
          <cell r="AE180">
            <v>3093.5</v>
          </cell>
          <cell r="AF180">
            <v>3088.56</v>
          </cell>
        </row>
        <row r="181">
          <cell r="B181">
            <v>3006.24</v>
          </cell>
          <cell r="C181">
            <v>3090.43</v>
          </cell>
          <cell r="D181">
            <v>2981.41</v>
          </cell>
          <cell r="E181">
            <v>2961.99</v>
          </cell>
          <cell r="F181">
            <v>3271.27</v>
          </cell>
          <cell r="G181">
            <v>3100.36</v>
          </cell>
          <cell r="H181">
            <v>3027.14</v>
          </cell>
          <cell r="I181">
            <v>3078.6</v>
          </cell>
          <cell r="J181">
            <v>3244.18</v>
          </cell>
          <cell r="K181">
            <v>3048.33</v>
          </cell>
          <cell r="L181">
            <v>3071.71</v>
          </cell>
          <cell r="M181">
            <v>3261.11</v>
          </cell>
          <cell r="N181">
            <v>3268.86</v>
          </cell>
          <cell r="O181">
            <v>3327.5</v>
          </cell>
          <cell r="P181">
            <v>3104.97</v>
          </cell>
          <cell r="Q181">
            <v>3046.48</v>
          </cell>
          <cell r="R181">
            <v>3300.62</v>
          </cell>
          <cell r="S181">
            <v>3114.52</v>
          </cell>
          <cell r="T181">
            <v>3277.87</v>
          </cell>
          <cell r="U181">
            <v>3102.15</v>
          </cell>
          <cell r="V181">
            <v>3214.99</v>
          </cell>
          <cell r="W181">
            <v>3139.39</v>
          </cell>
          <cell r="X181">
            <v>3165.48</v>
          </cell>
          <cell r="Y181">
            <v>3083.68</v>
          </cell>
          <cell r="Z181">
            <v>3052.2</v>
          </cell>
          <cell r="AA181">
            <v>3144.42</v>
          </cell>
          <cell r="AB181">
            <v>3248.02</v>
          </cell>
          <cell r="AC181">
            <v>3092.66</v>
          </cell>
          <cell r="AD181">
            <v>3254.86</v>
          </cell>
          <cell r="AE181">
            <v>3092.67</v>
          </cell>
          <cell r="AF181">
            <v>3090.08</v>
          </cell>
        </row>
        <row r="182">
          <cell r="B182">
            <v>3005.92</v>
          </cell>
          <cell r="C182">
            <v>3089.54</v>
          </cell>
          <cell r="D182">
            <v>2983.1</v>
          </cell>
          <cell r="E182">
            <v>2958.85</v>
          </cell>
          <cell r="F182">
            <v>3251.53</v>
          </cell>
          <cell r="G182">
            <v>3063.88</v>
          </cell>
          <cell r="H182">
            <v>2988</v>
          </cell>
          <cell r="I182">
            <v>3079.25</v>
          </cell>
          <cell r="J182">
            <v>3250.3</v>
          </cell>
          <cell r="K182">
            <v>3051.92</v>
          </cell>
          <cell r="L182">
            <v>3073.51</v>
          </cell>
          <cell r="M182">
            <v>3279.12</v>
          </cell>
          <cell r="N182">
            <v>3273.69</v>
          </cell>
          <cell r="O182">
            <v>3323.64</v>
          </cell>
          <cell r="P182">
            <v>3082.2</v>
          </cell>
          <cell r="Q182">
            <v>3046.04</v>
          </cell>
          <cell r="R182">
            <v>3268.57</v>
          </cell>
          <cell r="S182">
            <v>3102.96</v>
          </cell>
          <cell r="T182">
            <v>3276.59</v>
          </cell>
          <cell r="U182">
            <v>3113.05</v>
          </cell>
          <cell r="V182">
            <v>3216.37</v>
          </cell>
          <cell r="W182">
            <v>3146.95</v>
          </cell>
          <cell r="X182">
            <v>3158.83</v>
          </cell>
          <cell r="Y182">
            <v>3081.12</v>
          </cell>
          <cell r="Z182">
            <v>3038.45</v>
          </cell>
          <cell r="AA182">
            <v>3101.84</v>
          </cell>
          <cell r="AB182">
            <v>3213.68</v>
          </cell>
          <cell r="AC182">
            <v>3092.88</v>
          </cell>
          <cell r="AD182">
            <v>3248.58</v>
          </cell>
          <cell r="AE182">
            <v>3143.07</v>
          </cell>
          <cell r="AF182">
            <v>3088.34</v>
          </cell>
        </row>
        <row r="183">
          <cell r="B183">
            <v>3005.13</v>
          </cell>
          <cell r="C183">
            <v>3107.38</v>
          </cell>
          <cell r="D183">
            <v>2981.62</v>
          </cell>
          <cell r="E183">
            <v>2966.89</v>
          </cell>
          <cell r="F183">
            <v>3254.46</v>
          </cell>
          <cell r="G183">
            <v>3027.62</v>
          </cell>
          <cell r="H183">
            <v>2999.4</v>
          </cell>
          <cell r="I183">
            <v>3202.62</v>
          </cell>
          <cell r="J183">
            <v>3271.01</v>
          </cell>
          <cell r="K183">
            <v>3053.32</v>
          </cell>
          <cell r="L183">
            <v>3071.61</v>
          </cell>
          <cell r="M183">
            <v>3258.28</v>
          </cell>
          <cell r="N183">
            <v>3280.1</v>
          </cell>
          <cell r="O183">
            <v>3319.28</v>
          </cell>
          <cell r="P183">
            <v>3060.72</v>
          </cell>
          <cell r="Q183">
            <v>3053.54</v>
          </cell>
          <cell r="R183">
            <v>3270.31</v>
          </cell>
          <cell r="S183">
            <v>3163.18</v>
          </cell>
          <cell r="T183">
            <v>3206.98</v>
          </cell>
          <cell r="U183">
            <v>3178.38</v>
          </cell>
          <cell r="V183">
            <v>3246.79</v>
          </cell>
          <cell r="W183">
            <v>3130.21</v>
          </cell>
          <cell r="X183">
            <v>3159.47</v>
          </cell>
          <cell r="Y183">
            <v>3071.85</v>
          </cell>
          <cell r="Z183">
            <v>3053.23</v>
          </cell>
          <cell r="AA183">
            <v>3101.67</v>
          </cell>
          <cell r="AB183">
            <v>3224.26</v>
          </cell>
          <cell r="AC183">
            <v>3092.83</v>
          </cell>
          <cell r="AD183">
            <v>3253.42</v>
          </cell>
          <cell r="AE183">
            <v>3095.52</v>
          </cell>
          <cell r="AF183">
            <v>3088.51</v>
          </cell>
        </row>
        <row r="184">
          <cell r="B184">
            <v>3001.99</v>
          </cell>
          <cell r="C184">
            <v>3085.31</v>
          </cell>
          <cell r="D184">
            <v>2978.58</v>
          </cell>
          <cell r="E184">
            <v>2962.65</v>
          </cell>
          <cell r="F184">
            <v>3236.77</v>
          </cell>
          <cell r="G184">
            <v>3081.78</v>
          </cell>
          <cell r="H184">
            <v>2998.32</v>
          </cell>
          <cell r="I184">
            <v>3199.73</v>
          </cell>
          <cell r="J184">
            <v>3287.54</v>
          </cell>
          <cell r="K184">
            <v>3030.99</v>
          </cell>
          <cell r="L184">
            <v>3072.54</v>
          </cell>
          <cell r="M184">
            <v>3243.64</v>
          </cell>
          <cell r="N184">
            <v>3279.4</v>
          </cell>
          <cell r="O184">
            <v>3330.64</v>
          </cell>
          <cell r="P184">
            <v>3041.67</v>
          </cell>
          <cell r="Q184">
            <v>3040.96</v>
          </cell>
          <cell r="R184">
            <v>3223.91</v>
          </cell>
          <cell r="S184">
            <v>3147.41</v>
          </cell>
          <cell r="T184">
            <v>3165.93</v>
          </cell>
          <cell r="U184">
            <v>3134.31</v>
          </cell>
          <cell r="V184">
            <v>3233.56</v>
          </cell>
          <cell r="W184">
            <v>3096.08</v>
          </cell>
          <cell r="X184">
            <v>3103.11</v>
          </cell>
          <cell r="Y184">
            <v>3068.5</v>
          </cell>
          <cell r="Z184">
            <v>3045.42</v>
          </cell>
          <cell r="AA184">
            <v>3102.05</v>
          </cell>
          <cell r="AB184">
            <v>3207.62</v>
          </cell>
          <cell r="AC184">
            <v>3094.32</v>
          </cell>
          <cell r="AD184">
            <v>3252.1</v>
          </cell>
          <cell r="AE184">
            <v>3095.5</v>
          </cell>
          <cell r="AF184">
            <v>3094.14</v>
          </cell>
        </row>
        <row r="185">
          <cell r="B185">
            <v>2991.05</v>
          </cell>
          <cell r="C185">
            <v>2966.09</v>
          </cell>
          <cell r="D185">
            <v>2967.35</v>
          </cell>
          <cell r="E185">
            <v>2955.49</v>
          </cell>
          <cell r="F185">
            <v>3181.21</v>
          </cell>
          <cell r="G185">
            <v>3099.03</v>
          </cell>
          <cell r="H185">
            <v>3006.2</v>
          </cell>
          <cell r="I185">
            <v>3071.69</v>
          </cell>
          <cell r="J185">
            <v>3237.94</v>
          </cell>
          <cell r="K185">
            <v>3014.71</v>
          </cell>
          <cell r="L185">
            <v>3060.4</v>
          </cell>
          <cell r="M185">
            <v>3219.92</v>
          </cell>
          <cell r="N185">
            <v>3249.73</v>
          </cell>
          <cell r="O185">
            <v>3254.86</v>
          </cell>
          <cell r="P185">
            <v>3015.69</v>
          </cell>
          <cell r="Q185">
            <v>2989.96</v>
          </cell>
          <cell r="R185">
            <v>3145.29</v>
          </cell>
          <cell r="S185">
            <v>3095.63</v>
          </cell>
          <cell r="T185">
            <v>3136.84</v>
          </cell>
          <cell r="U185">
            <v>3154.52</v>
          </cell>
          <cell r="V185">
            <v>3184.22</v>
          </cell>
          <cell r="W185">
            <v>3020.79</v>
          </cell>
          <cell r="X185">
            <v>3090.92</v>
          </cell>
          <cell r="Y185">
            <v>3042.12</v>
          </cell>
          <cell r="Z185">
            <v>3022.33</v>
          </cell>
          <cell r="AA185">
            <v>3006.01</v>
          </cell>
          <cell r="AB185">
            <v>3188.81</v>
          </cell>
          <cell r="AC185">
            <v>3127.52</v>
          </cell>
          <cell r="AD185">
            <v>3247.74</v>
          </cell>
          <cell r="AE185">
            <v>3095.27</v>
          </cell>
          <cell r="AF185">
            <v>3093.33</v>
          </cell>
        </row>
        <row r="186">
          <cell r="B186">
            <v>2985.62</v>
          </cell>
          <cell r="C186">
            <v>2962.38</v>
          </cell>
          <cell r="D186">
            <v>2967.08</v>
          </cell>
          <cell r="E186">
            <v>2978.64</v>
          </cell>
          <cell r="F186">
            <v>3129.94</v>
          </cell>
          <cell r="G186">
            <v>3063.24</v>
          </cell>
          <cell r="H186">
            <v>2992.26</v>
          </cell>
          <cell r="I186">
            <v>3074.5</v>
          </cell>
          <cell r="J186">
            <v>3175.2</v>
          </cell>
          <cell r="K186">
            <v>3001.3</v>
          </cell>
          <cell r="L186">
            <v>3063.11</v>
          </cell>
          <cell r="M186">
            <v>3190.17</v>
          </cell>
          <cell r="N186">
            <v>3250.53</v>
          </cell>
          <cell r="O186">
            <v>3245.63</v>
          </cell>
          <cell r="P186">
            <v>3014.91</v>
          </cell>
          <cell r="Q186">
            <v>2993.71</v>
          </cell>
          <cell r="R186">
            <v>3179.69</v>
          </cell>
          <cell r="S186">
            <v>3095.7</v>
          </cell>
          <cell r="T186">
            <v>3180.31</v>
          </cell>
          <cell r="U186">
            <v>3180.12</v>
          </cell>
          <cell r="V186">
            <v>3194.93</v>
          </cell>
          <cell r="W186">
            <v>3091.88</v>
          </cell>
          <cell r="X186">
            <v>3090.93</v>
          </cell>
          <cell r="Y186">
            <v>3056.99</v>
          </cell>
          <cell r="Z186">
            <v>3030.12</v>
          </cell>
          <cell r="AA186">
            <v>3000.76</v>
          </cell>
          <cell r="AB186">
            <v>3141.72</v>
          </cell>
          <cell r="AC186">
            <v>3202.46</v>
          </cell>
          <cell r="AD186">
            <v>3266.88</v>
          </cell>
          <cell r="AE186">
            <v>3094.76</v>
          </cell>
          <cell r="AF186">
            <v>3093.14</v>
          </cell>
        </row>
        <row r="187">
          <cell r="B187">
            <v>3046.19</v>
          </cell>
          <cell r="C187">
            <v>2986.65</v>
          </cell>
          <cell r="D187">
            <v>3053.7</v>
          </cell>
          <cell r="E187">
            <v>3032.12</v>
          </cell>
          <cell r="F187">
            <v>3054.26</v>
          </cell>
          <cell r="G187">
            <v>3035.65</v>
          </cell>
          <cell r="H187">
            <v>2942.71</v>
          </cell>
          <cell r="I187">
            <v>3079.73</v>
          </cell>
          <cell r="J187">
            <v>3038.69</v>
          </cell>
          <cell r="K187">
            <v>3015.8</v>
          </cell>
          <cell r="L187">
            <v>3067.93</v>
          </cell>
          <cell r="M187">
            <v>3167.2</v>
          </cell>
          <cell r="N187">
            <v>3241.17</v>
          </cell>
          <cell r="O187">
            <v>3227.37</v>
          </cell>
          <cell r="P187">
            <v>3015.53</v>
          </cell>
          <cell r="Q187">
            <v>2986.87</v>
          </cell>
          <cell r="R187">
            <v>3171.05</v>
          </cell>
          <cell r="S187">
            <v>3096.68</v>
          </cell>
          <cell r="T187">
            <v>3150</v>
          </cell>
          <cell r="U187">
            <v>3102.05</v>
          </cell>
          <cell r="V187">
            <v>3173.16</v>
          </cell>
          <cell r="W187">
            <v>3028.45</v>
          </cell>
          <cell r="X187">
            <v>3090.38</v>
          </cell>
          <cell r="Y187">
            <v>3038.75</v>
          </cell>
          <cell r="Z187">
            <v>3020.08</v>
          </cell>
          <cell r="AA187">
            <v>3008.86</v>
          </cell>
          <cell r="AB187">
            <v>3101.09</v>
          </cell>
          <cell r="AC187">
            <v>3200.17</v>
          </cell>
          <cell r="AD187">
            <v>3288.07</v>
          </cell>
          <cell r="AE187">
            <v>3095.01</v>
          </cell>
          <cell r="AF187">
            <v>3160.42</v>
          </cell>
        </row>
        <row r="188">
          <cell r="B188">
            <v>2985.28</v>
          </cell>
          <cell r="C188">
            <v>2961.14</v>
          </cell>
          <cell r="D188">
            <v>3052.01</v>
          </cell>
          <cell r="E188">
            <v>2977.9</v>
          </cell>
          <cell r="F188">
            <v>3063.38</v>
          </cell>
          <cell r="G188">
            <v>3041.17</v>
          </cell>
          <cell r="H188">
            <v>2929.94</v>
          </cell>
          <cell r="I188">
            <v>3074.27</v>
          </cell>
          <cell r="J188">
            <v>3055.4</v>
          </cell>
          <cell r="K188">
            <v>2990.25</v>
          </cell>
          <cell r="L188">
            <v>3053.73</v>
          </cell>
          <cell r="M188">
            <v>3106.72</v>
          </cell>
          <cell r="N188">
            <v>3126.26</v>
          </cell>
          <cell r="O188">
            <v>3199.57</v>
          </cell>
          <cell r="P188">
            <v>2999.77</v>
          </cell>
          <cell r="Q188">
            <v>3000.78</v>
          </cell>
          <cell r="R188">
            <v>3124.11</v>
          </cell>
          <cell r="S188">
            <v>3093.18</v>
          </cell>
          <cell r="T188">
            <v>3095.22</v>
          </cell>
          <cell r="U188">
            <v>3106.46</v>
          </cell>
          <cell r="V188">
            <v>3139.19</v>
          </cell>
          <cell r="W188">
            <v>3021.77</v>
          </cell>
          <cell r="X188">
            <v>3004.1</v>
          </cell>
          <cell r="Y188">
            <v>3019.84</v>
          </cell>
          <cell r="Z188">
            <v>3017.46</v>
          </cell>
          <cell r="AA188">
            <v>2947.5</v>
          </cell>
          <cell r="AB188">
            <v>3167.48</v>
          </cell>
          <cell r="AC188">
            <v>3248.06</v>
          </cell>
          <cell r="AD188">
            <v>2992.08</v>
          </cell>
          <cell r="AE188">
            <v>3093.36</v>
          </cell>
          <cell r="AF188">
            <v>3094.82</v>
          </cell>
        </row>
        <row r="189">
          <cell r="B189">
            <v>2963.31</v>
          </cell>
          <cell r="C189">
            <v>2929.31</v>
          </cell>
          <cell r="D189">
            <v>2949.88</v>
          </cell>
          <cell r="E189">
            <v>2970.86</v>
          </cell>
          <cell r="F189">
            <v>3019.53</v>
          </cell>
          <cell r="G189">
            <v>3014.26</v>
          </cell>
          <cell r="H189">
            <v>2890.19</v>
          </cell>
          <cell r="I189">
            <v>3047.21</v>
          </cell>
          <cell r="J189">
            <v>2990.93</v>
          </cell>
          <cell r="K189">
            <v>2954.26</v>
          </cell>
          <cell r="L189">
            <v>2993.36</v>
          </cell>
          <cell r="M189">
            <v>2994.63</v>
          </cell>
          <cell r="N189">
            <v>3068.91</v>
          </cell>
          <cell r="O189">
            <v>3123.91</v>
          </cell>
          <cell r="P189">
            <v>2954.9</v>
          </cell>
          <cell r="Q189">
            <v>2953.02</v>
          </cell>
          <cell r="R189">
            <v>3080.73</v>
          </cell>
          <cell r="S189">
            <v>3045.44</v>
          </cell>
          <cell r="T189">
            <v>3019.4</v>
          </cell>
          <cell r="U189">
            <v>2992.2</v>
          </cell>
          <cell r="V189">
            <v>3025.17</v>
          </cell>
          <cell r="W189">
            <v>3002.86</v>
          </cell>
          <cell r="X189">
            <v>3000.83</v>
          </cell>
          <cell r="Y189">
            <v>2985.29</v>
          </cell>
          <cell r="Z189">
            <v>2954.2</v>
          </cell>
          <cell r="AA189">
            <v>2935.5</v>
          </cell>
          <cell r="AB189">
            <v>3094.68</v>
          </cell>
          <cell r="AC189">
            <v>3090.8</v>
          </cell>
          <cell r="AD189">
            <v>2930.99</v>
          </cell>
          <cell r="AE189">
            <v>3025.2</v>
          </cell>
          <cell r="AF189">
            <v>3092.7</v>
          </cell>
        </row>
        <row r="190">
          <cell r="B190">
            <v>2896.92</v>
          </cell>
          <cell r="C190">
            <v>2567.9499999999998</v>
          </cell>
          <cell r="D190">
            <v>2932.94</v>
          </cell>
          <cell r="E190">
            <v>2895.03</v>
          </cell>
          <cell r="F190">
            <v>2953.32</v>
          </cell>
          <cell r="G190">
            <v>2937.52</v>
          </cell>
          <cell r="H190">
            <v>2620.11</v>
          </cell>
          <cell r="I190">
            <v>2971.44</v>
          </cell>
          <cell r="J190">
            <v>2938.61</v>
          </cell>
          <cell r="K190">
            <v>2937.03</v>
          </cell>
          <cell r="L190">
            <v>2848.65</v>
          </cell>
          <cell r="M190">
            <v>2855.31</v>
          </cell>
          <cell r="N190">
            <v>3004.36</v>
          </cell>
          <cell r="O190">
            <v>2980.87</v>
          </cell>
          <cell r="P190">
            <v>2861.99</v>
          </cell>
          <cell r="Q190">
            <v>2851.15</v>
          </cell>
          <cell r="R190">
            <v>2927.43</v>
          </cell>
          <cell r="S190">
            <v>2914.14</v>
          </cell>
          <cell r="T190">
            <v>2930.08</v>
          </cell>
          <cell r="U190">
            <v>2927.97</v>
          </cell>
          <cell r="V190">
            <v>2931.07</v>
          </cell>
          <cell r="W190">
            <v>2930.07</v>
          </cell>
          <cell r="X190">
            <v>2995.37</v>
          </cell>
          <cell r="Y190">
            <v>2938.21</v>
          </cell>
          <cell r="Z190">
            <v>2917.13</v>
          </cell>
          <cell r="AA190">
            <v>2792.18</v>
          </cell>
          <cell r="AB190">
            <v>3012.13</v>
          </cell>
          <cell r="AC190">
            <v>3011.01</v>
          </cell>
          <cell r="AD190">
            <v>2759.64</v>
          </cell>
          <cell r="AE190">
            <v>2924.69</v>
          </cell>
          <cell r="AF190">
            <v>2926.2</v>
          </cell>
        </row>
        <row r="191">
          <cell r="B191">
            <v>2701.25</v>
          </cell>
          <cell r="C191">
            <v>2564.91</v>
          </cell>
          <cell r="D191">
            <v>2768.6</v>
          </cell>
          <cell r="E191">
            <v>2797.78</v>
          </cell>
          <cell r="F191">
            <v>2888.53</v>
          </cell>
          <cell r="G191">
            <v>2708.69</v>
          </cell>
          <cell r="H191">
            <v>2609.75</v>
          </cell>
          <cell r="I191">
            <v>2867.1</v>
          </cell>
          <cell r="J191">
            <v>2917.66</v>
          </cell>
          <cell r="K191">
            <v>2825.47</v>
          </cell>
          <cell r="L191">
            <v>2814.46</v>
          </cell>
          <cell r="M191">
            <v>2804.82</v>
          </cell>
          <cell r="N191">
            <v>2776.12</v>
          </cell>
          <cell r="O191">
            <v>2846.77</v>
          </cell>
          <cell r="P191">
            <v>2795.98</v>
          </cell>
          <cell r="Q191">
            <v>2796.91</v>
          </cell>
          <cell r="R191">
            <v>2916.52</v>
          </cell>
          <cell r="S191">
            <v>2787.5</v>
          </cell>
          <cell r="T191">
            <v>2885.68</v>
          </cell>
          <cell r="U191">
            <v>2914.08</v>
          </cell>
          <cell r="V191">
            <v>2776.41</v>
          </cell>
          <cell r="W191">
            <v>2921.54</v>
          </cell>
          <cell r="X191">
            <v>2921.26</v>
          </cell>
          <cell r="Y191">
            <v>2911.02</v>
          </cell>
          <cell r="Z191">
            <v>2718.43</v>
          </cell>
          <cell r="AA191">
            <v>2753.85</v>
          </cell>
          <cell r="AB191">
            <v>2916.72</v>
          </cell>
          <cell r="AC191">
            <v>2838.59</v>
          </cell>
          <cell r="AD191">
            <v>2749.91</v>
          </cell>
          <cell r="AE191">
            <v>2839.62</v>
          </cell>
          <cell r="AF191">
            <v>2813.66</v>
          </cell>
        </row>
        <row r="192">
          <cell r="B192">
            <v>2698.44</v>
          </cell>
          <cell r="C192">
            <v>2563.08</v>
          </cell>
          <cell r="D192">
            <v>2765.65</v>
          </cell>
          <cell r="E192">
            <v>2735.9</v>
          </cell>
          <cell r="F192">
            <v>2466.0700000000002</v>
          </cell>
          <cell r="G192">
            <v>2706.5</v>
          </cell>
          <cell r="H192">
            <v>2604.54</v>
          </cell>
          <cell r="I192">
            <v>2806.13</v>
          </cell>
          <cell r="J192">
            <v>2768.09</v>
          </cell>
          <cell r="K192">
            <v>2783.33</v>
          </cell>
          <cell r="L192">
            <v>2798.7</v>
          </cell>
          <cell r="M192">
            <v>2776.35</v>
          </cell>
          <cell r="N192">
            <v>2773.45</v>
          </cell>
          <cell r="O192">
            <v>2820.52</v>
          </cell>
          <cell r="P192">
            <v>2779.96</v>
          </cell>
          <cell r="Q192">
            <v>2780.02</v>
          </cell>
          <cell r="R192">
            <v>2849.49</v>
          </cell>
          <cell r="S192">
            <v>2713.13</v>
          </cell>
          <cell r="T192">
            <v>2852.61</v>
          </cell>
          <cell r="U192">
            <v>2716.31</v>
          </cell>
          <cell r="V192">
            <v>2617.5300000000002</v>
          </cell>
          <cell r="W192">
            <v>2751.44</v>
          </cell>
          <cell r="X192">
            <v>2908.96</v>
          </cell>
          <cell r="Y192">
            <v>2818.32</v>
          </cell>
          <cell r="Z192">
            <v>2650.17</v>
          </cell>
          <cell r="AA192">
            <v>2678</v>
          </cell>
          <cell r="AB192">
            <v>2668.43</v>
          </cell>
          <cell r="AC192">
            <v>2590.66</v>
          </cell>
          <cell r="AD192">
            <v>2582.64</v>
          </cell>
          <cell r="AE192">
            <v>2771.84</v>
          </cell>
          <cell r="AF192">
            <v>2684.9</v>
          </cell>
        </row>
        <row r="193">
          <cell r="B193">
            <v>2697.57</v>
          </cell>
          <cell r="C193">
            <v>2561.6799999999998</v>
          </cell>
          <cell r="D193">
            <v>2728.73</v>
          </cell>
          <cell r="E193">
            <v>2733.93</v>
          </cell>
          <cell r="F193">
            <v>2458.63</v>
          </cell>
          <cell r="G193">
            <v>2702.45</v>
          </cell>
          <cell r="H193">
            <v>2614.36</v>
          </cell>
          <cell r="I193">
            <v>2773.21</v>
          </cell>
          <cell r="J193">
            <v>2736.27</v>
          </cell>
          <cell r="K193">
            <v>2767.71</v>
          </cell>
          <cell r="L193">
            <v>2767.11</v>
          </cell>
          <cell r="M193">
            <v>2760.98</v>
          </cell>
          <cell r="N193">
            <v>2767.2</v>
          </cell>
          <cell r="O193">
            <v>2778.89</v>
          </cell>
          <cell r="P193">
            <v>2742.73</v>
          </cell>
          <cell r="Q193">
            <v>2759.07</v>
          </cell>
          <cell r="R193">
            <v>2836.09</v>
          </cell>
          <cell r="S193">
            <v>2711.75</v>
          </cell>
          <cell r="T193">
            <v>2796.51</v>
          </cell>
          <cell r="U193">
            <v>2715.36</v>
          </cell>
          <cell r="V193">
            <v>2343.4699999999998</v>
          </cell>
          <cell r="W193">
            <v>2750.46</v>
          </cell>
          <cell r="X193">
            <v>2873.9</v>
          </cell>
          <cell r="Y193">
            <v>2740.67</v>
          </cell>
          <cell r="Z193">
            <v>2504.2199999999998</v>
          </cell>
          <cell r="AA193">
            <v>2711.09</v>
          </cell>
          <cell r="AB193">
            <v>2666.9</v>
          </cell>
          <cell r="AC193">
            <v>2568.67</v>
          </cell>
          <cell r="AD193">
            <v>2566.91</v>
          </cell>
          <cell r="AE193">
            <v>2752.08</v>
          </cell>
          <cell r="AF193">
            <v>2563.48</v>
          </cell>
        </row>
        <row r="196">
          <cell r="B196">
            <v>2916.06</v>
          </cell>
          <cell r="C196">
            <v>2793.48</v>
          </cell>
          <cell r="D196">
            <v>2962.74</v>
          </cell>
          <cell r="E196">
            <v>2966.13</v>
          </cell>
          <cell r="F196">
            <v>2686.84</v>
          </cell>
          <cell r="G196">
            <v>2764.74</v>
          </cell>
          <cell r="H196">
            <v>2809.65</v>
          </cell>
          <cell r="I196">
            <v>2768.23</v>
          </cell>
          <cell r="J196">
            <v>2904.38</v>
          </cell>
          <cell r="K196">
            <v>2883.54</v>
          </cell>
          <cell r="L196">
            <v>2967.46</v>
          </cell>
          <cell r="M196">
            <v>2997.39</v>
          </cell>
          <cell r="N196">
            <v>2813.78</v>
          </cell>
          <cell r="O196">
            <v>3008.36</v>
          </cell>
          <cell r="P196">
            <v>2902.68</v>
          </cell>
          <cell r="Q196">
            <v>2906.43</v>
          </cell>
          <cell r="R196">
            <v>3063.36</v>
          </cell>
          <cell r="S196">
            <v>3009.1</v>
          </cell>
          <cell r="T196">
            <v>3002.75</v>
          </cell>
          <cell r="U196">
            <v>2948.68</v>
          </cell>
          <cell r="V196">
            <v>2892.79</v>
          </cell>
          <cell r="W196">
            <v>2946.15</v>
          </cell>
          <cell r="X196">
            <v>2978.62</v>
          </cell>
          <cell r="Y196">
            <v>2972.88</v>
          </cell>
          <cell r="Z196">
            <v>2885.98</v>
          </cell>
          <cell r="AA196">
            <v>2928.63</v>
          </cell>
          <cell r="AB196">
            <v>2920.26</v>
          </cell>
          <cell r="AC196">
            <v>2818.96</v>
          </cell>
          <cell r="AD196">
            <v>2979.19</v>
          </cell>
          <cell r="AE196">
            <v>2978.62</v>
          </cell>
          <cell r="AF196">
            <v>2554.48</v>
          </cell>
        </row>
        <row r="197">
          <cell r="B197">
            <v>2906.55</v>
          </cell>
          <cell r="C197">
            <v>2794.19</v>
          </cell>
          <cell r="D197">
            <v>2925.36</v>
          </cell>
          <cell r="E197">
            <v>2927.75</v>
          </cell>
          <cell r="F197">
            <v>2673.42</v>
          </cell>
          <cell r="G197">
            <v>2765.94</v>
          </cell>
          <cell r="H197">
            <v>2673.52</v>
          </cell>
          <cell r="I197">
            <v>2647.27</v>
          </cell>
          <cell r="J197">
            <v>2890.29</v>
          </cell>
          <cell r="K197">
            <v>2874.92</v>
          </cell>
          <cell r="L197">
            <v>2880.97</v>
          </cell>
          <cell r="M197">
            <v>2972.68</v>
          </cell>
          <cell r="N197">
            <v>2837.91</v>
          </cell>
          <cell r="O197">
            <v>3000.21</v>
          </cell>
          <cell r="P197">
            <v>2890.64</v>
          </cell>
          <cell r="Q197">
            <v>2894.81</v>
          </cell>
          <cell r="R197">
            <v>3055.18</v>
          </cell>
          <cell r="S197">
            <v>2939.92</v>
          </cell>
          <cell r="T197">
            <v>2979.71</v>
          </cell>
          <cell r="U197">
            <v>2883.72</v>
          </cell>
          <cell r="V197">
            <v>2882.67</v>
          </cell>
          <cell r="W197">
            <v>2930.32</v>
          </cell>
          <cell r="X197">
            <v>2743.2</v>
          </cell>
          <cell r="Y197">
            <v>2876.74</v>
          </cell>
          <cell r="Z197">
            <v>2888.54</v>
          </cell>
          <cell r="AA197">
            <v>2934.89</v>
          </cell>
          <cell r="AB197">
            <v>2916.56</v>
          </cell>
          <cell r="AC197">
            <v>2801.5</v>
          </cell>
          <cell r="AD197">
            <v>2799.19</v>
          </cell>
          <cell r="AE197">
            <v>2976.98</v>
          </cell>
          <cell r="AF197">
            <v>2549.12</v>
          </cell>
        </row>
        <row r="198">
          <cell r="B198">
            <v>2912.82</v>
          </cell>
          <cell r="C198">
            <v>2797.94</v>
          </cell>
          <cell r="D198">
            <v>2927.24</v>
          </cell>
          <cell r="E198">
            <v>2922.29</v>
          </cell>
          <cell r="F198">
            <v>2873.02</v>
          </cell>
          <cell r="G198">
            <v>2767.4</v>
          </cell>
          <cell r="H198">
            <v>2679.89</v>
          </cell>
          <cell r="I198">
            <v>2717.34</v>
          </cell>
          <cell r="J198">
            <v>2894.69</v>
          </cell>
          <cell r="K198">
            <v>2882.98</v>
          </cell>
          <cell r="L198">
            <v>2883.63</v>
          </cell>
          <cell r="M198">
            <v>2961.01</v>
          </cell>
          <cell r="N198">
            <v>2858.24</v>
          </cell>
          <cell r="O198">
            <v>2998.13</v>
          </cell>
          <cell r="P198">
            <v>2895.13</v>
          </cell>
          <cell r="Q198">
            <v>2809.05</v>
          </cell>
          <cell r="R198">
            <v>3048.03</v>
          </cell>
          <cell r="S198">
            <v>2978.45</v>
          </cell>
          <cell r="T198">
            <v>2975.67</v>
          </cell>
          <cell r="U198">
            <v>2879.62</v>
          </cell>
          <cell r="V198">
            <v>2925.31</v>
          </cell>
          <cell r="W198">
            <v>2813.78</v>
          </cell>
          <cell r="X198">
            <v>2816.03</v>
          </cell>
          <cell r="Y198">
            <v>2893.03</v>
          </cell>
          <cell r="Z198">
            <v>2888.09</v>
          </cell>
          <cell r="AA198">
            <v>2942.17</v>
          </cell>
          <cell r="AB198">
            <v>2951.79</v>
          </cell>
          <cell r="AC198">
            <v>2808.13</v>
          </cell>
          <cell r="AD198">
            <v>2979.21</v>
          </cell>
          <cell r="AE198">
            <v>2951.52</v>
          </cell>
          <cell r="AF198">
            <v>2864.51</v>
          </cell>
        </row>
        <row r="199">
          <cell r="B199">
            <v>2927.13</v>
          </cell>
          <cell r="C199">
            <v>2881.72</v>
          </cell>
          <cell r="D199">
            <v>2928.57</v>
          </cell>
          <cell r="E199">
            <v>2660.38</v>
          </cell>
          <cell r="F199">
            <v>2869.64</v>
          </cell>
          <cell r="G199">
            <v>2893.7</v>
          </cell>
          <cell r="H199">
            <v>2186.31</v>
          </cell>
          <cell r="I199">
            <v>2738.59</v>
          </cell>
          <cell r="J199">
            <v>2887.67</v>
          </cell>
          <cell r="K199">
            <v>2643.66</v>
          </cell>
          <cell r="L199">
            <v>2662.2</v>
          </cell>
          <cell r="M199">
            <v>2951.14</v>
          </cell>
          <cell r="N199">
            <v>2824</v>
          </cell>
          <cell r="O199">
            <v>2806.33</v>
          </cell>
          <cell r="P199">
            <v>2896.86</v>
          </cell>
          <cell r="Q199">
            <v>2811.16</v>
          </cell>
          <cell r="R199">
            <v>3010.42</v>
          </cell>
          <cell r="S199">
            <v>2891.36</v>
          </cell>
          <cell r="T199">
            <v>2987.57</v>
          </cell>
          <cell r="U199">
            <v>2880.6</v>
          </cell>
          <cell r="V199">
            <v>2891.58</v>
          </cell>
          <cell r="W199">
            <v>2754.84</v>
          </cell>
          <cell r="X199">
            <v>2746.2</v>
          </cell>
          <cell r="Y199">
            <v>2905.67</v>
          </cell>
          <cell r="Z199">
            <v>2736.7</v>
          </cell>
          <cell r="AA199">
            <v>2933.77</v>
          </cell>
          <cell r="AB199">
            <v>2917.35</v>
          </cell>
          <cell r="AC199">
            <v>2882.19</v>
          </cell>
          <cell r="AD199">
            <v>2922.41</v>
          </cell>
          <cell r="AE199">
            <v>2919.87</v>
          </cell>
          <cell r="AF199">
            <v>2877.51</v>
          </cell>
        </row>
        <row r="200">
          <cell r="B200">
            <v>2953.66</v>
          </cell>
          <cell r="C200">
            <v>2919.75</v>
          </cell>
          <cell r="D200">
            <v>2979.01</v>
          </cell>
          <cell r="E200">
            <v>2930</v>
          </cell>
          <cell r="F200">
            <v>2917.03</v>
          </cell>
          <cell r="G200">
            <v>2941.4</v>
          </cell>
          <cell r="H200">
            <v>2833.21</v>
          </cell>
          <cell r="I200">
            <v>2885.44</v>
          </cell>
          <cell r="J200">
            <v>2951.89</v>
          </cell>
          <cell r="K200">
            <v>2932.02</v>
          </cell>
          <cell r="L200">
            <v>2873.16</v>
          </cell>
          <cell r="M200">
            <v>3000.16</v>
          </cell>
          <cell r="N200">
            <v>2975.71</v>
          </cell>
          <cell r="O200">
            <v>3017.52</v>
          </cell>
          <cell r="P200">
            <v>2985.11</v>
          </cell>
          <cell r="Q200">
            <v>2892.74</v>
          </cell>
          <cell r="R200">
            <v>3048.35</v>
          </cell>
          <cell r="S200">
            <v>2963.42</v>
          </cell>
          <cell r="T200">
            <v>3064.73</v>
          </cell>
          <cell r="U200">
            <v>2963.23</v>
          </cell>
          <cell r="V200">
            <v>2952.81</v>
          </cell>
          <cell r="W200">
            <v>2940.58</v>
          </cell>
          <cell r="X200">
            <v>2941.83</v>
          </cell>
          <cell r="Y200">
            <v>2940.03</v>
          </cell>
          <cell r="Z200">
            <v>2892.5</v>
          </cell>
          <cell r="AA200">
            <v>2986.61</v>
          </cell>
          <cell r="AB200">
            <v>2931.09</v>
          </cell>
          <cell r="AC200">
            <v>2936.12</v>
          </cell>
          <cell r="AD200">
            <v>2980.19</v>
          </cell>
          <cell r="AE200">
            <v>2972.29</v>
          </cell>
          <cell r="AF200">
            <v>2916.95</v>
          </cell>
        </row>
        <row r="201">
          <cell r="B201">
            <v>3010.2</v>
          </cell>
          <cell r="C201">
            <v>2965.42</v>
          </cell>
          <cell r="D201">
            <v>3073.87</v>
          </cell>
          <cell r="E201">
            <v>3017.68</v>
          </cell>
          <cell r="F201">
            <v>3093.98</v>
          </cell>
          <cell r="G201">
            <v>3004.45</v>
          </cell>
          <cell r="H201">
            <v>2893.06</v>
          </cell>
          <cell r="I201">
            <v>3012.63</v>
          </cell>
          <cell r="J201">
            <v>3009.56</v>
          </cell>
          <cell r="K201">
            <v>3007.65</v>
          </cell>
          <cell r="L201">
            <v>2969.09</v>
          </cell>
          <cell r="M201">
            <v>3104.63</v>
          </cell>
          <cell r="N201">
            <v>3068.02</v>
          </cell>
          <cell r="O201">
            <v>3093.29</v>
          </cell>
          <cell r="P201">
            <v>3052.58</v>
          </cell>
          <cell r="Q201">
            <v>3031.93</v>
          </cell>
          <cell r="R201">
            <v>3095.1</v>
          </cell>
          <cell r="S201">
            <v>3004.49</v>
          </cell>
          <cell r="T201">
            <v>3116.77</v>
          </cell>
          <cell r="U201">
            <v>3022.95</v>
          </cell>
          <cell r="V201">
            <v>3015.45</v>
          </cell>
          <cell r="W201">
            <v>3013.14</v>
          </cell>
          <cell r="X201">
            <v>3055.17</v>
          </cell>
          <cell r="Y201">
            <v>3027.87</v>
          </cell>
          <cell r="Z201">
            <v>2947.71</v>
          </cell>
          <cell r="AA201">
            <v>3083.37</v>
          </cell>
          <cell r="AB201">
            <v>2974.41</v>
          </cell>
          <cell r="AC201">
            <v>3013.81</v>
          </cell>
          <cell r="AD201">
            <v>3051.27</v>
          </cell>
          <cell r="AE201">
            <v>3031.5</v>
          </cell>
          <cell r="AF201">
            <v>3005.07</v>
          </cell>
        </row>
        <row r="202">
          <cell r="B202">
            <v>3127.08</v>
          </cell>
          <cell r="C202">
            <v>3137.4</v>
          </cell>
          <cell r="D202">
            <v>3086.71</v>
          </cell>
          <cell r="E202">
            <v>3031.4</v>
          </cell>
          <cell r="F202">
            <v>3231.26</v>
          </cell>
          <cell r="G202">
            <v>3137.67</v>
          </cell>
          <cell r="H202">
            <v>3065.3</v>
          </cell>
          <cell r="I202">
            <v>3130.3</v>
          </cell>
          <cell r="J202">
            <v>3200.02</v>
          </cell>
          <cell r="K202">
            <v>3027.61</v>
          </cell>
          <cell r="L202">
            <v>3007.52</v>
          </cell>
          <cell r="M202">
            <v>3271.17</v>
          </cell>
          <cell r="N202">
            <v>3176.83</v>
          </cell>
          <cell r="O202">
            <v>3309.69</v>
          </cell>
          <cell r="P202">
            <v>3168.87</v>
          </cell>
          <cell r="Q202">
            <v>3115.62</v>
          </cell>
          <cell r="R202">
            <v>3161.76</v>
          </cell>
          <cell r="S202">
            <v>3099.6</v>
          </cell>
          <cell r="T202">
            <v>3184.36</v>
          </cell>
          <cell r="U202">
            <v>3095.16</v>
          </cell>
          <cell r="V202">
            <v>3110.88</v>
          </cell>
          <cell r="W202">
            <v>3152.72</v>
          </cell>
          <cell r="X202">
            <v>3154.42</v>
          </cell>
          <cell r="Y202">
            <v>3097.31</v>
          </cell>
          <cell r="Z202">
            <v>3038.56</v>
          </cell>
          <cell r="AA202">
            <v>3169.45</v>
          </cell>
          <cell r="AB202">
            <v>3167.7</v>
          </cell>
          <cell r="AC202">
            <v>3152.76</v>
          </cell>
          <cell r="AD202">
            <v>3352.87</v>
          </cell>
          <cell r="AE202">
            <v>3146.36</v>
          </cell>
          <cell r="AF202">
            <v>3098.45</v>
          </cell>
        </row>
        <row r="203">
          <cell r="B203">
            <v>3238.1</v>
          </cell>
          <cell r="C203">
            <v>3238.73</v>
          </cell>
          <cell r="D203">
            <v>3227.86</v>
          </cell>
          <cell r="E203">
            <v>3118.8</v>
          </cell>
          <cell r="F203">
            <v>3355.82</v>
          </cell>
          <cell r="G203">
            <v>3286.28</v>
          </cell>
          <cell r="H203">
            <v>3193.41</v>
          </cell>
          <cell r="I203">
            <v>3240.21</v>
          </cell>
          <cell r="J203">
            <v>3339.39</v>
          </cell>
          <cell r="K203">
            <v>3091.59</v>
          </cell>
          <cell r="L203">
            <v>3056.86</v>
          </cell>
          <cell r="M203">
            <v>3406.45</v>
          </cell>
          <cell r="N203">
            <v>3410.74</v>
          </cell>
          <cell r="O203">
            <v>3458.45</v>
          </cell>
          <cell r="P203">
            <v>3273.41</v>
          </cell>
          <cell r="Q203">
            <v>3233.9</v>
          </cell>
          <cell r="R203">
            <v>3388.69</v>
          </cell>
          <cell r="S203">
            <v>3163.66</v>
          </cell>
          <cell r="T203">
            <v>3282.82</v>
          </cell>
          <cell r="U203">
            <v>3211.45</v>
          </cell>
          <cell r="V203">
            <v>3252.51</v>
          </cell>
          <cell r="W203">
            <v>3293.77</v>
          </cell>
          <cell r="X203">
            <v>3323.55</v>
          </cell>
          <cell r="Y203">
            <v>3146.75</v>
          </cell>
          <cell r="Z203">
            <v>3063.08</v>
          </cell>
          <cell r="AA203">
            <v>3388.05</v>
          </cell>
          <cell r="AB203">
            <v>3327.47</v>
          </cell>
          <cell r="AC203">
            <v>3216.5</v>
          </cell>
          <cell r="AD203">
            <v>3378.75</v>
          </cell>
          <cell r="AE203">
            <v>3285.42</v>
          </cell>
          <cell r="AF203">
            <v>3220.98</v>
          </cell>
        </row>
        <row r="204">
          <cell r="B204">
            <v>3237.25</v>
          </cell>
          <cell r="C204">
            <v>3253.71</v>
          </cell>
          <cell r="D204">
            <v>3290.78</v>
          </cell>
          <cell r="E204">
            <v>3166.08</v>
          </cell>
          <cell r="F204">
            <v>3415.3</v>
          </cell>
          <cell r="G204">
            <v>3359.48</v>
          </cell>
          <cell r="H204">
            <v>3259.54</v>
          </cell>
          <cell r="I204">
            <v>3305.81</v>
          </cell>
          <cell r="J204">
            <v>3483.67</v>
          </cell>
          <cell r="K204">
            <v>3287.84</v>
          </cell>
          <cell r="L204">
            <v>3254.44</v>
          </cell>
          <cell r="M204">
            <v>3461.34</v>
          </cell>
          <cell r="N204">
            <v>3489.27</v>
          </cell>
          <cell r="O204">
            <v>3512.26</v>
          </cell>
          <cell r="P204">
            <v>3307.98</v>
          </cell>
          <cell r="Q204">
            <v>3281.15</v>
          </cell>
          <cell r="R204">
            <v>3539.26</v>
          </cell>
          <cell r="S204">
            <v>3285.65</v>
          </cell>
          <cell r="T204">
            <v>3485.46</v>
          </cell>
          <cell r="U204">
            <v>3305.94</v>
          </cell>
          <cell r="V204">
            <v>3278.45</v>
          </cell>
          <cell r="W204">
            <v>3333.18</v>
          </cell>
          <cell r="X204">
            <v>3325.98</v>
          </cell>
          <cell r="Y204">
            <v>3280.04</v>
          </cell>
          <cell r="Z204">
            <v>3163.86</v>
          </cell>
          <cell r="AA204">
            <v>3355.03</v>
          </cell>
          <cell r="AB204">
            <v>3400.86</v>
          </cell>
          <cell r="AC204">
            <v>3325.66</v>
          </cell>
          <cell r="AD204">
            <v>3486.99</v>
          </cell>
          <cell r="AE204">
            <v>3338.37</v>
          </cell>
          <cell r="AF204">
            <v>3245.35</v>
          </cell>
        </row>
        <row r="205">
          <cell r="B205">
            <v>3245.43</v>
          </cell>
          <cell r="C205">
            <v>3258.86</v>
          </cell>
          <cell r="D205">
            <v>3223.53</v>
          </cell>
          <cell r="E205">
            <v>3222.37</v>
          </cell>
          <cell r="F205">
            <v>3450.78</v>
          </cell>
          <cell r="G205">
            <v>3403.47</v>
          </cell>
          <cell r="H205">
            <v>3346.08</v>
          </cell>
          <cell r="I205">
            <v>3311.85</v>
          </cell>
          <cell r="J205">
            <v>3510.54</v>
          </cell>
          <cell r="K205">
            <v>3338.04</v>
          </cell>
          <cell r="L205">
            <v>3305.25</v>
          </cell>
          <cell r="M205">
            <v>3524.1</v>
          </cell>
          <cell r="N205">
            <v>3496.26</v>
          </cell>
          <cell r="O205">
            <v>3508.95</v>
          </cell>
          <cell r="P205">
            <v>3351.97</v>
          </cell>
          <cell r="Q205">
            <v>3328.59</v>
          </cell>
          <cell r="R205">
            <v>3587.67</v>
          </cell>
          <cell r="S205">
            <v>3336.53</v>
          </cell>
          <cell r="T205">
            <v>3521.88</v>
          </cell>
          <cell r="U205">
            <v>3363.39</v>
          </cell>
          <cell r="V205">
            <v>3337.08</v>
          </cell>
          <cell r="W205">
            <v>3354.34</v>
          </cell>
          <cell r="X205">
            <v>3400.98</v>
          </cell>
          <cell r="Y205">
            <v>3320.52</v>
          </cell>
          <cell r="Z205">
            <v>3306.21</v>
          </cell>
          <cell r="AA205">
            <v>3399.44</v>
          </cell>
          <cell r="AB205">
            <v>3403.45</v>
          </cell>
          <cell r="AC205">
            <v>3326.38</v>
          </cell>
          <cell r="AD205">
            <v>3488.16</v>
          </cell>
          <cell r="AE205">
            <v>3327.88</v>
          </cell>
          <cell r="AF205">
            <v>3324.21</v>
          </cell>
        </row>
        <row r="206">
          <cell r="B206">
            <v>3239.97</v>
          </cell>
          <cell r="C206">
            <v>3338.86</v>
          </cell>
          <cell r="D206">
            <v>3220.05</v>
          </cell>
          <cell r="E206">
            <v>3219.51</v>
          </cell>
          <cell r="F206">
            <v>3483.62</v>
          </cell>
          <cell r="G206">
            <v>3403.41</v>
          </cell>
          <cell r="H206">
            <v>3348.71</v>
          </cell>
          <cell r="I206">
            <v>3310.37</v>
          </cell>
          <cell r="J206">
            <v>3481.06</v>
          </cell>
          <cell r="K206">
            <v>3288.31</v>
          </cell>
          <cell r="L206">
            <v>3306.87</v>
          </cell>
          <cell r="M206">
            <v>3494.11</v>
          </cell>
          <cell r="N206">
            <v>3500.92</v>
          </cell>
          <cell r="O206">
            <v>3550.96</v>
          </cell>
          <cell r="P206">
            <v>3308.69</v>
          </cell>
          <cell r="Q206">
            <v>3283.81</v>
          </cell>
          <cell r="R206">
            <v>3555.59</v>
          </cell>
          <cell r="S206">
            <v>3391.64</v>
          </cell>
          <cell r="T206">
            <v>3522.4</v>
          </cell>
          <cell r="U206">
            <v>3341.68</v>
          </cell>
          <cell r="V206">
            <v>3336.96</v>
          </cell>
          <cell r="W206">
            <v>3349.33</v>
          </cell>
          <cell r="X206">
            <v>3385.93</v>
          </cell>
          <cell r="Y206">
            <v>3304.35</v>
          </cell>
          <cell r="Z206">
            <v>3302.92</v>
          </cell>
          <cell r="AA206">
            <v>3399.2</v>
          </cell>
          <cell r="AB206">
            <v>3400.99</v>
          </cell>
          <cell r="AC206">
            <v>3326.35</v>
          </cell>
          <cell r="AD206">
            <v>3487.36</v>
          </cell>
          <cell r="AE206">
            <v>3327.17</v>
          </cell>
          <cell r="AF206">
            <v>3322.23</v>
          </cell>
        </row>
        <row r="207">
          <cell r="B207">
            <v>3239.91</v>
          </cell>
          <cell r="C207">
            <v>3324.1</v>
          </cell>
          <cell r="D207">
            <v>3215.08</v>
          </cell>
          <cell r="E207">
            <v>3195.66</v>
          </cell>
          <cell r="F207">
            <v>3504.94</v>
          </cell>
          <cell r="G207">
            <v>3334.03</v>
          </cell>
          <cell r="H207">
            <v>3260.81</v>
          </cell>
          <cell r="I207">
            <v>3312.27</v>
          </cell>
          <cell r="J207">
            <v>3477.85</v>
          </cell>
          <cell r="K207">
            <v>3282</v>
          </cell>
          <cell r="L207">
            <v>3305.38</v>
          </cell>
          <cell r="M207">
            <v>3494.78</v>
          </cell>
          <cell r="N207">
            <v>3502.53</v>
          </cell>
          <cell r="O207">
            <v>3561.17</v>
          </cell>
          <cell r="P207">
            <v>3338.64</v>
          </cell>
          <cell r="Q207">
            <v>3280.15</v>
          </cell>
          <cell r="R207">
            <v>3534.29</v>
          </cell>
          <cell r="S207">
            <v>3348.19</v>
          </cell>
          <cell r="T207">
            <v>3511.54</v>
          </cell>
          <cell r="U207">
            <v>3335.82</v>
          </cell>
          <cell r="V207">
            <v>3448.66</v>
          </cell>
          <cell r="W207">
            <v>3373.06</v>
          </cell>
          <cell r="X207">
            <v>3399.15</v>
          </cell>
          <cell r="Y207">
            <v>3317.35</v>
          </cell>
          <cell r="Z207">
            <v>3285.87</v>
          </cell>
          <cell r="AA207">
            <v>3378.09</v>
          </cell>
          <cell r="AB207">
            <v>3481.69</v>
          </cell>
          <cell r="AC207">
            <v>3326.33</v>
          </cell>
          <cell r="AD207">
            <v>3488.53</v>
          </cell>
          <cell r="AE207">
            <v>3326.34</v>
          </cell>
          <cell r="AF207">
            <v>3323.75</v>
          </cell>
        </row>
        <row r="208">
          <cell r="B208">
            <v>3239.59</v>
          </cell>
          <cell r="C208">
            <v>3323.21</v>
          </cell>
          <cell r="D208">
            <v>3216.77</v>
          </cell>
          <cell r="E208">
            <v>3192.52</v>
          </cell>
          <cell r="F208">
            <v>3485.2</v>
          </cell>
          <cell r="G208">
            <v>3297.55</v>
          </cell>
          <cell r="H208">
            <v>3221.67</v>
          </cell>
          <cell r="I208">
            <v>3312.92</v>
          </cell>
          <cell r="J208">
            <v>3483.97</v>
          </cell>
          <cell r="K208">
            <v>3285.59</v>
          </cell>
          <cell r="L208">
            <v>3307.18</v>
          </cell>
          <cell r="M208">
            <v>3512.79</v>
          </cell>
          <cell r="N208">
            <v>3507.36</v>
          </cell>
          <cell r="O208">
            <v>3557.31</v>
          </cell>
          <cell r="P208">
            <v>3315.87</v>
          </cell>
          <cell r="Q208">
            <v>3279.71</v>
          </cell>
          <cell r="R208">
            <v>3502.24</v>
          </cell>
          <cell r="S208">
            <v>3336.63</v>
          </cell>
          <cell r="T208">
            <v>3510.26</v>
          </cell>
          <cell r="U208">
            <v>3346.72</v>
          </cell>
          <cell r="V208">
            <v>3450.04</v>
          </cell>
          <cell r="W208">
            <v>3380.62</v>
          </cell>
          <cell r="X208">
            <v>3392.5</v>
          </cell>
          <cell r="Y208">
            <v>3314.79</v>
          </cell>
          <cell r="Z208">
            <v>3272.12</v>
          </cell>
          <cell r="AA208">
            <v>3335.51</v>
          </cell>
          <cell r="AB208">
            <v>3447.35</v>
          </cell>
          <cell r="AC208">
            <v>3326.55</v>
          </cell>
          <cell r="AD208">
            <v>3482.25</v>
          </cell>
          <cell r="AE208">
            <v>3376.74</v>
          </cell>
          <cell r="AF208">
            <v>3322.01</v>
          </cell>
        </row>
        <row r="209">
          <cell r="B209">
            <v>3238.8</v>
          </cell>
          <cell r="C209">
            <v>3341.05</v>
          </cell>
          <cell r="D209">
            <v>3215.29</v>
          </cell>
          <cell r="E209">
            <v>3200.56</v>
          </cell>
          <cell r="F209">
            <v>3488.13</v>
          </cell>
          <cell r="G209">
            <v>3261.29</v>
          </cell>
          <cell r="H209">
            <v>3233.07</v>
          </cell>
          <cell r="I209">
            <v>3436.29</v>
          </cell>
          <cell r="J209">
            <v>3504.68</v>
          </cell>
          <cell r="K209">
            <v>3286.99</v>
          </cell>
          <cell r="L209">
            <v>3305.28</v>
          </cell>
          <cell r="M209">
            <v>3491.95</v>
          </cell>
          <cell r="N209">
            <v>3513.77</v>
          </cell>
          <cell r="O209">
            <v>3552.95</v>
          </cell>
          <cell r="P209">
            <v>3294.39</v>
          </cell>
          <cell r="Q209">
            <v>3287.21</v>
          </cell>
          <cell r="R209">
            <v>3503.98</v>
          </cell>
          <cell r="S209">
            <v>3396.85</v>
          </cell>
          <cell r="T209">
            <v>3440.65</v>
          </cell>
          <cell r="U209">
            <v>3412.05</v>
          </cell>
          <cell r="V209">
            <v>3480.46</v>
          </cell>
          <cell r="W209">
            <v>3363.88</v>
          </cell>
          <cell r="X209">
            <v>3393.14</v>
          </cell>
          <cell r="Y209">
            <v>3305.52</v>
          </cell>
          <cell r="Z209">
            <v>3286.9</v>
          </cell>
          <cell r="AA209">
            <v>3335.34</v>
          </cell>
          <cell r="AB209">
            <v>3457.93</v>
          </cell>
          <cell r="AC209">
            <v>3326.5</v>
          </cell>
          <cell r="AD209">
            <v>3487.09</v>
          </cell>
          <cell r="AE209">
            <v>3329.19</v>
          </cell>
          <cell r="AF209">
            <v>3322.18</v>
          </cell>
        </row>
        <row r="210">
          <cell r="B210">
            <v>3235.66</v>
          </cell>
          <cell r="C210">
            <v>3318.98</v>
          </cell>
          <cell r="D210">
            <v>3212.25</v>
          </cell>
          <cell r="E210">
            <v>3196.32</v>
          </cell>
          <cell r="F210">
            <v>3470.44</v>
          </cell>
          <cell r="G210">
            <v>3315.45</v>
          </cell>
          <cell r="H210">
            <v>3231.99</v>
          </cell>
          <cell r="I210">
            <v>3433.4</v>
          </cell>
          <cell r="J210">
            <v>3521.21</v>
          </cell>
          <cell r="K210">
            <v>3264.66</v>
          </cell>
          <cell r="L210">
            <v>3306.21</v>
          </cell>
          <cell r="M210">
            <v>3477.31</v>
          </cell>
          <cell r="N210">
            <v>3513.07</v>
          </cell>
          <cell r="O210">
            <v>3564.31</v>
          </cell>
          <cell r="P210">
            <v>3275.34</v>
          </cell>
          <cell r="Q210">
            <v>3274.63</v>
          </cell>
          <cell r="R210">
            <v>3457.58</v>
          </cell>
          <cell r="S210">
            <v>3381.08</v>
          </cell>
          <cell r="T210">
            <v>3399.6</v>
          </cell>
          <cell r="U210">
            <v>3367.98</v>
          </cell>
          <cell r="V210">
            <v>3467.23</v>
          </cell>
          <cell r="W210">
            <v>3329.75</v>
          </cell>
          <cell r="X210">
            <v>3336.78</v>
          </cell>
          <cell r="Y210">
            <v>3302.17</v>
          </cell>
          <cell r="Z210">
            <v>3279.09</v>
          </cell>
          <cell r="AA210">
            <v>3335.72</v>
          </cell>
          <cell r="AB210">
            <v>3441.29</v>
          </cell>
          <cell r="AC210">
            <v>3327.99</v>
          </cell>
          <cell r="AD210">
            <v>3485.77</v>
          </cell>
          <cell r="AE210">
            <v>3329.17</v>
          </cell>
          <cell r="AF210">
            <v>3327.81</v>
          </cell>
        </row>
        <row r="211">
          <cell r="B211">
            <v>3224.72</v>
          </cell>
          <cell r="C211">
            <v>3199.76</v>
          </cell>
          <cell r="D211">
            <v>3201.02</v>
          </cell>
          <cell r="E211">
            <v>3189.16</v>
          </cell>
          <cell r="F211">
            <v>3414.88</v>
          </cell>
          <cell r="G211">
            <v>3332.7</v>
          </cell>
          <cell r="H211">
            <v>3239.87</v>
          </cell>
          <cell r="I211">
            <v>3305.36</v>
          </cell>
          <cell r="J211">
            <v>3471.61</v>
          </cell>
          <cell r="K211">
            <v>3248.38</v>
          </cell>
          <cell r="L211">
            <v>3294.07</v>
          </cell>
          <cell r="M211">
            <v>3453.59</v>
          </cell>
          <cell r="N211">
            <v>3483.4</v>
          </cell>
          <cell r="O211">
            <v>3488.53</v>
          </cell>
          <cell r="P211">
            <v>3249.36</v>
          </cell>
          <cell r="Q211">
            <v>3223.63</v>
          </cell>
          <cell r="R211">
            <v>3378.96</v>
          </cell>
          <cell r="S211">
            <v>3329.3</v>
          </cell>
          <cell r="T211">
            <v>3370.51</v>
          </cell>
          <cell r="U211">
            <v>3388.19</v>
          </cell>
          <cell r="V211">
            <v>3417.89</v>
          </cell>
          <cell r="W211">
            <v>3254.46</v>
          </cell>
          <cell r="X211">
            <v>3324.59</v>
          </cell>
          <cell r="Y211">
            <v>3275.79</v>
          </cell>
          <cell r="Z211">
            <v>3256</v>
          </cell>
          <cell r="AA211">
            <v>3239.68</v>
          </cell>
          <cell r="AB211">
            <v>3422.48</v>
          </cell>
          <cell r="AC211">
            <v>3361.19</v>
          </cell>
          <cell r="AD211">
            <v>3481.41</v>
          </cell>
          <cell r="AE211">
            <v>3328.94</v>
          </cell>
          <cell r="AF211">
            <v>3327</v>
          </cell>
        </row>
        <row r="212">
          <cell r="B212">
            <v>3219.29</v>
          </cell>
          <cell r="C212">
            <v>3196.05</v>
          </cell>
          <cell r="D212">
            <v>3200.75</v>
          </cell>
          <cell r="E212">
            <v>3212.31</v>
          </cell>
          <cell r="F212">
            <v>3363.61</v>
          </cell>
          <cell r="G212">
            <v>3296.91</v>
          </cell>
          <cell r="H212">
            <v>3225.93</v>
          </cell>
          <cell r="I212">
            <v>3308.17</v>
          </cell>
          <cell r="J212">
            <v>3408.87</v>
          </cell>
          <cell r="K212">
            <v>3234.97</v>
          </cell>
          <cell r="L212">
            <v>3296.78</v>
          </cell>
          <cell r="M212">
            <v>3423.84</v>
          </cell>
          <cell r="N212">
            <v>3484.2</v>
          </cell>
          <cell r="O212">
            <v>3479.3</v>
          </cell>
          <cell r="P212">
            <v>3248.58</v>
          </cell>
          <cell r="Q212">
            <v>3227.38</v>
          </cell>
          <cell r="R212">
            <v>3413.36</v>
          </cell>
          <cell r="S212">
            <v>3329.37</v>
          </cell>
          <cell r="T212">
            <v>3413.98</v>
          </cell>
          <cell r="U212">
            <v>3413.79</v>
          </cell>
          <cell r="V212">
            <v>3428.6</v>
          </cell>
          <cell r="W212">
            <v>3325.55</v>
          </cell>
          <cell r="X212">
            <v>3324.6</v>
          </cell>
          <cell r="Y212">
            <v>3290.66</v>
          </cell>
          <cell r="Z212">
            <v>3263.79</v>
          </cell>
          <cell r="AA212">
            <v>3234.43</v>
          </cell>
          <cell r="AB212">
            <v>3375.39</v>
          </cell>
          <cell r="AC212">
            <v>3436.13</v>
          </cell>
          <cell r="AD212">
            <v>3500.55</v>
          </cell>
          <cell r="AE212">
            <v>3328.43</v>
          </cell>
          <cell r="AF212">
            <v>3326.81</v>
          </cell>
        </row>
        <row r="213">
          <cell r="B213">
            <v>3279.86</v>
          </cell>
          <cell r="C213">
            <v>3220.32</v>
          </cell>
          <cell r="D213">
            <v>3287.37</v>
          </cell>
          <cell r="E213">
            <v>3265.79</v>
          </cell>
          <cell r="F213">
            <v>3287.93</v>
          </cell>
          <cell r="G213">
            <v>3269.32</v>
          </cell>
          <cell r="H213">
            <v>3176.38</v>
          </cell>
          <cell r="I213">
            <v>3313.4</v>
          </cell>
          <cell r="J213">
            <v>3272.36</v>
          </cell>
          <cell r="K213">
            <v>3249.47</v>
          </cell>
          <cell r="L213">
            <v>3301.6</v>
          </cell>
          <cell r="M213">
            <v>3400.87</v>
          </cell>
          <cell r="N213">
            <v>3474.84</v>
          </cell>
          <cell r="O213">
            <v>3461.04</v>
          </cell>
          <cell r="P213">
            <v>3249.2</v>
          </cell>
          <cell r="Q213">
            <v>3220.54</v>
          </cell>
          <cell r="R213">
            <v>3404.72</v>
          </cell>
          <cell r="S213">
            <v>3330.35</v>
          </cell>
          <cell r="T213">
            <v>3383.67</v>
          </cell>
          <cell r="U213">
            <v>3335.72</v>
          </cell>
          <cell r="V213">
            <v>3406.83</v>
          </cell>
          <cell r="W213">
            <v>3262.12</v>
          </cell>
          <cell r="X213">
            <v>3324.05</v>
          </cell>
          <cell r="Y213">
            <v>3272.42</v>
          </cell>
          <cell r="Z213">
            <v>3253.75</v>
          </cell>
          <cell r="AA213">
            <v>3242.53</v>
          </cell>
          <cell r="AB213">
            <v>3334.76</v>
          </cell>
          <cell r="AC213">
            <v>3433.84</v>
          </cell>
          <cell r="AD213">
            <v>3521.74</v>
          </cell>
          <cell r="AE213">
            <v>3328.68</v>
          </cell>
          <cell r="AF213">
            <v>3394.09</v>
          </cell>
        </row>
        <row r="214">
          <cell r="B214">
            <v>3218.95</v>
          </cell>
          <cell r="C214">
            <v>3194.81</v>
          </cell>
          <cell r="D214">
            <v>3285.68</v>
          </cell>
          <cell r="E214">
            <v>3211.57</v>
          </cell>
          <cell r="F214">
            <v>3297.05</v>
          </cell>
          <cell r="G214">
            <v>3274.84</v>
          </cell>
          <cell r="H214">
            <v>3163.61</v>
          </cell>
          <cell r="I214">
            <v>3307.94</v>
          </cell>
          <cell r="J214">
            <v>3289.07</v>
          </cell>
          <cell r="K214">
            <v>3223.92</v>
          </cell>
          <cell r="L214">
            <v>3287.4</v>
          </cell>
          <cell r="M214">
            <v>3340.39</v>
          </cell>
          <cell r="N214">
            <v>3359.93</v>
          </cell>
          <cell r="O214">
            <v>3433.24</v>
          </cell>
          <cell r="P214">
            <v>3233.44</v>
          </cell>
          <cell r="Q214">
            <v>3234.45</v>
          </cell>
          <cell r="R214">
            <v>3357.78</v>
          </cell>
          <cell r="S214">
            <v>3326.85</v>
          </cell>
          <cell r="T214">
            <v>3328.89</v>
          </cell>
          <cell r="U214">
            <v>3340.13</v>
          </cell>
          <cell r="V214">
            <v>3372.86</v>
          </cell>
          <cell r="W214">
            <v>3255.44</v>
          </cell>
          <cell r="X214">
            <v>3237.77</v>
          </cell>
          <cell r="Y214">
            <v>3253.51</v>
          </cell>
          <cell r="Z214">
            <v>3251.13</v>
          </cell>
          <cell r="AA214">
            <v>3181.17</v>
          </cell>
          <cell r="AB214">
            <v>3401.15</v>
          </cell>
          <cell r="AC214">
            <v>3481.73</v>
          </cell>
          <cell r="AD214">
            <v>3225.75</v>
          </cell>
          <cell r="AE214">
            <v>3327.03</v>
          </cell>
          <cell r="AF214">
            <v>3328.49</v>
          </cell>
        </row>
        <row r="215">
          <cell r="B215">
            <v>3196.98</v>
          </cell>
          <cell r="C215">
            <v>3162.98</v>
          </cell>
          <cell r="D215">
            <v>3183.55</v>
          </cell>
          <cell r="E215">
            <v>3204.53</v>
          </cell>
          <cell r="F215">
            <v>3253.2</v>
          </cell>
          <cell r="G215">
            <v>3247.93</v>
          </cell>
          <cell r="H215">
            <v>3123.86</v>
          </cell>
          <cell r="I215">
            <v>3280.88</v>
          </cell>
          <cell r="J215">
            <v>3224.6</v>
          </cell>
          <cell r="K215">
            <v>3187.93</v>
          </cell>
          <cell r="L215">
            <v>3227.03</v>
          </cell>
          <cell r="M215">
            <v>3228.3</v>
          </cell>
          <cell r="N215">
            <v>3302.58</v>
          </cell>
          <cell r="O215">
            <v>3357.58</v>
          </cell>
          <cell r="P215">
            <v>3188.57</v>
          </cell>
          <cell r="Q215">
            <v>3186.69</v>
          </cell>
          <cell r="R215">
            <v>3314.4</v>
          </cell>
          <cell r="S215">
            <v>3279.11</v>
          </cell>
          <cell r="T215">
            <v>3253.07</v>
          </cell>
          <cell r="U215">
            <v>3225.87</v>
          </cell>
          <cell r="V215">
            <v>3258.84</v>
          </cell>
          <cell r="W215">
            <v>3236.53</v>
          </cell>
          <cell r="X215">
            <v>3234.5</v>
          </cell>
          <cell r="Y215">
            <v>3218.96</v>
          </cell>
          <cell r="Z215">
            <v>3187.87</v>
          </cell>
          <cell r="AA215">
            <v>3169.17</v>
          </cell>
          <cell r="AB215">
            <v>3328.35</v>
          </cell>
          <cell r="AC215">
            <v>3324.47</v>
          </cell>
          <cell r="AD215">
            <v>3164.66</v>
          </cell>
          <cell r="AE215">
            <v>3258.87</v>
          </cell>
          <cell r="AF215">
            <v>3326.37</v>
          </cell>
        </row>
        <row r="216">
          <cell r="B216">
            <v>3130.59</v>
          </cell>
          <cell r="C216">
            <v>2801.62</v>
          </cell>
          <cell r="D216">
            <v>3166.61</v>
          </cell>
          <cell r="E216">
            <v>3128.7</v>
          </cell>
          <cell r="F216">
            <v>3186.99</v>
          </cell>
          <cell r="G216">
            <v>3171.19</v>
          </cell>
          <cell r="H216">
            <v>2853.78</v>
          </cell>
          <cell r="I216">
            <v>3205.11</v>
          </cell>
          <cell r="J216">
            <v>3172.28</v>
          </cell>
          <cell r="K216">
            <v>3170.7</v>
          </cell>
          <cell r="L216">
            <v>3082.32</v>
          </cell>
          <cell r="M216">
            <v>3088.98</v>
          </cell>
          <cell r="N216">
            <v>3238.03</v>
          </cell>
          <cell r="O216">
            <v>3214.54</v>
          </cell>
          <cell r="P216">
            <v>3095.66</v>
          </cell>
          <cell r="Q216">
            <v>3084.82</v>
          </cell>
          <cell r="R216">
            <v>3161.1</v>
          </cell>
          <cell r="S216">
            <v>3147.81</v>
          </cell>
          <cell r="T216">
            <v>3163.75</v>
          </cell>
          <cell r="U216">
            <v>3161.64</v>
          </cell>
          <cell r="V216">
            <v>3164.74</v>
          </cell>
          <cell r="W216">
            <v>3163.74</v>
          </cell>
          <cell r="X216">
            <v>3229.04</v>
          </cell>
          <cell r="Y216">
            <v>3171.88</v>
          </cell>
          <cell r="Z216">
            <v>3150.8</v>
          </cell>
          <cell r="AA216">
            <v>3025.85</v>
          </cell>
          <cell r="AB216">
            <v>3245.8</v>
          </cell>
          <cell r="AC216">
            <v>3244.68</v>
          </cell>
          <cell r="AD216">
            <v>2993.31</v>
          </cell>
          <cell r="AE216">
            <v>3158.36</v>
          </cell>
          <cell r="AF216">
            <v>3159.87</v>
          </cell>
        </row>
        <row r="217">
          <cell r="B217">
            <v>2934.92</v>
          </cell>
          <cell r="C217">
            <v>2798.58</v>
          </cell>
          <cell r="D217">
            <v>3002.27</v>
          </cell>
          <cell r="E217">
            <v>3031.45</v>
          </cell>
          <cell r="F217">
            <v>3122.2</v>
          </cell>
          <cell r="G217">
            <v>2942.36</v>
          </cell>
          <cell r="H217">
            <v>2843.42</v>
          </cell>
          <cell r="I217">
            <v>3100.77</v>
          </cell>
          <cell r="J217">
            <v>3151.33</v>
          </cell>
          <cell r="K217">
            <v>3059.14</v>
          </cell>
          <cell r="L217">
            <v>3048.13</v>
          </cell>
          <cell r="M217">
            <v>3038.49</v>
          </cell>
          <cell r="N217">
            <v>3009.79</v>
          </cell>
          <cell r="O217">
            <v>3080.44</v>
          </cell>
          <cell r="P217">
            <v>3029.65</v>
          </cell>
          <cell r="Q217">
            <v>3030.58</v>
          </cell>
          <cell r="R217">
            <v>3150.19</v>
          </cell>
          <cell r="S217">
            <v>3021.17</v>
          </cell>
          <cell r="T217">
            <v>3119.35</v>
          </cell>
          <cell r="U217">
            <v>3147.75</v>
          </cell>
          <cell r="V217">
            <v>3010.08</v>
          </cell>
          <cell r="W217">
            <v>3155.21</v>
          </cell>
          <cell r="X217">
            <v>3154.93</v>
          </cell>
          <cell r="Y217">
            <v>3144.69</v>
          </cell>
          <cell r="Z217">
            <v>2952.1</v>
          </cell>
          <cell r="AA217">
            <v>2987.52</v>
          </cell>
          <cell r="AB217">
            <v>3150.39</v>
          </cell>
          <cell r="AC217">
            <v>3072.26</v>
          </cell>
          <cell r="AD217">
            <v>2983.58</v>
          </cell>
          <cell r="AE217">
            <v>3073.29</v>
          </cell>
          <cell r="AF217">
            <v>3047.33</v>
          </cell>
        </row>
        <row r="218">
          <cell r="B218">
            <v>2932.11</v>
          </cell>
          <cell r="C218">
            <v>2796.75</v>
          </cell>
          <cell r="D218">
            <v>2999.32</v>
          </cell>
          <cell r="E218">
            <v>2969.57</v>
          </cell>
          <cell r="F218">
            <v>2699.74</v>
          </cell>
          <cell r="G218">
            <v>2940.17</v>
          </cell>
          <cell r="H218">
            <v>2838.21</v>
          </cell>
          <cell r="I218">
            <v>3039.8</v>
          </cell>
          <cell r="J218">
            <v>3001.76</v>
          </cell>
          <cell r="K218">
            <v>3017</v>
          </cell>
          <cell r="L218">
            <v>3032.37</v>
          </cell>
          <cell r="M218">
            <v>3010.02</v>
          </cell>
          <cell r="N218">
            <v>3007.12</v>
          </cell>
          <cell r="O218">
            <v>3054.19</v>
          </cell>
          <cell r="P218">
            <v>3013.63</v>
          </cell>
          <cell r="Q218">
            <v>3013.69</v>
          </cell>
          <cell r="R218">
            <v>3083.16</v>
          </cell>
          <cell r="S218">
            <v>2946.8</v>
          </cell>
          <cell r="T218">
            <v>3086.28</v>
          </cell>
          <cell r="U218">
            <v>2949.98</v>
          </cell>
          <cell r="V218">
            <v>2851.2</v>
          </cell>
          <cell r="W218">
            <v>2985.11</v>
          </cell>
          <cell r="X218">
            <v>3142.63</v>
          </cell>
          <cell r="Y218">
            <v>3051.99</v>
          </cell>
          <cell r="Z218">
            <v>2883.84</v>
          </cell>
          <cell r="AA218">
            <v>2911.67</v>
          </cell>
          <cell r="AB218">
            <v>2902.1</v>
          </cell>
          <cell r="AC218">
            <v>2824.33</v>
          </cell>
          <cell r="AD218">
            <v>2816.31</v>
          </cell>
          <cell r="AE218">
            <v>3005.51</v>
          </cell>
          <cell r="AF218">
            <v>2918.57</v>
          </cell>
        </row>
        <row r="219">
          <cell r="B219">
            <v>2931.24</v>
          </cell>
          <cell r="C219">
            <v>2795.35</v>
          </cell>
          <cell r="D219">
            <v>2962.4</v>
          </cell>
          <cell r="E219">
            <v>2967.6</v>
          </cell>
          <cell r="F219">
            <v>2692.3</v>
          </cell>
          <cell r="G219">
            <v>2936.12</v>
          </cell>
          <cell r="H219">
            <v>2848.03</v>
          </cell>
          <cell r="I219">
            <v>3006.88</v>
          </cell>
          <cell r="J219">
            <v>2969.94</v>
          </cell>
          <cell r="K219">
            <v>3001.38</v>
          </cell>
          <cell r="L219">
            <v>3000.78</v>
          </cell>
          <cell r="M219">
            <v>2994.65</v>
          </cell>
          <cell r="N219">
            <v>3000.87</v>
          </cell>
          <cell r="O219">
            <v>3012.56</v>
          </cell>
          <cell r="P219">
            <v>2976.4</v>
          </cell>
          <cell r="Q219">
            <v>2992.74</v>
          </cell>
          <cell r="R219">
            <v>3069.76</v>
          </cell>
          <cell r="S219">
            <v>2945.42</v>
          </cell>
          <cell r="T219">
            <v>3030.18</v>
          </cell>
          <cell r="U219">
            <v>2949.03</v>
          </cell>
          <cell r="V219">
            <v>2577.14</v>
          </cell>
          <cell r="W219">
            <v>2984.13</v>
          </cell>
          <cell r="X219">
            <v>3107.57</v>
          </cell>
          <cell r="Y219">
            <v>2974.34</v>
          </cell>
          <cell r="Z219">
            <v>2737.89</v>
          </cell>
          <cell r="AA219">
            <v>2944.76</v>
          </cell>
          <cell r="AB219">
            <v>2900.57</v>
          </cell>
          <cell r="AC219">
            <v>2802.34</v>
          </cell>
          <cell r="AD219">
            <v>2800.58</v>
          </cell>
          <cell r="AE219">
            <v>2985.75</v>
          </cell>
          <cell r="AF219">
            <v>2797.15</v>
          </cell>
        </row>
        <row r="278">
          <cell r="B278">
            <v>0</v>
          </cell>
          <cell r="C278">
            <v>1</v>
          </cell>
          <cell r="D278">
            <v>0</v>
          </cell>
          <cell r="E278">
            <v>0</v>
          </cell>
          <cell r="F278">
            <v>144.72999999999999</v>
          </cell>
          <cell r="G278">
            <v>0</v>
          </cell>
          <cell r="H278">
            <v>0</v>
          </cell>
          <cell r="I278">
            <v>0</v>
          </cell>
          <cell r="J278">
            <v>0</v>
          </cell>
          <cell r="K278">
            <v>0</v>
          </cell>
          <cell r="L278">
            <v>0</v>
          </cell>
          <cell r="M278">
            <v>0</v>
          </cell>
          <cell r="N278">
            <v>137.22</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5.34</v>
          </cell>
        </row>
        <row r="279">
          <cell r="B279">
            <v>0</v>
          </cell>
          <cell r="C279">
            <v>2.56</v>
          </cell>
          <cell r="D279">
            <v>0</v>
          </cell>
          <cell r="E279">
            <v>0</v>
          </cell>
          <cell r="F279">
            <v>0</v>
          </cell>
          <cell r="G279">
            <v>0</v>
          </cell>
          <cell r="H279">
            <v>0</v>
          </cell>
          <cell r="I279">
            <v>0</v>
          </cell>
          <cell r="J279">
            <v>0</v>
          </cell>
          <cell r="K279">
            <v>0</v>
          </cell>
          <cell r="L279">
            <v>0</v>
          </cell>
          <cell r="M279">
            <v>0</v>
          </cell>
          <cell r="N279">
            <v>85.72</v>
          </cell>
          <cell r="O279">
            <v>0</v>
          </cell>
          <cell r="P279">
            <v>0</v>
          </cell>
          <cell r="Q279">
            <v>0</v>
          </cell>
          <cell r="R279">
            <v>0</v>
          </cell>
          <cell r="S279">
            <v>0</v>
          </cell>
          <cell r="T279">
            <v>0</v>
          </cell>
          <cell r="U279">
            <v>0</v>
          </cell>
          <cell r="V279">
            <v>0</v>
          </cell>
          <cell r="W279">
            <v>10.27</v>
          </cell>
          <cell r="X279">
            <v>0</v>
          </cell>
          <cell r="Y279">
            <v>0</v>
          </cell>
          <cell r="Z279">
            <v>0</v>
          </cell>
          <cell r="AA279">
            <v>0</v>
          </cell>
          <cell r="AB279">
            <v>0</v>
          </cell>
          <cell r="AC279">
            <v>0</v>
          </cell>
          <cell r="AD279">
            <v>0</v>
          </cell>
          <cell r="AE279">
            <v>0</v>
          </cell>
          <cell r="AF279">
            <v>6.13</v>
          </cell>
        </row>
        <row r="280">
          <cell r="B280">
            <v>0</v>
          </cell>
          <cell r="C280">
            <v>4.93</v>
          </cell>
          <cell r="D280">
            <v>0</v>
          </cell>
          <cell r="E280">
            <v>0</v>
          </cell>
          <cell r="F280">
            <v>0</v>
          </cell>
          <cell r="G280">
            <v>0</v>
          </cell>
          <cell r="H280">
            <v>0</v>
          </cell>
          <cell r="I280">
            <v>0</v>
          </cell>
          <cell r="J280">
            <v>0</v>
          </cell>
          <cell r="K280">
            <v>0</v>
          </cell>
          <cell r="L280">
            <v>0</v>
          </cell>
          <cell r="M280">
            <v>0</v>
          </cell>
          <cell r="N280">
            <v>115</v>
          </cell>
          <cell r="O280">
            <v>0</v>
          </cell>
          <cell r="P280">
            <v>0</v>
          </cell>
          <cell r="Q280">
            <v>18.239999999999998</v>
          </cell>
          <cell r="R280">
            <v>0</v>
          </cell>
          <cell r="S280">
            <v>0</v>
          </cell>
          <cell r="T280">
            <v>0</v>
          </cell>
          <cell r="U280">
            <v>0</v>
          </cell>
          <cell r="V280">
            <v>0</v>
          </cell>
          <cell r="W280">
            <v>12.22</v>
          </cell>
          <cell r="X280">
            <v>50.01</v>
          </cell>
          <cell r="Y280">
            <v>0</v>
          </cell>
          <cell r="Z280">
            <v>52.02</v>
          </cell>
          <cell r="AA280">
            <v>0</v>
          </cell>
          <cell r="AB280">
            <v>0</v>
          </cell>
          <cell r="AC280">
            <v>0</v>
          </cell>
          <cell r="AD280">
            <v>0</v>
          </cell>
          <cell r="AE280">
            <v>0</v>
          </cell>
          <cell r="AF280">
            <v>5.12</v>
          </cell>
        </row>
        <row r="281">
          <cell r="B281">
            <v>0</v>
          </cell>
          <cell r="C281">
            <v>10.69</v>
          </cell>
          <cell r="D281">
            <v>0</v>
          </cell>
          <cell r="E281">
            <v>0</v>
          </cell>
          <cell r="F281">
            <v>0</v>
          </cell>
          <cell r="G281">
            <v>0</v>
          </cell>
          <cell r="H281">
            <v>0</v>
          </cell>
          <cell r="I281">
            <v>0</v>
          </cell>
          <cell r="J281">
            <v>0</v>
          </cell>
          <cell r="K281">
            <v>0</v>
          </cell>
          <cell r="L281">
            <v>0</v>
          </cell>
          <cell r="M281">
            <v>44.06</v>
          </cell>
          <cell r="N281">
            <v>0</v>
          </cell>
          <cell r="O281">
            <v>95.53</v>
          </cell>
          <cell r="P281">
            <v>0</v>
          </cell>
          <cell r="Q281">
            <v>0</v>
          </cell>
          <cell r="R281">
            <v>0</v>
          </cell>
          <cell r="S281">
            <v>0</v>
          </cell>
          <cell r="T281">
            <v>0</v>
          </cell>
          <cell r="U281">
            <v>0</v>
          </cell>
          <cell r="V281">
            <v>0</v>
          </cell>
          <cell r="W281">
            <v>12.73</v>
          </cell>
          <cell r="X281">
            <v>132.96</v>
          </cell>
          <cell r="Y281">
            <v>0</v>
          </cell>
          <cell r="Z281">
            <v>0</v>
          </cell>
          <cell r="AA281">
            <v>0</v>
          </cell>
          <cell r="AB281">
            <v>0</v>
          </cell>
          <cell r="AC281">
            <v>0</v>
          </cell>
          <cell r="AD281">
            <v>0</v>
          </cell>
          <cell r="AE281">
            <v>0</v>
          </cell>
          <cell r="AF281">
            <v>4.18</v>
          </cell>
        </row>
        <row r="282">
          <cell r="B282">
            <v>0.06</v>
          </cell>
          <cell r="C282">
            <v>25.08</v>
          </cell>
          <cell r="D282">
            <v>0</v>
          </cell>
          <cell r="E282">
            <v>0</v>
          </cell>
          <cell r="F282">
            <v>29.66</v>
          </cell>
          <cell r="G282">
            <v>101.85</v>
          </cell>
          <cell r="H282">
            <v>85.05</v>
          </cell>
          <cell r="I282">
            <v>91.65</v>
          </cell>
          <cell r="J282">
            <v>0</v>
          </cell>
          <cell r="K282">
            <v>0</v>
          </cell>
          <cell r="L282">
            <v>0</v>
          </cell>
          <cell r="M282">
            <v>213.67</v>
          </cell>
          <cell r="N282">
            <v>64.680000000000007</v>
          </cell>
          <cell r="O282">
            <v>0</v>
          </cell>
          <cell r="P282">
            <v>0</v>
          </cell>
          <cell r="Q282">
            <v>68.52</v>
          </cell>
          <cell r="R282">
            <v>6.52</v>
          </cell>
          <cell r="S282">
            <v>0</v>
          </cell>
          <cell r="T282">
            <v>0</v>
          </cell>
          <cell r="U282">
            <v>37.21</v>
          </cell>
          <cell r="V282">
            <v>84.66</v>
          </cell>
          <cell r="W282">
            <v>31.51</v>
          </cell>
          <cell r="X282">
            <v>30.21</v>
          </cell>
          <cell r="Y282">
            <v>0</v>
          </cell>
          <cell r="Z282">
            <v>0</v>
          </cell>
          <cell r="AA282">
            <v>4.4800000000000004</v>
          </cell>
          <cell r="AB282">
            <v>23.59</v>
          </cell>
          <cell r="AC282">
            <v>220.11</v>
          </cell>
          <cell r="AD282">
            <v>109.17</v>
          </cell>
          <cell r="AE282">
            <v>0</v>
          </cell>
          <cell r="AF282">
            <v>0</v>
          </cell>
        </row>
        <row r="283">
          <cell r="B283">
            <v>2.68</v>
          </cell>
          <cell r="C283">
            <v>73.790000000000006</v>
          </cell>
          <cell r="D283">
            <v>0.53</v>
          </cell>
          <cell r="E283">
            <v>0</v>
          </cell>
          <cell r="F283">
            <v>0</v>
          </cell>
          <cell r="G283">
            <v>0</v>
          </cell>
          <cell r="H283">
            <v>46.62</v>
          </cell>
          <cell r="I283">
            <v>2.78</v>
          </cell>
          <cell r="J283">
            <v>0</v>
          </cell>
          <cell r="K283">
            <v>0</v>
          </cell>
          <cell r="L283">
            <v>0</v>
          </cell>
          <cell r="M283">
            <v>351.42</v>
          </cell>
          <cell r="N283">
            <v>402.19</v>
          </cell>
          <cell r="O283">
            <v>16.52</v>
          </cell>
          <cell r="P283">
            <v>215.44</v>
          </cell>
          <cell r="Q283">
            <v>84.44</v>
          </cell>
          <cell r="R283">
            <v>213.75</v>
          </cell>
          <cell r="S283">
            <v>0</v>
          </cell>
          <cell r="T283">
            <v>22.2</v>
          </cell>
          <cell r="U283">
            <v>247.69</v>
          </cell>
          <cell r="V283">
            <v>245.8</v>
          </cell>
          <cell r="W283">
            <v>209.22</v>
          </cell>
          <cell r="X283">
            <v>110.71</v>
          </cell>
          <cell r="Y283">
            <v>1.68</v>
          </cell>
          <cell r="Z283">
            <v>0</v>
          </cell>
          <cell r="AA283">
            <v>117.33</v>
          </cell>
          <cell r="AB283">
            <v>3.63</v>
          </cell>
          <cell r="AC283">
            <v>508.96</v>
          </cell>
          <cell r="AD283">
            <v>195.22</v>
          </cell>
          <cell r="AE283">
            <v>38.979999999999997</v>
          </cell>
          <cell r="AF283">
            <v>33.11</v>
          </cell>
        </row>
        <row r="284">
          <cell r="B284">
            <v>0</v>
          </cell>
          <cell r="C284">
            <v>100.08</v>
          </cell>
          <cell r="D284">
            <v>0</v>
          </cell>
          <cell r="E284">
            <v>36.19</v>
          </cell>
          <cell r="F284">
            <v>0</v>
          </cell>
          <cell r="G284">
            <v>12.6</v>
          </cell>
          <cell r="H284">
            <v>26.46</v>
          </cell>
          <cell r="I284">
            <v>80.59</v>
          </cell>
          <cell r="J284">
            <v>3.35</v>
          </cell>
          <cell r="K284">
            <v>0.17</v>
          </cell>
          <cell r="L284">
            <v>5.08</v>
          </cell>
          <cell r="M284">
            <v>360.62</v>
          </cell>
          <cell r="N284">
            <v>396</v>
          </cell>
          <cell r="O284">
            <v>0.04</v>
          </cell>
          <cell r="P284">
            <v>297.95</v>
          </cell>
          <cell r="Q284">
            <v>126.44</v>
          </cell>
          <cell r="R284">
            <v>268.02999999999997</v>
          </cell>
          <cell r="S284">
            <v>0</v>
          </cell>
          <cell r="T284">
            <v>20.79</v>
          </cell>
          <cell r="U284">
            <v>103.75</v>
          </cell>
          <cell r="V284">
            <v>419.58</v>
          </cell>
          <cell r="W284">
            <v>194.31</v>
          </cell>
          <cell r="X284">
            <v>234.73</v>
          </cell>
          <cell r="Y284">
            <v>8.98</v>
          </cell>
          <cell r="Z284">
            <v>109.09</v>
          </cell>
          <cell r="AA284">
            <v>17.309999999999999</v>
          </cell>
          <cell r="AB284">
            <v>75.349999999999994</v>
          </cell>
          <cell r="AC284">
            <v>159.51</v>
          </cell>
          <cell r="AD284">
            <v>2.76</v>
          </cell>
          <cell r="AE284">
            <v>26.15</v>
          </cell>
          <cell r="AF284">
            <v>8.23</v>
          </cell>
        </row>
        <row r="285">
          <cell r="B285">
            <v>0</v>
          </cell>
          <cell r="C285">
            <v>0.76</v>
          </cell>
          <cell r="D285">
            <v>0</v>
          </cell>
          <cell r="E285">
            <v>0</v>
          </cell>
          <cell r="F285">
            <v>0.46</v>
          </cell>
          <cell r="G285">
            <v>35.22</v>
          </cell>
          <cell r="H285">
            <v>0</v>
          </cell>
          <cell r="I285">
            <v>0.64</v>
          </cell>
          <cell r="J285">
            <v>0.09</v>
          </cell>
          <cell r="K285">
            <v>127.73</v>
          </cell>
          <cell r="L285">
            <v>19.63</v>
          </cell>
          <cell r="M285">
            <v>229.21</v>
          </cell>
          <cell r="N285">
            <v>55.87</v>
          </cell>
          <cell r="O285">
            <v>0</v>
          </cell>
          <cell r="P285">
            <v>258.72000000000003</v>
          </cell>
          <cell r="Q285">
            <v>42.72</v>
          </cell>
          <cell r="R285">
            <v>179.41</v>
          </cell>
          <cell r="S285">
            <v>0</v>
          </cell>
          <cell r="T285">
            <v>13.33</v>
          </cell>
          <cell r="U285">
            <v>103.39</v>
          </cell>
          <cell r="V285">
            <v>294.64</v>
          </cell>
          <cell r="W285">
            <v>20.100000000000001</v>
          </cell>
          <cell r="X285">
            <v>178.33</v>
          </cell>
          <cell r="Y285">
            <v>0.18</v>
          </cell>
          <cell r="Z285">
            <v>89.72</v>
          </cell>
          <cell r="AA285">
            <v>0</v>
          </cell>
          <cell r="AB285">
            <v>4.33</v>
          </cell>
          <cell r="AC285">
            <v>86.92</v>
          </cell>
          <cell r="AD285">
            <v>33.18</v>
          </cell>
          <cell r="AE285">
            <v>0</v>
          </cell>
          <cell r="AF285">
            <v>0</v>
          </cell>
        </row>
        <row r="286">
          <cell r="B286">
            <v>0</v>
          </cell>
          <cell r="C286">
            <v>0.73</v>
          </cell>
          <cell r="D286">
            <v>0</v>
          </cell>
          <cell r="E286">
            <v>0</v>
          </cell>
          <cell r="F286">
            <v>1.26</v>
          </cell>
          <cell r="G286">
            <v>25.85</v>
          </cell>
          <cell r="H286">
            <v>0</v>
          </cell>
          <cell r="I286">
            <v>0</v>
          </cell>
          <cell r="J286">
            <v>0</v>
          </cell>
          <cell r="K286">
            <v>9.5399999999999991</v>
          </cell>
          <cell r="L286">
            <v>0</v>
          </cell>
          <cell r="M286">
            <v>87.6</v>
          </cell>
          <cell r="N286">
            <v>11.5</v>
          </cell>
          <cell r="O286">
            <v>0</v>
          </cell>
          <cell r="P286">
            <v>132.6</v>
          </cell>
          <cell r="Q286">
            <v>8.5</v>
          </cell>
          <cell r="R286">
            <v>132.41</v>
          </cell>
          <cell r="S286">
            <v>0</v>
          </cell>
          <cell r="T286">
            <v>18.88</v>
          </cell>
          <cell r="U286">
            <v>3.17</v>
          </cell>
          <cell r="V286">
            <v>233.63</v>
          </cell>
          <cell r="W286">
            <v>17.43</v>
          </cell>
          <cell r="X286">
            <v>87.67</v>
          </cell>
          <cell r="Y286">
            <v>0</v>
          </cell>
          <cell r="Z286">
            <v>87.98</v>
          </cell>
          <cell r="AA286">
            <v>0</v>
          </cell>
          <cell r="AB286">
            <v>0.86</v>
          </cell>
          <cell r="AC286">
            <v>30.86</v>
          </cell>
          <cell r="AD286">
            <v>71</v>
          </cell>
          <cell r="AE286">
            <v>0</v>
          </cell>
          <cell r="AF286">
            <v>14.67</v>
          </cell>
        </row>
        <row r="287">
          <cell r="B287">
            <v>0</v>
          </cell>
          <cell r="C287">
            <v>0.54</v>
          </cell>
          <cell r="D287">
            <v>0</v>
          </cell>
          <cell r="E287">
            <v>0</v>
          </cell>
          <cell r="F287">
            <v>40.44</v>
          </cell>
          <cell r="G287">
            <v>5.73</v>
          </cell>
          <cell r="H287">
            <v>0</v>
          </cell>
          <cell r="I287">
            <v>0</v>
          </cell>
          <cell r="J287">
            <v>1.26</v>
          </cell>
          <cell r="K287">
            <v>0</v>
          </cell>
          <cell r="L287">
            <v>0</v>
          </cell>
          <cell r="M287">
            <v>15.44</v>
          </cell>
          <cell r="N287">
            <v>81.8</v>
          </cell>
          <cell r="O287">
            <v>1.23</v>
          </cell>
          <cell r="P287">
            <v>240.52</v>
          </cell>
          <cell r="Q287">
            <v>4.96</v>
          </cell>
          <cell r="R287">
            <v>173.85</v>
          </cell>
          <cell r="S287">
            <v>0</v>
          </cell>
          <cell r="T287">
            <v>70.37</v>
          </cell>
          <cell r="U287">
            <v>106.85</v>
          </cell>
          <cell r="V287">
            <v>217.76</v>
          </cell>
          <cell r="W287">
            <v>307.56</v>
          </cell>
          <cell r="X287">
            <v>15.73</v>
          </cell>
          <cell r="Y287">
            <v>0</v>
          </cell>
          <cell r="Z287">
            <v>0.49</v>
          </cell>
          <cell r="AA287">
            <v>9.07</v>
          </cell>
          <cell r="AB287">
            <v>3.89</v>
          </cell>
          <cell r="AC287">
            <v>86.89</v>
          </cell>
          <cell r="AD287">
            <v>119.97</v>
          </cell>
          <cell r="AE287">
            <v>3.29</v>
          </cell>
          <cell r="AF287">
            <v>1.1599999999999999</v>
          </cell>
        </row>
        <row r="288">
          <cell r="B288">
            <v>51.04</v>
          </cell>
          <cell r="C288">
            <v>0</v>
          </cell>
          <cell r="D288">
            <v>73.430000000000007</v>
          </cell>
          <cell r="E288">
            <v>27.43</v>
          </cell>
          <cell r="F288">
            <v>11.23</v>
          </cell>
          <cell r="G288">
            <v>4.45</v>
          </cell>
          <cell r="H288">
            <v>0</v>
          </cell>
          <cell r="I288">
            <v>0</v>
          </cell>
          <cell r="J288">
            <v>0</v>
          </cell>
          <cell r="K288">
            <v>3.88</v>
          </cell>
          <cell r="L288">
            <v>0</v>
          </cell>
          <cell r="M288">
            <v>27.72</v>
          </cell>
          <cell r="N288">
            <v>27.95</v>
          </cell>
          <cell r="O288">
            <v>0</v>
          </cell>
          <cell r="P288">
            <v>259.58</v>
          </cell>
          <cell r="Q288">
            <v>0.33</v>
          </cell>
          <cell r="R288">
            <v>116.14</v>
          </cell>
          <cell r="S288">
            <v>0</v>
          </cell>
          <cell r="T288">
            <v>67.349999999999994</v>
          </cell>
          <cell r="U288">
            <v>187.15</v>
          </cell>
          <cell r="V288">
            <v>179.83</v>
          </cell>
          <cell r="W288">
            <v>279.25</v>
          </cell>
          <cell r="X288">
            <v>12.73</v>
          </cell>
          <cell r="Y288">
            <v>0</v>
          </cell>
          <cell r="Z288">
            <v>0</v>
          </cell>
          <cell r="AA288">
            <v>1.22</v>
          </cell>
          <cell r="AB288">
            <v>130.33000000000001</v>
          </cell>
          <cell r="AC288">
            <v>30.79</v>
          </cell>
          <cell r="AD288">
            <v>5.59</v>
          </cell>
          <cell r="AE288">
            <v>8.5399999999999991</v>
          </cell>
          <cell r="AF288">
            <v>3.43</v>
          </cell>
        </row>
        <row r="289">
          <cell r="B289">
            <v>71.3</v>
          </cell>
          <cell r="C289">
            <v>0</v>
          </cell>
          <cell r="D289">
            <v>0.09</v>
          </cell>
          <cell r="E289">
            <v>82.76</v>
          </cell>
          <cell r="F289">
            <v>1.42</v>
          </cell>
          <cell r="G289">
            <v>194.26</v>
          </cell>
          <cell r="H289">
            <v>0</v>
          </cell>
          <cell r="I289">
            <v>0</v>
          </cell>
          <cell r="J289">
            <v>0</v>
          </cell>
          <cell r="K289">
            <v>0.05</v>
          </cell>
          <cell r="L289">
            <v>0</v>
          </cell>
          <cell r="M289">
            <v>42.31</v>
          </cell>
          <cell r="N289">
            <v>5.09</v>
          </cell>
          <cell r="O289">
            <v>0</v>
          </cell>
          <cell r="P289">
            <v>6.82</v>
          </cell>
          <cell r="Q289">
            <v>0</v>
          </cell>
          <cell r="R289">
            <v>174.65</v>
          </cell>
          <cell r="S289">
            <v>0</v>
          </cell>
          <cell r="T289">
            <v>0</v>
          </cell>
          <cell r="U289">
            <v>158.24</v>
          </cell>
          <cell r="V289">
            <v>91.98</v>
          </cell>
          <cell r="W289">
            <v>0</v>
          </cell>
          <cell r="X289">
            <v>15.95</v>
          </cell>
          <cell r="Y289">
            <v>0.21</v>
          </cell>
          <cell r="Z289">
            <v>0</v>
          </cell>
          <cell r="AA289">
            <v>131.25</v>
          </cell>
          <cell r="AB289">
            <v>24.25</v>
          </cell>
          <cell r="AC289">
            <v>245.92</v>
          </cell>
          <cell r="AD289">
            <v>0</v>
          </cell>
          <cell r="AE289">
            <v>4.0999999999999996</v>
          </cell>
          <cell r="AF289">
            <v>0.87</v>
          </cell>
        </row>
        <row r="290">
          <cell r="B290">
            <v>74.8</v>
          </cell>
          <cell r="C290">
            <v>0</v>
          </cell>
          <cell r="D290">
            <v>0.2</v>
          </cell>
          <cell r="E290">
            <v>65.989999999999995</v>
          </cell>
          <cell r="F290">
            <v>9.76</v>
          </cell>
          <cell r="G290">
            <v>191.95</v>
          </cell>
          <cell r="H290">
            <v>0</v>
          </cell>
          <cell r="I290">
            <v>0</v>
          </cell>
          <cell r="J290">
            <v>0.22</v>
          </cell>
          <cell r="K290">
            <v>0.26</v>
          </cell>
          <cell r="L290">
            <v>0</v>
          </cell>
          <cell r="M290">
            <v>13.92</v>
          </cell>
          <cell r="N290">
            <v>0</v>
          </cell>
          <cell r="O290">
            <v>0</v>
          </cell>
          <cell r="P290">
            <v>12.37</v>
          </cell>
          <cell r="Q290">
            <v>2.16</v>
          </cell>
          <cell r="R290">
            <v>246.59</v>
          </cell>
          <cell r="S290">
            <v>0.05</v>
          </cell>
          <cell r="T290">
            <v>0</v>
          </cell>
          <cell r="U290">
            <v>570.45000000000005</v>
          </cell>
          <cell r="V290">
            <v>81.95</v>
          </cell>
          <cell r="W290">
            <v>0.03</v>
          </cell>
          <cell r="X290">
            <v>15.84</v>
          </cell>
          <cell r="Y290">
            <v>0</v>
          </cell>
          <cell r="Z290">
            <v>1.27</v>
          </cell>
          <cell r="AA290">
            <v>0</v>
          </cell>
          <cell r="AB290">
            <v>77.83</v>
          </cell>
          <cell r="AC290">
            <v>234.49</v>
          </cell>
          <cell r="AD290">
            <v>0</v>
          </cell>
          <cell r="AE290">
            <v>0</v>
          </cell>
          <cell r="AF290">
            <v>73.31</v>
          </cell>
        </row>
        <row r="291">
          <cell r="B291">
            <v>133.29</v>
          </cell>
          <cell r="C291">
            <v>34.229999999999997</v>
          </cell>
          <cell r="D291">
            <v>0</v>
          </cell>
          <cell r="E291">
            <v>99.53</v>
          </cell>
          <cell r="F291">
            <v>6.28</v>
          </cell>
          <cell r="G291">
            <v>5.4</v>
          </cell>
          <cell r="H291">
            <v>0</v>
          </cell>
          <cell r="I291">
            <v>0</v>
          </cell>
          <cell r="J291">
            <v>0</v>
          </cell>
          <cell r="K291">
            <v>0.17</v>
          </cell>
          <cell r="L291">
            <v>0</v>
          </cell>
          <cell r="M291">
            <v>64.099999999999994</v>
          </cell>
          <cell r="N291">
            <v>56.58</v>
          </cell>
          <cell r="O291">
            <v>0</v>
          </cell>
          <cell r="P291">
            <v>17.72</v>
          </cell>
          <cell r="Q291">
            <v>0</v>
          </cell>
          <cell r="R291">
            <v>194.39</v>
          </cell>
          <cell r="S291">
            <v>3.93</v>
          </cell>
          <cell r="T291">
            <v>203.94</v>
          </cell>
          <cell r="U291">
            <v>273.02999999999997</v>
          </cell>
          <cell r="V291">
            <v>81.5</v>
          </cell>
          <cell r="W291">
            <v>364.85</v>
          </cell>
          <cell r="X291">
            <v>88.29</v>
          </cell>
          <cell r="Y291">
            <v>14.24</v>
          </cell>
          <cell r="Z291">
            <v>0.19</v>
          </cell>
          <cell r="AA291">
            <v>19.010000000000002</v>
          </cell>
          <cell r="AB291">
            <v>0</v>
          </cell>
          <cell r="AC291">
            <v>6.15</v>
          </cell>
          <cell r="AD291">
            <v>15.82</v>
          </cell>
          <cell r="AE291">
            <v>0</v>
          </cell>
          <cell r="AF291">
            <v>69.900000000000006</v>
          </cell>
        </row>
        <row r="292">
          <cell r="B292">
            <v>101.6</v>
          </cell>
          <cell r="C292">
            <v>31.69</v>
          </cell>
          <cell r="D292">
            <v>62.52</v>
          </cell>
          <cell r="E292">
            <v>69.42</v>
          </cell>
          <cell r="F292">
            <v>0</v>
          </cell>
          <cell r="G292">
            <v>0</v>
          </cell>
          <cell r="H292">
            <v>0</v>
          </cell>
          <cell r="I292">
            <v>0</v>
          </cell>
          <cell r="J292">
            <v>0</v>
          </cell>
          <cell r="K292">
            <v>0</v>
          </cell>
          <cell r="L292">
            <v>0</v>
          </cell>
          <cell r="M292">
            <v>55.5</v>
          </cell>
          <cell r="N292">
            <v>0.33</v>
          </cell>
          <cell r="O292">
            <v>0</v>
          </cell>
          <cell r="P292">
            <v>5.58</v>
          </cell>
          <cell r="Q292">
            <v>0.36</v>
          </cell>
          <cell r="R292">
            <v>0</v>
          </cell>
          <cell r="S292">
            <v>0</v>
          </cell>
          <cell r="T292">
            <v>124.2</v>
          </cell>
          <cell r="U292">
            <v>191.28</v>
          </cell>
          <cell r="V292">
            <v>66.16</v>
          </cell>
          <cell r="W292">
            <v>9.35</v>
          </cell>
          <cell r="X292">
            <v>119.45</v>
          </cell>
          <cell r="Y292">
            <v>0</v>
          </cell>
          <cell r="Z292">
            <v>0.5</v>
          </cell>
          <cell r="AA292">
            <v>1.87</v>
          </cell>
          <cell r="AB292">
            <v>0</v>
          </cell>
          <cell r="AC292">
            <v>0</v>
          </cell>
          <cell r="AD292">
            <v>0</v>
          </cell>
          <cell r="AE292">
            <v>0</v>
          </cell>
          <cell r="AF292">
            <v>48.9</v>
          </cell>
        </row>
        <row r="293">
          <cell r="B293">
            <v>124.58</v>
          </cell>
          <cell r="C293">
            <v>142.21</v>
          </cell>
          <cell r="D293">
            <v>60.44</v>
          </cell>
          <cell r="E293">
            <v>64.260000000000005</v>
          </cell>
          <cell r="F293">
            <v>0</v>
          </cell>
          <cell r="G293">
            <v>0</v>
          </cell>
          <cell r="H293">
            <v>0</v>
          </cell>
          <cell r="I293">
            <v>0</v>
          </cell>
          <cell r="J293">
            <v>0</v>
          </cell>
          <cell r="K293">
            <v>0</v>
          </cell>
          <cell r="L293">
            <v>0</v>
          </cell>
          <cell r="M293">
            <v>79.64</v>
          </cell>
          <cell r="N293">
            <v>0</v>
          </cell>
          <cell r="O293">
            <v>0</v>
          </cell>
          <cell r="P293">
            <v>0</v>
          </cell>
          <cell r="Q293">
            <v>0</v>
          </cell>
          <cell r="R293">
            <v>0</v>
          </cell>
          <cell r="S293">
            <v>0</v>
          </cell>
          <cell r="T293">
            <v>112.71</v>
          </cell>
          <cell r="U293">
            <v>59.9</v>
          </cell>
          <cell r="V293">
            <v>7.27</v>
          </cell>
          <cell r="W293">
            <v>0</v>
          </cell>
          <cell r="X293">
            <v>2.69</v>
          </cell>
          <cell r="Y293">
            <v>0</v>
          </cell>
          <cell r="Z293">
            <v>0</v>
          </cell>
          <cell r="AA293">
            <v>4.6500000000000004</v>
          </cell>
          <cell r="AB293">
            <v>0</v>
          </cell>
          <cell r="AC293">
            <v>0</v>
          </cell>
          <cell r="AD293">
            <v>4.33</v>
          </cell>
          <cell r="AE293">
            <v>0</v>
          </cell>
          <cell r="AF293">
            <v>66.989999999999995</v>
          </cell>
        </row>
        <row r="294">
          <cell r="B294">
            <v>71.7</v>
          </cell>
          <cell r="C294">
            <v>149.47999999999999</v>
          </cell>
          <cell r="D294">
            <v>56.11</v>
          </cell>
          <cell r="E294">
            <v>39.61</v>
          </cell>
          <cell r="F294">
            <v>0</v>
          </cell>
          <cell r="G294">
            <v>0</v>
          </cell>
          <cell r="H294">
            <v>0</v>
          </cell>
          <cell r="I294">
            <v>0</v>
          </cell>
          <cell r="J294">
            <v>0</v>
          </cell>
          <cell r="K294">
            <v>0.06</v>
          </cell>
          <cell r="L294">
            <v>0</v>
          </cell>
          <cell r="M294">
            <v>102.95</v>
          </cell>
          <cell r="N294">
            <v>0</v>
          </cell>
          <cell r="O294">
            <v>0</v>
          </cell>
          <cell r="P294">
            <v>0.41</v>
          </cell>
          <cell r="Q294">
            <v>0</v>
          </cell>
          <cell r="R294">
            <v>0</v>
          </cell>
          <cell r="S294">
            <v>0</v>
          </cell>
          <cell r="T294">
            <v>76.540000000000006</v>
          </cell>
          <cell r="U294">
            <v>71.62</v>
          </cell>
          <cell r="V294">
            <v>4.04</v>
          </cell>
          <cell r="W294">
            <v>2.0099999999999998</v>
          </cell>
          <cell r="X294">
            <v>5.0999999999999996</v>
          </cell>
          <cell r="Y294">
            <v>0</v>
          </cell>
          <cell r="Z294">
            <v>1.3</v>
          </cell>
          <cell r="AA294">
            <v>62.13</v>
          </cell>
          <cell r="AB294">
            <v>0</v>
          </cell>
          <cell r="AC294">
            <v>0</v>
          </cell>
          <cell r="AD294">
            <v>0</v>
          </cell>
          <cell r="AE294">
            <v>0</v>
          </cell>
          <cell r="AF294">
            <v>65.099999999999994</v>
          </cell>
        </row>
        <row r="295">
          <cell r="B295">
            <v>13.15</v>
          </cell>
          <cell r="C295">
            <v>111.47</v>
          </cell>
          <cell r="D295">
            <v>0</v>
          </cell>
          <cell r="E295">
            <v>0</v>
          </cell>
          <cell r="F295">
            <v>0.52</v>
          </cell>
          <cell r="G295">
            <v>0</v>
          </cell>
          <cell r="H295">
            <v>0</v>
          </cell>
          <cell r="I295">
            <v>0</v>
          </cell>
          <cell r="J295">
            <v>14.17</v>
          </cell>
          <cell r="K295">
            <v>0</v>
          </cell>
          <cell r="L295">
            <v>36.26</v>
          </cell>
          <cell r="M295">
            <v>118.75</v>
          </cell>
          <cell r="N295">
            <v>0</v>
          </cell>
          <cell r="O295">
            <v>0</v>
          </cell>
          <cell r="P295">
            <v>0</v>
          </cell>
          <cell r="Q295">
            <v>4.0599999999999996</v>
          </cell>
          <cell r="R295">
            <v>0.02</v>
          </cell>
          <cell r="S295">
            <v>0</v>
          </cell>
          <cell r="T295">
            <v>308.08999999999997</v>
          </cell>
          <cell r="U295">
            <v>244.07</v>
          </cell>
          <cell r="V295">
            <v>8.73</v>
          </cell>
          <cell r="W295">
            <v>4.7</v>
          </cell>
          <cell r="X295">
            <v>48.33</v>
          </cell>
          <cell r="Y295">
            <v>0.59</v>
          </cell>
          <cell r="Z295">
            <v>7.93</v>
          </cell>
          <cell r="AA295">
            <v>6.05</v>
          </cell>
          <cell r="AB295">
            <v>0</v>
          </cell>
          <cell r="AC295">
            <v>0</v>
          </cell>
          <cell r="AD295">
            <v>0</v>
          </cell>
          <cell r="AE295">
            <v>0</v>
          </cell>
          <cell r="AF295">
            <v>76.47</v>
          </cell>
        </row>
        <row r="296">
          <cell r="B296">
            <v>7.32</v>
          </cell>
          <cell r="C296">
            <v>102.41</v>
          </cell>
          <cell r="D296">
            <v>0</v>
          </cell>
          <cell r="E296">
            <v>2.2400000000000002</v>
          </cell>
          <cell r="F296">
            <v>0.38</v>
          </cell>
          <cell r="G296">
            <v>0</v>
          </cell>
          <cell r="H296">
            <v>0</v>
          </cell>
          <cell r="I296">
            <v>0</v>
          </cell>
          <cell r="J296">
            <v>0.76</v>
          </cell>
          <cell r="K296">
            <v>0.01</v>
          </cell>
          <cell r="L296">
            <v>0</v>
          </cell>
          <cell r="M296">
            <v>182.37</v>
          </cell>
          <cell r="N296">
            <v>0</v>
          </cell>
          <cell r="O296">
            <v>0</v>
          </cell>
          <cell r="P296">
            <v>0</v>
          </cell>
          <cell r="Q296">
            <v>0</v>
          </cell>
          <cell r="R296">
            <v>0</v>
          </cell>
          <cell r="S296">
            <v>0</v>
          </cell>
          <cell r="T296">
            <v>3.61</v>
          </cell>
          <cell r="U296">
            <v>0.15</v>
          </cell>
          <cell r="V296">
            <v>7.35</v>
          </cell>
          <cell r="W296">
            <v>3.18</v>
          </cell>
          <cell r="X296">
            <v>4.09</v>
          </cell>
          <cell r="Y296">
            <v>0</v>
          </cell>
          <cell r="Z296">
            <v>0</v>
          </cell>
          <cell r="AA296">
            <v>4.32</v>
          </cell>
          <cell r="AB296">
            <v>0</v>
          </cell>
          <cell r="AC296">
            <v>0</v>
          </cell>
          <cell r="AD296">
            <v>156.99</v>
          </cell>
          <cell r="AE296">
            <v>0</v>
          </cell>
          <cell r="AF296">
            <v>102.42</v>
          </cell>
        </row>
        <row r="297">
          <cell r="B297">
            <v>0</v>
          </cell>
          <cell r="C297">
            <v>0</v>
          </cell>
          <cell r="D297">
            <v>7.0000000000000007E-2</v>
          </cell>
          <cell r="E297">
            <v>0</v>
          </cell>
          <cell r="F297">
            <v>0</v>
          </cell>
          <cell r="G297">
            <v>0</v>
          </cell>
          <cell r="H297">
            <v>0</v>
          </cell>
          <cell r="I297">
            <v>0</v>
          </cell>
          <cell r="J297">
            <v>14.85</v>
          </cell>
          <cell r="K297">
            <v>0</v>
          </cell>
          <cell r="L297">
            <v>0.65</v>
          </cell>
          <cell r="M297">
            <v>0</v>
          </cell>
          <cell r="N297">
            <v>0</v>
          </cell>
          <cell r="O297">
            <v>0</v>
          </cell>
          <cell r="P297">
            <v>0</v>
          </cell>
          <cell r="Q297">
            <v>0</v>
          </cell>
          <cell r="R297">
            <v>0</v>
          </cell>
          <cell r="S297">
            <v>0</v>
          </cell>
          <cell r="T297">
            <v>3.83</v>
          </cell>
          <cell r="U297">
            <v>0</v>
          </cell>
          <cell r="V297">
            <v>0.31</v>
          </cell>
          <cell r="W297">
            <v>0</v>
          </cell>
          <cell r="X297">
            <v>0</v>
          </cell>
          <cell r="Y297">
            <v>0</v>
          </cell>
          <cell r="Z297">
            <v>0</v>
          </cell>
          <cell r="AA297">
            <v>0.82</v>
          </cell>
          <cell r="AB297">
            <v>0</v>
          </cell>
          <cell r="AC297">
            <v>0</v>
          </cell>
          <cell r="AD297">
            <v>0</v>
          </cell>
          <cell r="AE297">
            <v>0</v>
          </cell>
          <cell r="AF297">
            <v>0</v>
          </cell>
        </row>
        <row r="298">
          <cell r="B298">
            <v>0</v>
          </cell>
          <cell r="C298">
            <v>1.89</v>
          </cell>
          <cell r="D298">
            <v>0</v>
          </cell>
          <cell r="E298">
            <v>0</v>
          </cell>
          <cell r="F298">
            <v>0</v>
          </cell>
          <cell r="G298">
            <v>0</v>
          </cell>
          <cell r="H298">
            <v>0</v>
          </cell>
          <cell r="I298">
            <v>0</v>
          </cell>
          <cell r="J298">
            <v>0</v>
          </cell>
          <cell r="K298">
            <v>0</v>
          </cell>
          <cell r="L298">
            <v>122.81</v>
          </cell>
          <cell r="M298">
            <v>0</v>
          </cell>
          <cell r="N298">
            <v>0</v>
          </cell>
          <cell r="O298">
            <v>0</v>
          </cell>
          <cell r="P298">
            <v>0</v>
          </cell>
          <cell r="Q298">
            <v>0</v>
          </cell>
          <cell r="R298">
            <v>0</v>
          </cell>
          <cell r="S298">
            <v>0</v>
          </cell>
          <cell r="T298">
            <v>0</v>
          </cell>
          <cell r="U298">
            <v>0.79</v>
          </cell>
          <cell r="V298">
            <v>0.8</v>
          </cell>
          <cell r="W298">
            <v>0</v>
          </cell>
          <cell r="X298">
            <v>0</v>
          </cell>
          <cell r="Y298">
            <v>1.87</v>
          </cell>
          <cell r="Z298">
            <v>0</v>
          </cell>
          <cell r="AA298">
            <v>3.35</v>
          </cell>
          <cell r="AB298">
            <v>0</v>
          </cell>
          <cell r="AC298">
            <v>0</v>
          </cell>
          <cell r="AD298">
            <v>0</v>
          </cell>
          <cell r="AE298">
            <v>1.04</v>
          </cell>
          <cell r="AF298">
            <v>2.29</v>
          </cell>
        </row>
        <row r="299">
          <cell r="B299">
            <v>0</v>
          </cell>
          <cell r="C299">
            <v>0</v>
          </cell>
          <cell r="D299">
            <v>0</v>
          </cell>
          <cell r="E299">
            <v>0</v>
          </cell>
          <cell r="F299">
            <v>0.08</v>
          </cell>
          <cell r="G299">
            <v>0</v>
          </cell>
          <cell r="H299">
            <v>0</v>
          </cell>
          <cell r="I299">
            <v>0</v>
          </cell>
          <cell r="J299">
            <v>0</v>
          </cell>
          <cell r="K299">
            <v>0</v>
          </cell>
          <cell r="L299">
            <v>27.24</v>
          </cell>
          <cell r="M299">
            <v>0</v>
          </cell>
          <cell r="N299">
            <v>0</v>
          </cell>
          <cell r="O299">
            <v>0</v>
          </cell>
          <cell r="P299">
            <v>0</v>
          </cell>
          <cell r="Q299">
            <v>0</v>
          </cell>
          <cell r="R299">
            <v>0</v>
          </cell>
          <cell r="S299">
            <v>0.01</v>
          </cell>
          <cell r="T299">
            <v>7.59</v>
          </cell>
          <cell r="U299">
            <v>2.23</v>
          </cell>
          <cell r="V299">
            <v>0</v>
          </cell>
          <cell r="W299">
            <v>0</v>
          </cell>
          <cell r="X299">
            <v>0</v>
          </cell>
          <cell r="Y299">
            <v>0</v>
          </cell>
          <cell r="Z299">
            <v>1.78</v>
          </cell>
          <cell r="AA299">
            <v>0</v>
          </cell>
          <cell r="AB299">
            <v>0.15</v>
          </cell>
          <cell r="AC299">
            <v>0</v>
          </cell>
          <cell r="AD299">
            <v>18.11</v>
          </cell>
          <cell r="AE299">
            <v>7.61</v>
          </cell>
          <cell r="AF299">
            <v>7.37</v>
          </cell>
        </row>
        <row r="300">
          <cell r="B300">
            <v>0</v>
          </cell>
          <cell r="C300">
            <v>0</v>
          </cell>
          <cell r="D300">
            <v>0</v>
          </cell>
          <cell r="E300">
            <v>0</v>
          </cell>
          <cell r="F300">
            <v>209.84</v>
          </cell>
          <cell r="G300">
            <v>0</v>
          </cell>
          <cell r="H300">
            <v>0</v>
          </cell>
          <cell r="I300">
            <v>0</v>
          </cell>
          <cell r="J300">
            <v>0</v>
          </cell>
          <cell r="K300">
            <v>0</v>
          </cell>
          <cell r="L300">
            <v>13.41</v>
          </cell>
          <cell r="M300">
            <v>0</v>
          </cell>
          <cell r="N300">
            <v>0</v>
          </cell>
          <cell r="O300">
            <v>0</v>
          </cell>
          <cell r="P300">
            <v>0</v>
          </cell>
          <cell r="Q300">
            <v>0</v>
          </cell>
          <cell r="R300">
            <v>0</v>
          </cell>
          <cell r="S300">
            <v>0</v>
          </cell>
          <cell r="T300">
            <v>0</v>
          </cell>
          <cell r="U300">
            <v>0</v>
          </cell>
          <cell r="V300">
            <v>2.0099999999999998</v>
          </cell>
          <cell r="W300">
            <v>0</v>
          </cell>
          <cell r="X300">
            <v>0</v>
          </cell>
          <cell r="Y300">
            <v>0</v>
          </cell>
          <cell r="Z300">
            <v>12.38</v>
          </cell>
          <cell r="AA300">
            <v>0</v>
          </cell>
          <cell r="AB300">
            <v>0</v>
          </cell>
          <cell r="AC300">
            <v>0.56999999999999995</v>
          </cell>
          <cell r="AD300">
            <v>160.4</v>
          </cell>
          <cell r="AE300">
            <v>0</v>
          </cell>
          <cell r="AF300">
            <v>0</v>
          </cell>
        </row>
        <row r="301">
          <cell r="B301">
            <v>0</v>
          </cell>
          <cell r="C301">
            <v>0</v>
          </cell>
          <cell r="D301">
            <v>0</v>
          </cell>
          <cell r="E301">
            <v>0</v>
          </cell>
          <cell r="F301">
            <v>165.37</v>
          </cell>
          <cell r="G301">
            <v>0</v>
          </cell>
          <cell r="H301">
            <v>0</v>
          </cell>
          <cell r="I301">
            <v>0</v>
          </cell>
          <cell r="J301">
            <v>0</v>
          </cell>
          <cell r="K301">
            <v>0</v>
          </cell>
          <cell r="L301">
            <v>24.85</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1.36</v>
          </cell>
          <cell r="AD301">
            <v>126.16</v>
          </cell>
          <cell r="AE301">
            <v>0</v>
          </cell>
          <cell r="AF301">
            <v>1.85</v>
          </cell>
        </row>
        <row r="306">
          <cell r="B306">
            <v>297.37</v>
          </cell>
          <cell r="C306">
            <v>55.53</v>
          </cell>
          <cell r="D306">
            <v>119.88</v>
          </cell>
          <cell r="E306">
            <v>306.45</v>
          </cell>
          <cell r="F306">
            <v>0</v>
          </cell>
          <cell r="G306">
            <v>55.25</v>
          </cell>
          <cell r="H306">
            <v>43.4</v>
          </cell>
          <cell r="I306">
            <v>337.5</v>
          </cell>
          <cell r="J306">
            <v>829.06</v>
          </cell>
          <cell r="K306">
            <v>108</v>
          </cell>
          <cell r="L306">
            <v>76.16</v>
          </cell>
          <cell r="M306">
            <v>94.95</v>
          </cell>
          <cell r="N306">
            <v>0</v>
          </cell>
          <cell r="O306">
            <v>295.60000000000002</v>
          </cell>
          <cell r="P306">
            <v>170.18</v>
          </cell>
          <cell r="Q306">
            <v>814.4</v>
          </cell>
          <cell r="R306">
            <v>972.13</v>
          </cell>
          <cell r="S306">
            <v>911.46</v>
          </cell>
          <cell r="T306">
            <v>245.74</v>
          </cell>
          <cell r="U306">
            <v>735.3</v>
          </cell>
          <cell r="V306">
            <v>767.52</v>
          </cell>
          <cell r="W306">
            <v>813.39</v>
          </cell>
          <cell r="X306">
            <v>223.69</v>
          </cell>
          <cell r="Y306">
            <v>217.39</v>
          </cell>
          <cell r="Z306">
            <v>683.17</v>
          </cell>
          <cell r="AA306">
            <v>716.48</v>
          </cell>
          <cell r="AB306">
            <v>120.01</v>
          </cell>
          <cell r="AC306">
            <v>763.06</v>
          </cell>
          <cell r="AD306">
            <v>750.08</v>
          </cell>
          <cell r="AE306">
            <v>622.29</v>
          </cell>
          <cell r="AF306">
            <v>395.06</v>
          </cell>
        </row>
        <row r="307">
          <cell r="B307">
            <v>189.33</v>
          </cell>
          <cell r="C307">
            <v>0.06</v>
          </cell>
          <cell r="D307">
            <v>75.430000000000007</v>
          </cell>
          <cell r="E307">
            <v>253.84</v>
          </cell>
          <cell r="F307">
            <v>16.55</v>
          </cell>
          <cell r="G307">
            <v>705.07</v>
          </cell>
          <cell r="H307">
            <v>611.52</v>
          </cell>
          <cell r="I307">
            <v>9.42</v>
          </cell>
          <cell r="J307">
            <v>237.39</v>
          </cell>
          <cell r="K307">
            <v>207.18</v>
          </cell>
          <cell r="L307">
            <v>223.39</v>
          </cell>
          <cell r="M307">
            <v>273.85000000000002</v>
          </cell>
          <cell r="N307">
            <v>0</v>
          </cell>
          <cell r="O307">
            <v>199.95</v>
          </cell>
          <cell r="P307">
            <v>230.92</v>
          </cell>
          <cell r="Q307">
            <v>84.23</v>
          </cell>
          <cell r="R307">
            <v>409.58</v>
          </cell>
          <cell r="S307">
            <v>863.92</v>
          </cell>
          <cell r="T307">
            <v>340.93</v>
          </cell>
          <cell r="U307">
            <v>477.91</v>
          </cell>
          <cell r="V307">
            <v>753.44</v>
          </cell>
          <cell r="W307">
            <v>773.52</v>
          </cell>
          <cell r="X307">
            <v>56.3</v>
          </cell>
          <cell r="Y307">
            <v>212.94</v>
          </cell>
          <cell r="Z307">
            <v>760.93</v>
          </cell>
          <cell r="AA307">
            <v>199.97</v>
          </cell>
          <cell r="AB307">
            <v>38.869999999999997</v>
          </cell>
          <cell r="AC307">
            <v>742.41</v>
          </cell>
          <cell r="AD307">
            <v>712.33</v>
          </cell>
          <cell r="AE307">
            <v>747.86</v>
          </cell>
          <cell r="AF307">
            <v>389.9</v>
          </cell>
        </row>
        <row r="308">
          <cell r="B308">
            <v>110.46</v>
          </cell>
          <cell r="C308">
            <v>0.19</v>
          </cell>
          <cell r="D308">
            <v>74.23</v>
          </cell>
          <cell r="E308">
            <v>243.43</v>
          </cell>
          <cell r="F308">
            <v>811.29</v>
          </cell>
          <cell r="G308">
            <v>48.83</v>
          </cell>
          <cell r="H308">
            <v>613.97</v>
          </cell>
          <cell r="I308">
            <v>652.33000000000004</v>
          </cell>
          <cell r="J308">
            <v>179.54</v>
          </cell>
          <cell r="K308">
            <v>822.41</v>
          </cell>
          <cell r="L308">
            <v>92.99</v>
          </cell>
          <cell r="M308">
            <v>56.59</v>
          </cell>
          <cell r="N308">
            <v>0</v>
          </cell>
          <cell r="O308">
            <v>70.69</v>
          </cell>
          <cell r="P308">
            <v>94.96</v>
          </cell>
          <cell r="Q308">
            <v>0</v>
          </cell>
          <cell r="R308">
            <v>146.59</v>
          </cell>
          <cell r="S308">
            <v>902.28</v>
          </cell>
          <cell r="T308">
            <v>207.89</v>
          </cell>
          <cell r="U308">
            <v>112.81</v>
          </cell>
          <cell r="V308">
            <v>61.87</v>
          </cell>
          <cell r="W308">
            <v>675.6</v>
          </cell>
          <cell r="X308">
            <v>0</v>
          </cell>
          <cell r="Y308">
            <v>4.75</v>
          </cell>
          <cell r="Z308">
            <v>675.17</v>
          </cell>
          <cell r="AA308">
            <v>234.69</v>
          </cell>
          <cell r="AB308">
            <v>56.61</v>
          </cell>
          <cell r="AC308">
            <v>745.84</v>
          </cell>
          <cell r="AD308">
            <v>84.85</v>
          </cell>
          <cell r="AE308">
            <v>719.32</v>
          </cell>
          <cell r="AF308">
            <v>649.64</v>
          </cell>
        </row>
        <row r="309">
          <cell r="B309">
            <v>82.1</v>
          </cell>
          <cell r="C309">
            <v>0</v>
          </cell>
          <cell r="D309">
            <v>74.47</v>
          </cell>
          <cell r="E309">
            <v>599.97</v>
          </cell>
          <cell r="F309">
            <v>807.43</v>
          </cell>
          <cell r="G309">
            <v>681.46</v>
          </cell>
          <cell r="H309">
            <v>78.459999999999994</v>
          </cell>
          <cell r="I309">
            <v>672.87</v>
          </cell>
          <cell r="J309">
            <v>139.47</v>
          </cell>
          <cell r="K309">
            <v>579.20000000000005</v>
          </cell>
          <cell r="L309">
            <v>599.13</v>
          </cell>
          <cell r="M309">
            <v>0.03</v>
          </cell>
          <cell r="N309">
            <v>449.58</v>
          </cell>
          <cell r="O309">
            <v>0</v>
          </cell>
          <cell r="P309">
            <v>836.41</v>
          </cell>
          <cell r="Q309">
            <v>442</v>
          </cell>
          <cell r="R309">
            <v>355.04</v>
          </cell>
          <cell r="S309">
            <v>830.38</v>
          </cell>
          <cell r="T309">
            <v>469.58</v>
          </cell>
          <cell r="U309">
            <v>153.36000000000001</v>
          </cell>
          <cell r="V309">
            <v>128.52000000000001</v>
          </cell>
          <cell r="W309">
            <v>41.18</v>
          </cell>
          <cell r="X309">
            <v>0</v>
          </cell>
          <cell r="Y309">
            <v>226.8</v>
          </cell>
          <cell r="Z309">
            <v>92.9</v>
          </cell>
          <cell r="AA309">
            <v>176.36</v>
          </cell>
          <cell r="AB309">
            <v>33.979999999999997</v>
          </cell>
          <cell r="AC309">
            <v>821.87</v>
          </cell>
          <cell r="AD309">
            <v>95.19</v>
          </cell>
          <cell r="AE309">
            <v>516.76</v>
          </cell>
          <cell r="AF309">
            <v>172.27</v>
          </cell>
        </row>
        <row r="310">
          <cell r="B310">
            <v>16.489999999999998</v>
          </cell>
          <cell r="C310">
            <v>0</v>
          </cell>
          <cell r="D310">
            <v>53.77</v>
          </cell>
          <cell r="E310">
            <v>32.08</v>
          </cell>
          <cell r="F310">
            <v>0.43</v>
          </cell>
          <cell r="G310">
            <v>0</v>
          </cell>
          <cell r="H310">
            <v>0.09</v>
          </cell>
          <cell r="I310">
            <v>0</v>
          </cell>
          <cell r="J310">
            <v>11.11</v>
          </cell>
          <cell r="K310">
            <v>26.8</v>
          </cell>
          <cell r="L310">
            <v>810.68</v>
          </cell>
          <cell r="M310">
            <v>0</v>
          </cell>
          <cell r="N310">
            <v>0</v>
          </cell>
          <cell r="O310">
            <v>34.89</v>
          </cell>
          <cell r="P310">
            <v>96.24</v>
          </cell>
          <cell r="Q310">
            <v>0.02</v>
          </cell>
          <cell r="R310">
            <v>5.71</v>
          </cell>
          <cell r="S310">
            <v>898.79</v>
          </cell>
          <cell r="T310">
            <v>341.84</v>
          </cell>
          <cell r="U310">
            <v>0</v>
          </cell>
          <cell r="V310">
            <v>0</v>
          </cell>
          <cell r="W310">
            <v>0.99</v>
          </cell>
          <cell r="X310">
            <v>2.56</v>
          </cell>
          <cell r="Y310">
            <v>61.8</v>
          </cell>
          <cell r="Z310">
            <v>252.99</v>
          </cell>
          <cell r="AA310">
            <v>66.069999999999993</v>
          </cell>
          <cell r="AB310">
            <v>0</v>
          </cell>
          <cell r="AC310">
            <v>0</v>
          </cell>
          <cell r="AD310">
            <v>0</v>
          </cell>
          <cell r="AE310">
            <v>109.47</v>
          </cell>
          <cell r="AF310">
            <v>76.8</v>
          </cell>
        </row>
        <row r="311">
          <cell r="B311">
            <v>0.65</v>
          </cell>
          <cell r="C311">
            <v>0</v>
          </cell>
          <cell r="D311">
            <v>7.01</v>
          </cell>
          <cell r="E311">
            <v>41.13</v>
          </cell>
          <cell r="F311">
            <v>79.77</v>
          </cell>
          <cell r="G311">
            <v>12.72</v>
          </cell>
          <cell r="H311">
            <v>0.48</v>
          </cell>
          <cell r="I311">
            <v>0.05</v>
          </cell>
          <cell r="J311">
            <v>88.65</v>
          </cell>
          <cell r="K311">
            <v>31.35</v>
          </cell>
          <cell r="L311">
            <v>8.1199999999999992</v>
          </cell>
          <cell r="M311">
            <v>0</v>
          </cell>
          <cell r="N311">
            <v>0</v>
          </cell>
          <cell r="O311">
            <v>2.59</v>
          </cell>
          <cell r="P311">
            <v>0.22</v>
          </cell>
          <cell r="Q311">
            <v>0.15</v>
          </cell>
          <cell r="R311">
            <v>0.16</v>
          </cell>
          <cell r="S311">
            <v>174.24</v>
          </cell>
          <cell r="T311">
            <v>36.92</v>
          </cell>
          <cell r="U311">
            <v>0</v>
          </cell>
          <cell r="V311">
            <v>0</v>
          </cell>
          <cell r="W311">
            <v>0</v>
          </cell>
          <cell r="X311">
            <v>2.46</v>
          </cell>
          <cell r="Y311">
            <v>6</v>
          </cell>
          <cell r="Z311">
            <v>392.65</v>
          </cell>
          <cell r="AA311">
            <v>0.32</v>
          </cell>
          <cell r="AB311">
            <v>28.97</v>
          </cell>
          <cell r="AC311">
            <v>0</v>
          </cell>
          <cell r="AD311">
            <v>0</v>
          </cell>
          <cell r="AE311">
            <v>0</v>
          </cell>
          <cell r="AF311">
            <v>3.07</v>
          </cell>
        </row>
        <row r="312">
          <cell r="B312">
            <v>136.38999999999999</v>
          </cell>
          <cell r="C312">
            <v>0</v>
          </cell>
          <cell r="D312">
            <v>146.09</v>
          </cell>
          <cell r="E312">
            <v>0</v>
          </cell>
          <cell r="F312">
            <v>133.22</v>
          </cell>
          <cell r="G312">
            <v>0.97</v>
          </cell>
          <cell r="H312">
            <v>0.76</v>
          </cell>
          <cell r="I312">
            <v>0</v>
          </cell>
          <cell r="J312">
            <v>63.93</v>
          </cell>
          <cell r="K312">
            <v>10.46</v>
          </cell>
          <cell r="L312">
            <v>0</v>
          </cell>
          <cell r="M312">
            <v>0</v>
          </cell>
          <cell r="N312">
            <v>0</v>
          </cell>
          <cell r="O312">
            <v>61.61</v>
          </cell>
          <cell r="P312">
            <v>0</v>
          </cell>
          <cell r="Q312">
            <v>0</v>
          </cell>
          <cell r="R312">
            <v>0.56999999999999995</v>
          </cell>
          <cell r="S312">
            <v>88.04</v>
          </cell>
          <cell r="T312">
            <v>38.54</v>
          </cell>
          <cell r="U312">
            <v>0</v>
          </cell>
          <cell r="V312">
            <v>0</v>
          </cell>
          <cell r="W312">
            <v>0</v>
          </cell>
          <cell r="X312">
            <v>0</v>
          </cell>
          <cell r="Y312">
            <v>4.01</v>
          </cell>
          <cell r="Z312">
            <v>0</v>
          </cell>
          <cell r="AA312">
            <v>168.26</v>
          </cell>
          <cell r="AB312">
            <v>0</v>
          </cell>
          <cell r="AC312">
            <v>2.58</v>
          </cell>
          <cell r="AD312">
            <v>16.23</v>
          </cell>
          <cell r="AE312">
            <v>5.21</v>
          </cell>
          <cell r="AF312">
            <v>93.44</v>
          </cell>
        </row>
        <row r="313">
          <cell r="B313">
            <v>113.57</v>
          </cell>
          <cell r="C313">
            <v>5.3</v>
          </cell>
          <cell r="D313">
            <v>91.61</v>
          </cell>
          <cell r="E313">
            <v>33.79</v>
          </cell>
          <cell r="F313">
            <v>48.98</v>
          </cell>
          <cell r="G313">
            <v>4.3099999999999996</v>
          </cell>
          <cell r="H313">
            <v>63.5</v>
          </cell>
          <cell r="I313">
            <v>9.68</v>
          </cell>
          <cell r="J313">
            <v>24.89</v>
          </cell>
          <cell r="K313">
            <v>0</v>
          </cell>
          <cell r="L313">
            <v>0</v>
          </cell>
          <cell r="M313">
            <v>0</v>
          </cell>
          <cell r="N313">
            <v>0</v>
          </cell>
          <cell r="O313">
            <v>105.21</v>
          </cell>
          <cell r="P313">
            <v>0.13</v>
          </cell>
          <cell r="Q313">
            <v>0.24</v>
          </cell>
          <cell r="R313">
            <v>3.52</v>
          </cell>
          <cell r="S313">
            <v>128.62</v>
          </cell>
          <cell r="T313">
            <v>146.44</v>
          </cell>
          <cell r="U313">
            <v>0</v>
          </cell>
          <cell r="V313">
            <v>0</v>
          </cell>
          <cell r="W313">
            <v>148.4</v>
          </cell>
          <cell r="X313">
            <v>0</v>
          </cell>
          <cell r="Y313">
            <v>48.53</v>
          </cell>
          <cell r="Z313">
            <v>0</v>
          </cell>
          <cell r="AA313">
            <v>661.68</v>
          </cell>
          <cell r="AB313">
            <v>11.09</v>
          </cell>
          <cell r="AC313">
            <v>4.78</v>
          </cell>
          <cell r="AD313">
            <v>3.74</v>
          </cell>
          <cell r="AE313">
            <v>55.73</v>
          </cell>
          <cell r="AF313">
            <v>73.88</v>
          </cell>
        </row>
        <row r="314">
          <cell r="B314">
            <v>44.72</v>
          </cell>
          <cell r="C314">
            <v>19.899999999999999</v>
          </cell>
          <cell r="D314">
            <v>79.33</v>
          </cell>
          <cell r="E314">
            <v>35.94</v>
          </cell>
          <cell r="F314">
            <v>28.96</v>
          </cell>
          <cell r="G314">
            <v>8.24</v>
          </cell>
          <cell r="H314">
            <v>982.47</v>
          </cell>
          <cell r="I314">
            <v>52.61</v>
          </cell>
          <cell r="J314">
            <v>44.92</v>
          </cell>
          <cell r="K314">
            <v>0.53</v>
          </cell>
          <cell r="L314">
            <v>60.3</v>
          </cell>
          <cell r="M314">
            <v>0</v>
          </cell>
          <cell r="N314">
            <v>1.83</v>
          </cell>
          <cell r="O314">
            <v>60.12</v>
          </cell>
          <cell r="P314">
            <v>3.68</v>
          </cell>
          <cell r="Q314">
            <v>0.01</v>
          </cell>
          <cell r="R314">
            <v>3.94</v>
          </cell>
          <cell r="S314">
            <v>77.400000000000006</v>
          </cell>
          <cell r="T314">
            <v>0</v>
          </cell>
          <cell r="U314">
            <v>1120.6099999999999</v>
          </cell>
          <cell r="V314">
            <v>0</v>
          </cell>
          <cell r="W314">
            <v>5.62</v>
          </cell>
          <cell r="X314">
            <v>0</v>
          </cell>
          <cell r="Y314">
            <v>78.45</v>
          </cell>
          <cell r="Z314">
            <v>0</v>
          </cell>
          <cell r="AA314">
            <v>1161.1600000000001</v>
          </cell>
          <cell r="AB314">
            <v>38.909999999999997</v>
          </cell>
          <cell r="AC314">
            <v>28.25</v>
          </cell>
          <cell r="AD314">
            <v>0</v>
          </cell>
          <cell r="AE314">
            <v>42.27</v>
          </cell>
          <cell r="AF314">
            <v>5.49</v>
          </cell>
        </row>
        <row r="315">
          <cell r="B315">
            <v>63.65</v>
          </cell>
          <cell r="C315">
            <v>23.21</v>
          </cell>
          <cell r="D315">
            <v>48.59</v>
          </cell>
          <cell r="E315">
            <v>6.66</v>
          </cell>
          <cell r="F315">
            <v>2.15</v>
          </cell>
          <cell r="G315">
            <v>54.94</v>
          </cell>
          <cell r="H315">
            <v>1186.58</v>
          </cell>
          <cell r="I315">
            <v>100.06</v>
          </cell>
          <cell r="J315">
            <v>32.18</v>
          </cell>
          <cell r="K315">
            <v>83.31</v>
          </cell>
          <cell r="L315">
            <v>121.44</v>
          </cell>
          <cell r="M315">
            <v>4.43</v>
          </cell>
          <cell r="N315">
            <v>1.79</v>
          </cell>
          <cell r="O315">
            <v>54.55</v>
          </cell>
          <cell r="P315">
            <v>2.95</v>
          </cell>
          <cell r="Q315">
            <v>20.76</v>
          </cell>
          <cell r="R315">
            <v>0.52</v>
          </cell>
          <cell r="S315">
            <v>82.3</v>
          </cell>
          <cell r="T315">
            <v>0</v>
          </cell>
          <cell r="U315">
            <v>7.0000000000000007E-2</v>
          </cell>
          <cell r="V315">
            <v>0</v>
          </cell>
          <cell r="W315">
            <v>6.52</v>
          </cell>
          <cell r="X315">
            <v>12.85</v>
          </cell>
          <cell r="Y315">
            <v>35.44</v>
          </cell>
          <cell r="Z315">
            <v>5.18</v>
          </cell>
          <cell r="AA315">
            <v>14.84</v>
          </cell>
          <cell r="AB315">
            <v>29.23</v>
          </cell>
          <cell r="AC315">
            <v>7.29</v>
          </cell>
          <cell r="AD315">
            <v>0.98</v>
          </cell>
          <cell r="AE315">
            <v>39.28</v>
          </cell>
          <cell r="AF315">
            <v>20.48</v>
          </cell>
        </row>
        <row r="316">
          <cell r="B316">
            <v>0.95</v>
          </cell>
          <cell r="C316">
            <v>59.54</v>
          </cell>
          <cell r="D316">
            <v>0</v>
          </cell>
          <cell r="E316">
            <v>0</v>
          </cell>
          <cell r="F316">
            <v>4.51</v>
          </cell>
          <cell r="G316">
            <v>72.53</v>
          </cell>
          <cell r="H316">
            <v>1295.08</v>
          </cell>
          <cell r="I316">
            <v>60.18</v>
          </cell>
          <cell r="J316">
            <v>177.93</v>
          </cell>
          <cell r="K316">
            <v>6.27</v>
          </cell>
          <cell r="L316">
            <v>116.93</v>
          </cell>
          <cell r="M316">
            <v>16.88</v>
          </cell>
          <cell r="N316">
            <v>6.46</v>
          </cell>
          <cell r="O316">
            <v>102.81</v>
          </cell>
          <cell r="P316">
            <v>0</v>
          </cell>
          <cell r="Q316">
            <v>53.9</v>
          </cell>
          <cell r="R316">
            <v>1.66</v>
          </cell>
          <cell r="S316">
            <v>157.58000000000001</v>
          </cell>
          <cell r="T316">
            <v>0</v>
          </cell>
          <cell r="U316">
            <v>0</v>
          </cell>
          <cell r="V316">
            <v>0</v>
          </cell>
          <cell r="W316">
            <v>9.92</v>
          </cell>
          <cell r="X316">
            <v>80.33</v>
          </cell>
          <cell r="Y316">
            <v>86.07</v>
          </cell>
          <cell r="Z316">
            <v>35.9</v>
          </cell>
          <cell r="AA316">
            <v>70.97</v>
          </cell>
          <cell r="AB316">
            <v>0</v>
          </cell>
          <cell r="AC316">
            <v>6.22</v>
          </cell>
          <cell r="AD316">
            <v>3.68</v>
          </cell>
          <cell r="AE316">
            <v>8.18</v>
          </cell>
          <cell r="AF316">
            <v>7.16</v>
          </cell>
        </row>
        <row r="317">
          <cell r="B317">
            <v>1.21</v>
          </cell>
          <cell r="C317">
            <v>65.540000000000006</v>
          </cell>
          <cell r="D317">
            <v>10.72</v>
          </cell>
          <cell r="E317">
            <v>0</v>
          </cell>
          <cell r="F317">
            <v>9.68</v>
          </cell>
          <cell r="G317">
            <v>0</v>
          </cell>
          <cell r="H317">
            <v>1054.96</v>
          </cell>
          <cell r="I317">
            <v>73.75</v>
          </cell>
          <cell r="J317">
            <v>80.88</v>
          </cell>
          <cell r="K317">
            <v>38.94</v>
          </cell>
          <cell r="L317">
            <v>114.28</v>
          </cell>
          <cell r="M317">
            <v>6.98</v>
          </cell>
          <cell r="N317">
            <v>37.35</v>
          </cell>
          <cell r="O317">
            <v>215.37</v>
          </cell>
          <cell r="P317">
            <v>641.35</v>
          </cell>
          <cell r="Q317">
            <v>167.02</v>
          </cell>
          <cell r="R317">
            <v>1.35</v>
          </cell>
          <cell r="S317">
            <v>111.07</v>
          </cell>
          <cell r="T317">
            <v>113.89</v>
          </cell>
          <cell r="U317">
            <v>0</v>
          </cell>
          <cell r="V317">
            <v>0</v>
          </cell>
          <cell r="W317">
            <v>182.31</v>
          </cell>
          <cell r="X317">
            <v>55.43</v>
          </cell>
          <cell r="Y317">
            <v>78.48</v>
          </cell>
          <cell r="Z317">
            <v>37.869999999999997</v>
          </cell>
          <cell r="AA317">
            <v>0</v>
          </cell>
          <cell r="AB317">
            <v>0</v>
          </cell>
          <cell r="AC317">
            <v>3.69</v>
          </cell>
          <cell r="AD317">
            <v>155.15</v>
          </cell>
          <cell r="AE317">
            <v>27.13</v>
          </cell>
          <cell r="AF317">
            <v>54.3</v>
          </cell>
        </row>
        <row r="318">
          <cell r="B318">
            <v>0.26</v>
          </cell>
          <cell r="C318">
            <v>66.849999999999994</v>
          </cell>
          <cell r="D318">
            <v>0.55000000000000004</v>
          </cell>
          <cell r="E318">
            <v>0</v>
          </cell>
          <cell r="F318">
            <v>8.6999999999999993</v>
          </cell>
          <cell r="G318">
            <v>0</v>
          </cell>
          <cell r="H318">
            <v>1073.2</v>
          </cell>
          <cell r="I318">
            <v>180.31</v>
          </cell>
          <cell r="J318">
            <v>343.56</v>
          </cell>
          <cell r="K318">
            <v>19.989999999999998</v>
          </cell>
          <cell r="L318">
            <v>106.91</v>
          </cell>
          <cell r="M318">
            <v>3.16</v>
          </cell>
          <cell r="N318">
            <v>108.1</v>
          </cell>
          <cell r="O318">
            <v>295.58999999999997</v>
          </cell>
          <cell r="P318">
            <v>257.70999999999998</v>
          </cell>
          <cell r="Q318">
            <v>40.869999999999997</v>
          </cell>
          <cell r="R318">
            <v>0.54</v>
          </cell>
          <cell r="S318">
            <v>81.87</v>
          </cell>
          <cell r="T318">
            <v>117.58</v>
          </cell>
          <cell r="U318">
            <v>0</v>
          </cell>
          <cell r="V318">
            <v>0.27</v>
          </cell>
          <cell r="W318">
            <v>50.94</v>
          </cell>
          <cell r="X318">
            <v>31.57</v>
          </cell>
          <cell r="Y318">
            <v>78.709999999999994</v>
          </cell>
          <cell r="Z318">
            <v>123.56</v>
          </cell>
          <cell r="AA318">
            <v>150.1</v>
          </cell>
          <cell r="AB318">
            <v>0</v>
          </cell>
          <cell r="AC318">
            <v>24.05</v>
          </cell>
          <cell r="AD318">
            <v>306.20999999999998</v>
          </cell>
          <cell r="AE318">
            <v>95.85</v>
          </cell>
          <cell r="AF318">
            <v>0.97</v>
          </cell>
        </row>
        <row r="319">
          <cell r="B319">
            <v>0</v>
          </cell>
          <cell r="C319">
            <v>0</v>
          </cell>
          <cell r="D319">
            <v>12.25</v>
          </cell>
          <cell r="E319">
            <v>0</v>
          </cell>
          <cell r="F319">
            <v>7.5</v>
          </cell>
          <cell r="G319">
            <v>157.72999999999999</v>
          </cell>
          <cell r="H319">
            <v>367.23</v>
          </cell>
          <cell r="I319">
            <v>178.2</v>
          </cell>
          <cell r="J319">
            <v>143.15</v>
          </cell>
          <cell r="K319">
            <v>16.489999999999998</v>
          </cell>
          <cell r="L319">
            <v>231.29</v>
          </cell>
          <cell r="M319">
            <v>0</v>
          </cell>
          <cell r="N319">
            <v>6.5</v>
          </cell>
          <cell r="O319">
            <v>280.99</v>
          </cell>
          <cell r="P319">
            <v>40.97</v>
          </cell>
          <cell r="Q319">
            <v>205.24</v>
          </cell>
          <cell r="R319">
            <v>0.56000000000000005</v>
          </cell>
          <cell r="S319">
            <v>97.7</v>
          </cell>
          <cell r="T319">
            <v>0</v>
          </cell>
          <cell r="U319">
            <v>0</v>
          </cell>
          <cell r="V319">
            <v>0</v>
          </cell>
          <cell r="W319">
            <v>1.38</v>
          </cell>
          <cell r="X319">
            <v>26</v>
          </cell>
          <cell r="Y319">
            <v>9.6</v>
          </cell>
          <cell r="Z319">
            <v>148.6</v>
          </cell>
          <cell r="AA319">
            <v>11.32</v>
          </cell>
          <cell r="AB319">
            <v>194.16</v>
          </cell>
          <cell r="AC319">
            <v>31.18</v>
          </cell>
          <cell r="AD319">
            <v>1.99</v>
          </cell>
          <cell r="AE319">
            <v>67.7</v>
          </cell>
          <cell r="AF319">
            <v>0.68</v>
          </cell>
        </row>
        <row r="320">
          <cell r="B320">
            <v>0.53</v>
          </cell>
          <cell r="C320">
            <v>0</v>
          </cell>
          <cell r="D320">
            <v>0</v>
          </cell>
          <cell r="E320">
            <v>0</v>
          </cell>
          <cell r="F320">
            <v>132.59</v>
          </cell>
          <cell r="G320">
            <v>330.73</v>
          </cell>
          <cell r="H320">
            <v>523.57000000000005</v>
          </cell>
          <cell r="I320">
            <v>127.67</v>
          </cell>
          <cell r="J320">
            <v>269.04000000000002</v>
          </cell>
          <cell r="K320">
            <v>89.24</v>
          </cell>
          <cell r="L320">
            <v>231.97</v>
          </cell>
          <cell r="M320">
            <v>0.8</v>
          </cell>
          <cell r="N320">
            <v>66.31</v>
          </cell>
          <cell r="O320">
            <v>237.58</v>
          </cell>
          <cell r="P320">
            <v>9.6199999999999992</v>
          </cell>
          <cell r="Q320">
            <v>94.63</v>
          </cell>
          <cell r="R320">
            <v>1345.06</v>
          </cell>
          <cell r="S320">
            <v>154.82</v>
          </cell>
          <cell r="T320">
            <v>0</v>
          </cell>
          <cell r="U320">
            <v>0</v>
          </cell>
          <cell r="V320">
            <v>0.01</v>
          </cell>
          <cell r="W320">
            <v>85.2</v>
          </cell>
          <cell r="X320">
            <v>20.11</v>
          </cell>
          <cell r="Y320">
            <v>741.37</v>
          </cell>
          <cell r="Z320">
            <v>124.87</v>
          </cell>
          <cell r="AA320">
            <v>71.98</v>
          </cell>
          <cell r="AB320">
            <v>156.97999999999999</v>
          </cell>
          <cell r="AC320">
            <v>118.19</v>
          </cell>
          <cell r="AD320">
            <v>131.86000000000001</v>
          </cell>
          <cell r="AE320">
            <v>76.959999999999994</v>
          </cell>
          <cell r="AF320">
            <v>2.29</v>
          </cell>
        </row>
        <row r="321">
          <cell r="B321">
            <v>0</v>
          </cell>
          <cell r="C321">
            <v>0</v>
          </cell>
          <cell r="D321">
            <v>0</v>
          </cell>
          <cell r="E321">
            <v>0</v>
          </cell>
          <cell r="F321">
            <v>113.84</v>
          </cell>
          <cell r="G321">
            <v>355.41</v>
          </cell>
          <cell r="H321">
            <v>587.76</v>
          </cell>
          <cell r="I321">
            <v>18.59</v>
          </cell>
          <cell r="J321">
            <v>100.88</v>
          </cell>
          <cell r="K321">
            <v>120.62</v>
          </cell>
          <cell r="L321">
            <v>191.83</v>
          </cell>
          <cell r="M321">
            <v>9.7100000000000009</v>
          </cell>
          <cell r="N321">
            <v>70.510000000000005</v>
          </cell>
          <cell r="O321">
            <v>232.3</v>
          </cell>
          <cell r="P321">
            <v>880.85</v>
          </cell>
          <cell r="Q321">
            <v>148.61000000000001</v>
          </cell>
          <cell r="R321">
            <v>1207.26</v>
          </cell>
          <cell r="S321">
            <v>141.37</v>
          </cell>
          <cell r="T321">
            <v>0</v>
          </cell>
          <cell r="U321">
            <v>0.4</v>
          </cell>
          <cell r="V321">
            <v>9.14</v>
          </cell>
          <cell r="W321">
            <v>145.99</v>
          </cell>
          <cell r="X321">
            <v>137.86000000000001</v>
          </cell>
          <cell r="Y321">
            <v>112.3</v>
          </cell>
          <cell r="Z321">
            <v>100.13</v>
          </cell>
          <cell r="AA321">
            <v>52.26</v>
          </cell>
          <cell r="AB321">
            <v>170.97</v>
          </cell>
          <cell r="AC321">
            <v>90.34</v>
          </cell>
          <cell r="AD321">
            <v>1.41</v>
          </cell>
          <cell r="AE321">
            <v>78.22</v>
          </cell>
          <cell r="AF321">
            <v>0</v>
          </cell>
        </row>
        <row r="322">
          <cell r="B322">
            <v>7.0000000000000007E-2</v>
          </cell>
          <cell r="C322">
            <v>0</v>
          </cell>
          <cell r="D322">
            <v>0</v>
          </cell>
          <cell r="E322">
            <v>0</v>
          </cell>
          <cell r="F322">
            <v>149.16999999999999</v>
          </cell>
          <cell r="G322">
            <v>442.58</v>
          </cell>
          <cell r="H322">
            <v>464.85</v>
          </cell>
          <cell r="I322">
            <v>54.31</v>
          </cell>
          <cell r="J322">
            <v>56.12</v>
          </cell>
          <cell r="K322">
            <v>39.32</v>
          </cell>
          <cell r="L322">
            <v>48.2</v>
          </cell>
          <cell r="M322">
            <v>10.25</v>
          </cell>
          <cell r="N322">
            <v>126.64</v>
          </cell>
          <cell r="O322">
            <v>217.12</v>
          </cell>
          <cell r="P322">
            <v>170.53</v>
          </cell>
          <cell r="Q322">
            <v>217.49</v>
          </cell>
          <cell r="R322">
            <v>191</v>
          </cell>
          <cell r="S322">
            <v>149.04</v>
          </cell>
          <cell r="T322">
            <v>0</v>
          </cell>
          <cell r="U322">
            <v>0</v>
          </cell>
          <cell r="V322">
            <v>95.84</v>
          </cell>
          <cell r="W322">
            <v>152.54</v>
          </cell>
          <cell r="X322">
            <v>153.47</v>
          </cell>
          <cell r="Y322">
            <v>60.98</v>
          </cell>
          <cell r="Z322">
            <v>114.84</v>
          </cell>
          <cell r="AA322">
            <v>0</v>
          </cell>
          <cell r="AB322">
            <v>122.58</v>
          </cell>
          <cell r="AC322">
            <v>114.88</v>
          </cell>
          <cell r="AD322">
            <v>73.72</v>
          </cell>
          <cell r="AE322">
            <v>85.65</v>
          </cell>
          <cell r="AF322">
            <v>0</v>
          </cell>
        </row>
        <row r="323">
          <cell r="B323">
            <v>1.01</v>
          </cell>
          <cell r="C323">
            <v>0</v>
          </cell>
          <cell r="D323">
            <v>85.03</v>
          </cell>
          <cell r="E323">
            <v>52.26</v>
          </cell>
          <cell r="F323">
            <v>72.37</v>
          </cell>
          <cell r="G323">
            <v>293.3</v>
          </cell>
          <cell r="H323">
            <v>601.30999999999995</v>
          </cell>
          <cell r="I323">
            <v>118.39</v>
          </cell>
          <cell r="J323">
            <v>4.53</v>
          </cell>
          <cell r="K323">
            <v>24.99</v>
          </cell>
          <cell r="L323">
            <v>0</v>
          </cell>
          <cell r="M323">
            <v>5.77</v>
          </cell>
          <cell r="N323">
            <v>199.38</v>
          </cell>
          <cell r="O323">
            <v>210.77</v>
          </cell>
          <cell r="P323">
            <v>198.36</v>
          </cell>
          <cell r="Q323">
            <v>91.12</v>
          </cell>
          <cell r="R323">
            <v>111.97</v>
          </cell>
          <cell r="S323">
            <v>182.61</v>
          </cell>
          <cell r="T323">
            <v>0.02</v>
          </cell>
          <cell r="U323">
            <v>0</v>
          </cell>
          <cell r="V323">
            <v>67.81</v>
          </cell>
          <cell r="W323">
            <v>104.2</v>
          </cell>
          <cell r="X323">
            <v>36.04</v>
          </cell>
          <cell r="Y323">
            <v>81.88</v>
          </cell>
          <cell r="Z323">
            <v>50.19</v>
          </cell>
          <cell r="AA323">
            <v>7.04</v>
          </cell>
          <cell r="AB323">
            <v>90.98</v>
          </cell>
          <cell r="AC323">
            <v>1159.27</v>
          </cell>
          <cell r="AD323">
            <v>79.89</v>
          </cell>
          <cell r="AE323">
            <v>59.03</v>
          </cell>
          <cell r="AF323">
            <v>0</v>
          </cell>
        </row>
        <row r="324">
          <cell r="B324">
            <v>34.520000000000003</v>
          </cell>
          <cell r="C324">
            <v>0</v>
          </cell>
          <cell r="D324">
            <v>60</v>
          </cell>
          <cell r="E324">
            <v>1.59</v>
          </cell>
          <cell r="F324">
            <v>81.56</v>
          </cell>
          <cell r="G324">
            <v>316.33999999999997</v>
          </cell>
          <cell r="H324">
            <v>312.29000000000002</v>
          </cell>
          <cell r="I324">
            <v>1138.45</v>
          </cell>
          <cell r="J324">
            <v>8.0299999999999994</v>
          </cell>
          <cell r="K324">
            <v>13.42</v>
          </cell>
          <cell r="L324">
            <v>44.7</v>
          </cell>
          <cell r="M324">
            <v>3.52</v>
          </cell>
          <cell r="N324">
            <v>137.36000000000001</v>
          </cell>
          <cell r="O324">
            <v>268.99</v>
          </cell>
          <cell r="P324">
            <v>215.98</v>
          </cell>
          <cell r="Q324">
            <v>235.35</v>
          </cell>
          <cell r="R324">
            <v>239.35</v>
          </cell>
          <cell r="S324">
            <v>239.84</v>
          </cell>
          <cell r="T324">
            <v>61.77</v>
          </cell>
          <cell r="U324">
            <v>24.02</v>
          </cell>
          <cell r="V324">
            <v>36.19</v>
          </cell>
          <cell r="W324">
            <v>112.95</v>
          </cell>
          <cell r="X324">
            <v>99.91</v>
          </cell>
          <cell r="Y324">
            <v>259.14</v>
          </cell>
          <cell r="Z324">
            <v>127.13</v>
          </cell>
          <cell r="AA324">
            <v>59.86</v>
          </cell>
          <cell r="AB324">
            <v>143.56</v>
          </cell>
          <cell r="AC324">
            <v>1360.27</v>
          </cell>
          <cell r="AD324">
            <v>0</v>
          </cell>
          <cell r="AE324">
            <v>110.32</v>
          </cell>
          <cell r="AF324">
            <v>0</v>
          </cell>
        </row>
        <row r="325">
          <cell r="B325">
            <v>79.540000000000006</v>
          </cell>
          <cell r="C325">
            <v>244.49</v>
          </cell>
          <cell r="D325">
            <v>13.05</v>
          </cell>
          <cell r="E325">
            <v>50.09</v>
          </cell>
          <cell r="F325">
            <v>117.4</v>
          </cell>
          <cell r="G325">
            <v>541.24</v>
          </cell>
          <cell r="H325">
            <v>483.44</v>
          </cell>
          <cell r="I325">
            <v>1175.26</v>
          </cell>
          <cell r="J325">
            <v>0.36</v>
          </cell>
          <cell r="K325">
            <v>31.71</v>
          </cell>
          <cell r="L325">
            <v>1.56</v>
          </cell>
          <cell r="M325">
            <v>167.4</v>
          </cell>
          <cell r="N325">
            <v>303.87</v>
          </cell>
          <cell r="O325">
            <v>346.35</v>
          </cell>
          <cell r="P325">
            <v>1046.29</v>
          </cell>
          <cell r="Q325">
            <v>272.95999999999998</v>
          </cell>
          <cell r="R325">
            <v>235.13</v>
          </cell>
          <cell r="S325">
            <v>237.03</v>
          </cell>
          <cell r="T325">
            <v>0.76</v>
          </cell>
          <cell r="U325">
            <v>62.96</v>
          </cell>
          <cell r="V325">
            <v>934.73</v>
          </cell>
          <cell r="W325">
            <v>1154.77</v>
          </cell>
          <cell r="X325">
            <v>225.92</v>
          </cell>
          <cell r="Y325">
            <v>162.06</v>
          </cell>
          <cell r="Z325">
            <v>147.34</v>
          </cell>
          <cell r="AA325">
            <v>28.75</v>
          </cell>
          <cell r="AB325">
            <v>662.22</v>
          </cell>
          <cell r="AC325">
            <v>1276.99</v>
          </cell>
          <cell r="AD325">
            <v>225.91</v>
          </cell>
          <cell r="AE325">
            <v>105.92</v>
          </cell>
          <cell r="AF325">
            <v>26.93</v>
          </cell>
        </row>
        <row r="326">
          <cell r="B326">
            <v>1082.54</v>
          </cell>
          <cell r="C326">
            <v>61.03</v>
          </cell>
          <cell r="D326">
            <v>189.33</v>
          </cell>
          <cell r="E326">
            <v>161.11000000000001</v>
          </cell>
          <cell r="F326">
            <v>95.49</v>
          </cell>
          <cell r="G326">
            <v>373.13</v>
          </cell>
          <cell r="H326">
            <v>224.96</v>
          </cell>
          <cell r="I326">
            <v>164.95</v>
          </cell>
          <cell r="J326">
            <v>146.75</v>
          </cell>
          <cell r="K326">
            <v>124.54</v>
          </cell>
          <cell r="L326">
            <v>0</v>
          </cell>
          <cell r="M326">
            <v>78.34</v>
          </cell>
          <cell r="N326">
            <v>452.86</v>
          </cell>
          <cell r="O326">
            <v>224.28</v>
          </cell>
          <cell r="P326">
            <v>352.66</v>
          </cell>
          <cell r="Q326">
            <v>272.70999999999998</v>
          </cell>
          <cell r="R326">
            <v>408.73</v>
          </cell>
          <cell r="S326">
            <v>199.92</v>
          </cell>
          <cell r="T326">
            <v>46.2</v>
          </cell>
          <cell r="U326">
            <v>865.47</v>
          </cell>
          <cell r="V326">
            <v>870.68</v>
          </cell>
          <cell r="W326">
            <v>393.23</v>
          </cell>
          <cell r="X326">
            <v>191.7</v>
          </cell>
          <cell r="Y326">
            <v>115.22</v>
          </cell>
          <cell r="Z326">
            <v>393.55</v>
          </cell>
          <cell r="AA326">
            <v>734.18</v>
          </cell>
          <cell r="AB326">
            <v>952.67</v>
          </cell>
          <cell r="AC326">
            <v>559.17999999999995</v>
          </cell>
          <cell r="AD326">
            <v>59.53</v>
          </cell>
          <cell r="AE326">
            <v>834.85</v>
          </cell>
          <cell r="AF326">
            <v>19.37</v>
          </cell>
        </row>
        <row r="327">
          <cell r="B327">
            <v>788.05</v>
          </cell>
          <cell r="C327">
            <v>747.15</v>
          </cell>
          <cell r="D327">
            <v>62.56</v>
          </cell>
          <cell r="E327">
            <v>29.31</v>
          </cell>
          <cell r="F327">
            <v>53.41</v>
          </cell>
          <cell r="G327">
            <v>155.04</v>
          </cell>
          <cell r="H327">
            <v>275.07</v>
          </cell>
          <cell r="I327">
            <v>183.6</v>
          </cell>
          <cell r="J327">
            <v>151.91</v>
          </cell>
          <cell r="K327">
            <v>157.16</v>
          </cell>
          <cell r="L327">
            <v>0</v>
          </cell>
          <cell r="M327">
            <v>51.1</v>
          </cell>
          <cell r="N327">
            <v>149.93</v>
          </cell>
          <cell r="O327">
            <v>221.84</v>
          </cell>
          <cell r="P327">
            <v>184.61</v>
          </cell>
          <cell r="Q327">
            <v>290.13</v>
          </cell>
          <cell r="R327">
            <v>407.6</v>
          </cell>
          <cell r="S327">
            <v>75.19</v>
          </cell>
          <cell r="T327">
            <v>23.25</v>
          </cell>
          <cell r="U327">
            <v>872.83</v>
          </cell>
          <cell r="V327">
            <v>841.6</v>
          </cell>
          <cell r="W327">
            <v>371.14</v>
          </cell>
          <cell r="X327">
            <v>186.26</v>
          </cell>
          <cell r="Y327">
            <v>947.96</v>
          </cell>
          <cell r="Z327">
            <v>683.11</v>
          </cell>
          <cell r="AA327">
            <v>934.97</v>
          </cell>
          <cell r="AB327">
            <v>864.35</v>
          </cell>
          <cell r="AC327">
            <v>1006.78</v>
          </cell>
          <cell r="AD327">
            <v>0</v>
          </cell>
          <cell r="AE327">
            <v>53.23</v>
          </cell>
          <cell r="AF327">
            <v>71.45</v>
          </cell>
        </row>
        <row r="328">
          <cell r="B328">
            <v>371.28</v>
          </cell>
          <cell r="C328">
            <v>746.45</v>
          </cell>
          <cell r="D328">
            <v>172.31</v>
          </cell>
          <cell r="E328">
            <v>106.74</v>
          </cell>
          <cell r="F328">
            <v>0</v>
          </cell>
          <cell r="G328">
            <v>886.58</v>
          </cell>
          <cell r="H328">
            <v>781.91</v>
          </cell>
          <cell r="I328">
            <v>265.26</v>
          </cell>
          <cell r="J328">
            <v>129.59</v>
          </cell>
          <cell r="K328">
            <v>95.04</v>
          </cell>
          <cell r="L328">
            <v>0.1</v>
          </cell>
          <cell r="M328">
            <v>93.62</v>
          </cell>
          <cell r="N328">
            <v>147.38999999999999</v>
          </cell>
          <cell r="O328">
            <v>188.14</v>
          </cell>
          <cell r="P328">
            <v>295.83999999999997</v>
          </cell>
          <cell r="Q328">
            <v>273.89</v>
          </cell>
          <cell r="R328">
            <v>447.87</v>
          </cell>
          <cell r="S328">
            <v>191.54</v>
          </cell>
          <cell r="T328">
            <v>197.31</v>
          </cell>
          <cell r="U328">
            <v>821.39</v>
          </cell>
          <cell r="V328">
            <v>682.96</v>
          </cell>
          <cell r="W328">
            <v>787.87</v>
          </cell>
          <cell r="X328">
            <v>441.1</v>
          </cell>
          <cell r="Y328">
            <v>854.9</v>
          </cell>
          <cell r="Z328">
            <v>798.67</v>
          </cell>
          <cell r="AA328">
            <v>856.49</v>
          </cell>
          <cell r="AB328">
            <v>846.28</v>
          </cell>
          <cell r="AC328">
            <v>593.66</v>
          </cell>
          <cell r="AD328">
            <v>0</v>
          </cell>
          <cell r="AE328">
            <v>153.41</v>
          </cell>
          <cell r="AF328">
            <v>691.49</v>
          </cell>
        </row>
        <row r="329">
          <cell r="B329">
            <v>314.74</v>
          </cell>
          <cell r="C329">
            <v>746.49</v>
          </cell>
          <cell r="D329">
            <v>317.24</v>
          </cell>
          <cell r="E329">
            <v>918.79</v>
          </cell>
          <cell r="F329">
            <v>0</v>
          </cell>
          <cell r="G329">
            <v>230.48</v>
          </cell>
          <cell r="H329">
            <v>790.36</v>
          </cell>
          <cell r="I329">
            <v>618.53</v>
          </cell>
          <cell r="J329">
            <v>403.49</v>
          </cell>
          <cell r="K329">
            <v>140.71</v>
          </cell>
          <cell r="L329">
            <v>0</v>
          </cell>
          <cell r="M329">
            <v>339.48</v>
          </cell>
          <cell r="N329">
            <v>209.12</v>
          </cell>
          <cell r="O329">
            <v>210.42</v>
          </cell>
          <cell r="P329">
            <v>358.45</v>
          </cell>
          <cell r="Q329">
            <v>238.17</v>
          </cell>
          <cell r="R329">
            <v>434.25</v>
          </cell>
          <cell r="S329">
            <v>206.82</v>
          </cell>
          <cell r="T329">
            <v>682.25</v>
          </cell>
          <cell r="U329">
            <v>826.14</v>
          </cell>
          <cell r="V329">
            <v>479.32</v>
          </cell>
          <cell r="W329">
            <v>933.74</v>
          </cell>
          <cell r="X329">
            <v>479.7</v>
          </cell>
          <cell r="Y329">
            <v>782.5</v>
          </cell>
          <cell r="Z329">
            <v>681.09</v>
          </cell>
          <cell r="AA329">
            <v>890.4</v>
          </cell>
          <cell r="AB329">
            <v>844.81</v>
          </cell>
          <cell r="AC329">
            <v>572.24</v>
          </cell>
          <cell r="AD329">
            <v>0</v>
          </cell>
          <cell r="AE329">
            <v>132.44</v>
          </cell>
          <cell r="AF329">
            <v>568.74</v>
          </cell>
        </row>
      </sheetData>
      <sheetData sheetId="10">
        <row r="108">
          <cell r="G108">
            <v>725400.03</v>
          </cell>
        </row>
        <row r="111">
          <cell r="A111">
            <v>-19.670000000000002</v>
          </cell>
        </row>
        <row r="114">
          <cell r="A114">
            <v>0</v>
          </cell>
        </row>
        <row r="120">
          <cell r="B120">
            <v>1368.91</v>
          </cell>
          <cell r="C120">
            <v>1246.33</v>
          </cell>
          <cell r="D120">
            <v>1415.59</v>
          </cell>
          <cell r="E120">
            <v>1418.98</v>
          </cell>
          <cell r="F120">
            <v>1139.69</v>
          </cell>
          <cell r="G120">
            <v>1217.5899999999999</v>
          </cell>
          <cell r="H120">
            <v>1262.5</v>
          </cell>
          <cell r="I120">
            <v>1221.08</v>
          </cell>
          <cell r="J120">
            <v>1357.23</v>
          </cell>
          <cell r="K120">
            <v>1336.39</v>
          </cell>
          <cell r="L120">
            <v>1420.31</v>
          </cell>
          <cell r="M120">
            <v>1450.24</v>
          </cell>
          <cell r="N120">
            <v>1266.6300000000001</v>
          </cell>
          <cell r="O120">
            <v>1461.21</v>
          </cell>
          <cell r="P120">
            <v>1355.53</v>
          </cell>
          <cell r="Q120">
            <v>1359.28</v>
          </cell>
          <cell r="R120">
            <v>1516.21</v>
          </cell>
          <cell r="S120">
            <v>1461.95</v>
          </cell>
          <cell r="T120">
            <v>1455.6</v>
          </cell>
          <cell r="U120">
            <v>1401.53</v>
          </cell>
          <cell r="V120">
            <v>1345.64</v>
          </cell>
          <cell r="W120">
            <v>1399</v>
          </cell>
          <cell r="X120">
            <v>1431.47</v>
          </cell>
          <cell r="Y120">
            <v>1425.73</v>
          </cell>
          <cell r="Z120">
            <v>1338.83</v>
          </cell>
          <cell r="AA120">
            <v>1381.48</v>
          </cell>
          <cell r="AB120">
            <v>1373.11</v>
          </cell>
          <cell r="AC120">
            <v>1271.81</v>
          </cell>
          <cell r="AD120">
            <v>1432.04</v>
          </cell>
          <cell r="AE120">
            <v>1431.47</v>
          </cell>
          <cell r="AF120">
            <v>1007.33</v>
          </cell>
        </row>
        <row r="121">
          <cell r="B121">
            <v>1359.4</v>
          </cell>
          <cell r="C121">
            <v>1247.04</v>
          </cell>
          <cell r="D121">
            <v>1378.21</v>
          </cell>
          <cell r="E121">
            <v>1380.6</v>
          </cell>
          <cell r="F121">
            <v>1126.27</v>
          </cell>
          <cell r="G121">
            <v>1218.79</v>
          </cell>
          <cell r="H121">
            <v>1126.3699999999999</v>
          </cell>
          <cell r="I121">
            <v>1100.1199999999999</v>
          </cell>
          <cell r="J121">
            <v>1343.14</v>
          </cell>
          <cell r="K121">
            <v>1327.77</v>
          </cell>
          <cell r="L121">
            <v>1333.82</v>
          </cell>
          <cell r="M121">
            <v>1425.53</v>
          </cell>
          <cell r="N121">
            <v>1290.76</v>
          </cell>
          <cell r="O121">
            <v>1453.06</v>
          </cell>
          <cell r="P121">
            <v>1343.49</v>
          </cell>
          <cell r="Q121">
            <v>1347.66</v>
          </cell>
          <cell r="R121">
            <v>1508.03</v>
          </cell>
          <cell r="S121">
            <v>1392.77</v>
          </cell>
          <cell r="T121">
            <v>1432.56</v>
          </cell>
          <cell r="U121">
            <v>1336.57</v>
          </cell>
          <cell r="V121">
            <v>1335.52</v>
          </cell>
          <cell r="W121">
            <v>1383.17</v>
          </cell>
          <cell r="X121">
            <v>1196.05</v>
          </cell>
          <cell r="Y121">
            <v>1329.59</v>
          </cell>
          <cell r="Z121">
            <v>1341.39</v>
          </cell>
          <cell r="AA121">
            <v>1387.74</v>
          </cell>
          <cell r="AB121">
            <v>1369.41</v>
          </cell>
          <cell r="AC121">
            <v>1254.3499999999999</v>
          </cell>
          <cell r="AD121">
            <v>1252.04</v>
          </cell>
          <cell r="AE121">
            <v>1429.83</v>
          </cell>
          <cell r="AF121">
            <v>1001.97</v>
          </cell>
        </row>
        <row r="122">
          <cell r="B122">
            <v>1365.67</v>
          </cell>
          <cell r="C122">
            <v>1250.79</v>
          </cell>
          <cell r="D122">
            <v>1380.09</v>
          </cell>
          <cell r="E122">
            <v>1375.14</v>
          </cell>
          <cell r="F122">
            <v>1325.87</v>
          </cell>
          <cell r="G122">
            <v>1220.25</v>
          </cell>
          <cell r="H122">
            <v>1132.74</v>
          </cell>
          <cell r="I122">
            <v>1170.19</v>
          </cell>
          <cell r="J122">
            <v>1347.54</v>
          </cell>
          <cell r="K122">
            <v>1335.83</v>
          </cell>
          <cell r="L122">
            <v>1336.48</v>
          </cell>
          <cell r="M122">
            <v>1413.86</v>
          </cell>
          <cell r="N122">
            <v>1311.09</v>
          </cell>
          <cell r="O122">
            <v>1450.98</v>
          </cell>
          <cell r="P122">
            <v>1347.98</v>
          </cell>
          <cell r="Q122">
            <v>1261.9000000000001</v>
          </cell>
          <cell r="R122">
            <v>1500.88</v>
          </cell>
          <cell r="S122">
            <v>1431.3</v>
          </cell>
          <cell r="T122">
            <v>1428.52</v>
          </cell>
          <cell r="U122">
            <v>1332.47</v>
          </cell>
          <cell r="V122">
            <v>1378.16</v>
          </cell>
          <cell r="W122">
            <v>1266.6300000000001</v>
          </cell>
          <cell r="X122">
            <v>1268.8800000000001</v>
          </cell>
          <cell r="Y122">
            <v>1345.88</v>
          </cell>
          <cell r="Z122">
            <v>1340.94</v>
          </cell>
          <cell r="AA122">
            <v>1395.02</v>
          </cell>
          <cell r="AB122">
            <v>1404.64</v>
          </cell>
          <cell r="AC122">
            <v>1260.98</v>
          </cell>
          <cell r="AD122">
            <v>1432.06</v>
          </cell>
          <cell r="AE122">
            <v>1404.37</v>
          </cell>
          <cell r="AF122">
            <v>1317.36</v>
          </cell>
        </row>
        <row r="123">
          <cell r="B123">
            <v>1379.98</v>
          </cell>
          <cell r="C123">
            <v>1334.57</v>
          </cell>
          <cell r="D123">
            <v>1381.42</v>
          </cell>
          <cell r="E123">
            <v>1113.23</v>
          </cell>
          <cell r="F123">
            <v>1322.49</v>
          </cell>
          <cell r="G123">
            <v>1346.55</v>
          </cell>
          <cell r="H123">
            <v>639.16</v>
          </cell>
          <cell r="I123">
            <v>1191.44</v>
          </cell>
          <cell r="J123">
            <v>1340.52</v>
          </cell>
          <cell r="K123">
            <v>1096.51</v>
          </cell>
          <cell r="L123">
            <v>1115.05</v>
          </cell>
          <cell r="M123">
            <v>1403.99</v>
          </cell>
          <cell r="N123">
            <v>1276.8499999999999</v>
          </cell>
          <cell r="O123">
            <v>1259.18</v>
          </cell>
          <cell r="P123">
            <v>1349.71</v>
          </cell>
          <cell r="Q123">
            <v>1264.01</v>
          </cell>
          <cell r="R123">
            <v>1463.27</v>
          </cell>
          <cell r="S123">
            <v>1344.21</v>
          </cell>
          <cell r="T123">
            <v>1440.42</v>
          </cell>
          <cell r="U123">
            <v>1333.45</v>
          </cell>
          <cell r="V123">
            <v>1344.43</v>
          </cell>
          <cell r="W123">
            <v>1207.69</v>
          </cell>
          <cell r="X123">
            <v>1199.05</v>
          </cell>
          <cell r="Y123">
            <v>1358.52</v>
          </cell>
          <cell r="Z123">
            <v>1189.55</v>
          </cell>
          <cell r="AA123">
            <v>1386.62</v>
          </cell>
          <cell r="AB123">
            <v>1370.2</v>
          </cell>
          <cell r="AC123">
            <v>1335.04</v>
          </cell>
          <cell r="AD123">
            <v>1375.26</v>
          </cell>
          <cell r="AE123">
            <v>1372.72</v>
          </cell>
          <cell r="AF123">
            <v>1330.36</v>
          </cell>
        </row>
        <row r="124">
          <cell r="B124">
            <v>1406.51</v>
          </cell>
          <cell r="C124">
            <v>1372.6</v>
          </cell>
          <cell r="D124">
            <v>1431.86</v>
          </cell>
          <cell r="E124">
            <v>1382.85</v>
          </cell>
          <cell r="F124">
            <v>1369.88</v>
          </cell>
          <cell r="G124">
            <v>1394.25</v>
          </cell>
          <cell r="H124">
            <v>1286.06</v>
          </cell>
          <cell r="I124">
            <v>1338.29</v>
          </cell>
          <cell r="J124">
            <v>1404.74</v>
          </cell>
          <cell r="K124">
            <v>1384.87</v>
          </cell>
          <cell r="L124">
            <v>1326.01</v>
          </cell>
          <cell r="M124">
            <v>1453.01</v>
          </cell>
          <cell r="N124">
            <v>1428.56</v>
          </cell>
          <cell r="O124">
            <v>1470.37</v>
          </cell>
          <cell r="P124">
            <v>1437.96</v>
          </cell>
          <cell r="Q124">
            <v>1345.59</v>
          </cell>
          <cell r="R124">
            <v>1501.2</v>
          </cell>
          <cell r="S124">
            <v>1416.27</v>
          </cell>
          <cell r="T124">
            <v>1517.58</v>
          </cell>
          <cell r="U124">
            <v>1416.08</v>
          </cell>
          <cell r="V124">
            <v>1405.66</v>
          </cell>
          <cell r="W124">
            <v>1393.43</v>
          </cell>
          <cell r="X124">
            <v>1394.68</v>
          </cell>
          <cell r="Y124">
            <v>1392.88</v>
          </cell>
          <cell r="Z124">
            <v>1345.35</v>
          </cell>
          <cell r="AA124">
            <v>1439.46</v>
          </cell>
          <cell r="AB124">
            <v>1383.94</v>
          </cell>
          <cell r="AC124">
            <v>1388.97</v>
          </cell>
          <cell r="AD124">
            <v>1433.04</v>
          </cell>
          <cell r="AE124">
            <v>1425.14</v>
          </cell>
          <cell r="AF124">
            <v>1369.8</v>
          </cell>
        </row>
        <row r="125">
          <cell r="B125">
            <v>1463.05</v>
          </cell>
          <cell r="C125">
            <v>1418.27</v>
          </cell>
          <cell r="D125">
            <v>1526.72</v>
          </cell>
          <cell r="E125">
            <v>1470.53</v>
          </cell>
          <cell r="F125">
            <v>1546.83</v>
          </cell>
          <cell r="G125">
            <v>1457.3</v>
          </cell>
          <cell r="H125">
            <v>1345.91</v>
          </cell>
          <cell r="I125">
            <v>1465.48</v>
          </cell>
          <cell r="J125">
            <v>1462.41</v>
          </cell>
          <cell r="K125">
            <v>1460.5</v>
          </cell>
          <cell r="L125">
            <v>1421.94</v>
          </cell>
          <cell r="M125">
            <v>1557.48</v>
          </cell>
          <cell r="N125">
            <v>1520.87</v>
          </cell>
          <cell r="O125">
            <v>1546.14</v>
          </cell>
          <cell r="P125">
            <v>1505.43</v>
          </cell>
          <cell r="Q125">
            <v>1484.78</v>
          </cell>
          <cell r="R125">
            <v>1547.95</v>
          </cell>
          <cell r="S125">
            <v>1457.34</v>
          </cell>
          <cell r="T125">
            <v>1569.62</v>
          </cell>
          <cell r="U125">
            <v>1475.8</v>
          </cell>
          <cell r="V125">
            <v>1468.3</v>
          </cell>
          <cell r="W125">
            <v>1465.99</v>
          </cell>
          <cell r="X125">
            <v>1508.02</v>
          </cell>
          <cell r="Y125">
            <v>1480.72</v>
          </cell>
          <cell r="Z125">
            <v>1400.56</v>
          </cell>
          <cell r="AA125">
            <v>1536.22</v>
          </cell>
          <cell r="AB125">
            <v>1427.26</v>
          </cell>
          <cell r="AC125">
            <v>1466.66</v>
          </cell>
          <cell r="AD125">
            <v>1504.12</v>
          </cell>
          <cell r="AE125">
            <v>1484.35</v>
          </cell>
          <cell r="AF125">
            <v>1457.92</v>
          </cell>
        </row>
        <row r="126">
          <cell r="B126">
            <v>1579.93</v>
          </cell>
          <cell r="C126">
            <v>1590.25</v>
          </cell>
          <cell r="D126">
            <v>1539.56</v>
          </cell>
          <cell r="E126">
            <v>1484.25</v>
          </cell>
          <cell r="F126">
            <v>1684.11</v>
          </cell>
          <cell r="G126">
            <v>1590.52</v>
          </cell>
          <cell r="H126">
            <v>1518.15</v>
          </cell>
          <cell r="I126">
            <v>1583.15</v>
          </cell>
          <cell r="J126">
            <v>1652.87</v>
          </cell>
          <cell r="K126">
            <v>1480.46</v>
          </cell>
          <cell r="L126">
            <v>1460.37</v>
          </cell>
          <cell r="M126">
            <v>1724.02</v>
          </cell>
          <cell r="N126">
            <v>1629.68</v>
          </cell>
          <cell r="O126">
            <v>1762.54</v>
          </cell>
          <cell r="P126">
            <v>1621.72</v>
          </cell>
          <cell r="Q126">
            <v>1568.47</v>
          </cell>
          <cell r="R126">
            <v>1614.61</v>
          </cell>
          <cell r="S126">
            <v>1552.45</v>
          </cell>
          <cell r="T126">
            <v>1637.21</v>
          </cell>
          <cell r="U126">
            <v>1548.01</v>
          </cell>
          <cell r="V126">
            <v>1563.73</v>
          </cell>
          <cell r="W126">
            <v>1605.57</v>
          </cell>
          <cell r="X126">
            <v>1607.27</v>
          </cell>
          <cell r="Y126">
            <v>1550.16</v>
          </cell>
          <cell r="Z126">
            <v>1491.41</v>
          </cell>
          <cell r="AA126">
            <v>1622.3</v>
          </cell>
          <cell r="AB126">
            <v>1620.55</v>
          </cell>
          <cell r="AC126">
            <v>1605.61</v>
          </cell>
          <cell r="AD126">
            <v>1805.72</v>
          </cell>
          <cell r="AE126">
            <v>1599.21</v>
          </cell>
          <cell r="AF126">
            <v>1551.3</v>
          </cell>
        </row>
        <row r="127">
          <cell r="B127">
            <v>1690.95</v>
          </cell>
          <cell r="C127">
            <v>1691.58</v>
          </cell>
          <cell r="D127">
            <v>1680.71</v>
          </cell>
          <cell r="E127">
            <v>1571.65</v>
          </cell>
          <cell r="F127">
            <v>1808.67</v>
          </cell>
          <cell r="G127">
            <v>1739.13</v>
          </cell>
          <cell r="H127">
            <v>1646.26</v>
          </cell>
          <cell r="I127">
            <v>1693.06</v>
          </cell>
          <cell r="J127">
            <v>1792.24</v>
          </cell>
          <cell r="K127">
            <v>1544.44</v>
          </cell>
          <cell r="L127">
            <v>1509.71</v>
          </cell>
          <cell r="M127">
            <v>1859.3</v>
          </cell>
          <cell r="N127">
            <v>1863.59</v>
          </cell>
          <cell r="O127">
            <v>1911.3</v>
          </cell>
          <cell r="P127">
            <v>1726.26</v>
          </cell>
          <cell r="Q127">
            <v>1686.75</v>
          </cell>
          <cell r="R127">
            <v>1841.54</v>
          </cell>
          <cell r="S127">
            <v>1616.51</v>
          </cell>
          <cell r="T127">
            <v>1735.67</v>
          </cell>
          <cell r="U127">
            <v>1664.3</v>
          </cell>
          <cell r="V127">
            <v>1705.36</v>
          </cell>
          <cell r="W127">
            <v>1746.62</v>
          </cell>
          <cell r="X127">
            <v>1776.4</v>
          </cell>
          <cell r="Y127">
            <v>1599.6</v>
          </cell>
          <cell r="Z127">
            <v>1515.93</v>
          </cell>
          <cell r="AA127">
            <v>1840.9</v>
          </cell>
          <cell r="AB127">
            <v>1780.32</v>
          </cell>
          <cell r="AC127">
            <v>1669.35</v>
          </cell>
          <cell r="AD127">
            <v>1831.6</v>
          </cell>
          <cell r="AE127">
            <v>1738.27</v>
          </cell>
          <cell r="AF127">
            <v>1673.83</v>
          </cell>
        </row>
        <row r="128">
          <cell r="B128">
            <v>1690.1</v>
          </cell>
          <cell r="C128">
            <v>1706.56</v>
          </cell>
          <cell r="D128">
            <v>1743.63</v>
          </cell>
          <cell r="E128">
            <v>1618.93</v>
          </cell>
          <cell r="F128">
            <v>1868.15</v>
          </cell>
          <cell r="G128">
            <v>1812.33</v>
          </cell>
          <cell r="H128">
            <v>1712.39</v>
          </cell>
          <cell r="I128">
            <v>1758.66</v>
          </cell>
          <cell r="J128">
            <v>1936.52</v>
          </cell>
          <cell r="K128">
            <v>1740.69</v>
          </cell>
          <cell r="L128">
            <v>1707.29</v>
          </cell>
          <cell r="M128">
            <v>1914.19</v>
          </cell>
          <cell r="N128">
            <v>1942.12</v>
          </cell>
          <cell r="O128">
            <v>1965.11</v>
          </cell>
          <cell r="P128">
            <v>1760.83</v>
          </cell>
          <cell r="Q128">
            <v>1734</v>
          </cell>
          <cell r="R128">
            <v>1992.11</v>
          </cell>
          <cell r="S128">
            <v>1738.5</v>
          </cell>
          <cell r="T128">
            <v>1938.31</v>
          </cell>
          <cell r="U128">
            <v>1758.79</v>
          </cell>
          <cell r="V128">
            <v>1731.3</v>
          </cell>
          <cell r="W128">
            <v>1786.03</v>
          </cell>
          <cell r="X128">
            <v>1778.83</v>
          </cell>
          <cell r="Y128">
            <v>1732.89</v>
          </cell>
          <cell r="Z128">
            <v>1616.71</v>
          </cell>
          <cell r="AA128">
            <v>1807.88</v>
          </cell>
          <cell r="AB128">
            <v>1853.71</v>
          </cell>
          <cell r="AC128">
            <v>1778.51</v>
          </cell>
          <cell r="AD128">
            <v>1939.84</v>
          </cell>
          <cell r="AE128">
            <v>1791.22</v>
          </cell>
          <cell r="AF128">
            <v>1698.2</v>
          </cell>
        </row>
        <row r="129">
          <cell r="B129">
            <v>1698.28</v>
          </cell>
          <cell r="C129">
            <v>1711.71</v>
          </cell>
          <cell r="D129">
            <v>1676.38</v>
          </cell>
          <cell r="E129">
            <v>1675.22</v>
          </cell>
          <cell r="F129">
            <v>1903.63</v>
          </cell>
          <cell r="G129">
            <v>1856.32</v>
          </cell>
          <cell r="H129">
            <v>1798.93</v>
          </cell>
          <cell r="I129">
            <v>1764.7</v>
          </cell>
          <cell r="J129">
            <v>1963.39</v>
          </cell>
          <cell r="K129">
            <v>1790.89</v>
          </cell>
          <cell r="L129">
            <v>1758.1</v>
          </cell>
          <cell r="M129">
            <v>1976.95</v>
          </cell>
          <cell r="N129">
            <v>1949.11</v>
          </cell>
          <cell r="O129">
            <v>1961.8</v>
          </cell>
          <cell r="P129">
            <v>1804.82</v>
          </cell>
          <cell r="Q129">
            <v>1781.44</v>
          </cell>
          <cell r="R129">
            <v>2040.52</v>
          </cell>
          <cell r="S129">
            <v>1789.38</v>
          </cell>
          <cell r="T129">
            <v>1974.73</v>
          </cell>
          <cell r="U129">
            <v>1816.24</v>
          </cell>
          <cell r="V129">
            <v>1789.93</v>
          </cell>
          <cell r="W129">
            <v>1807.19</v>
          </cell>
          <cell r="X129">
            <v>1853.83</v>
          </cell>
          <cell r="Y129">
            <v>1773.37</v>
          </cell>
          <cell r="Z129">
            <v>1759.06</v>
          </cell>
          <cell r="AA129">
            <v>1852.29</v>
          </cell>
          <cell r="AB129">
            <v>1856.3</v>
          </cell>
          <cell r="AC129">
            <v>1779.23</v>
          </cell>
          <cell r="AD129">
            <v>1941.01</v>
          </cell>
          <cell r="AE129">
            <v>1780.73</v>
          </cell>
          <cell r="AF129">
            <v>1777.06</v>
          </cell>
        </row>
        <row r="130">
          <cell r="B130">
            <v>1692.82</v>
          </cell>
          <cell r="C130">
            <v>1791.71</v>
          </cell>
          <cell r="D130">
            <v>1672.9</v>
          </cell>
          <cell r="E130">
            <v>1672.36</v>
          </cell>
          <cell r="F130">
            <v>1936.47</v>
          </cell>
          <cell r="G130">
            <v>1856.26</v>
          </cell>
          <cell r="H130">
            <v>1801.56</v>
          </cell>
          <cell r="I130">
            <v>1763.22</v>
          </cell>
          <cell r="J130">
            <v>1933.91</v>
          </cell>
          <cell r="K130">
            <v>1741.16</v>
          </cell>
          <cell r="L130">
            <v>1759.72</v>
          </cell>
          <cell r="M130">
            <v>1946.96</v>
          </cell>
          <cell r="N130">
            <v>1953.77</v>
          </cell>
          <cell r="O130">
            <v>2003.81</v>
          </cell>
          <cell r="P130">
            <v>1761.54</v>
          </cell>
          <cell r="Q130">
            <v>1736.66</v>
          </cell>
          <cell r="R130">
            <v>2008.44</v>
          </cell>
          <cell r="S130">
            <v>1844.49</v>
          </cell>
          <cell r="T130">
            <v>1975.25</v>
          </cell>
          <cell r="U130">
            <v>1794.53</v>
          </cell>
          <cell r="V130">
            <v>1789.81</v>
          </cell>
          <cell r="W130">
            <v>1802.18</v>
          </cell>
          <cell r="X130">
            <v>1838.78</v>
          </cell>
          <cell r="Y130">
            <v>1757.2</v>
          </cell>
          <cell r="Z130">
            <v>1755.77</v>
          </cell>
          <cell r="AA130">
            <v>1852.05</v>
          </cell>
          <cell r="AB130">
            <v>1853.84</v>
          </cell>
          <cell r="AC130">
            <v>1779.2</v>
          </cell>
          <cell r="AD130">
            <v>1940.21</v>
          </cell>
          <cell r="AE130">
            <v>1780.02</v>
          </cell>
          <cell r="AF130">
            <v>1775.08</v>
          </cell>
        </row>
        <row r="131">
          <cell r="B131">
            <v>1692.76</v>
          </cell>
          <cell r="C131">
            <v>1776.95</v>
          </cell>
          <cell r="D131">
            <v>1667.93</v>
          </cell>
          <cell r="E131">
            <v>1648.51</v>
          </cell>
          <cell r="F131">
            <v>1957.79</v>
          </cell>
          <cell r="G131">
            <v>1786.88</v>
          </cell>
          <cell r="H131">
            <v>1713.66</v>
          </cell>
          <cell r="I131">
            <v>1765.12</v>
          </cell>
          <cell r="J131">
            <v>1930.7</v>
          </cell>
          <cell r="K131">
            <v>1734.85</v>
          </cell>
          <cell r="L131">
            <v>1758.23</v>
          </cell>
          <cell r="M131">
            <v>1947.63</v>
          </cell>
          <cell r="N131">
            <v>1955.38</v>
          </cell>
          <cell r="O131">
            <v>2014.02</v>
          </cell>
          <cell r="P131">
            <v>1791.49</v>
          </cell>
          <cell r="Q131">
            <v>1733</v>
          </cell>
          <cell r="R131">
            <v>1987.14</v>
          </cell>
          <cell r="S131">
            <v>1801.04</v>
          </cell>
          <cell r="T131">
            <v>1964.39</v>
          </cell>
          <cell r="U131">
            <v>1788.67</v>
          </cell>
          <cell r="V131">
            <v>1901.51</v>
          </cell>
          <cell r="W131">
            <v>1825.91</v>
          </cell>
          <cell r="X131">
            <v>1852</v>
          </cell>
          <cell r="Y131">
            <v>1770.2</v>
          </cell>
          <cell r="Z131">
            <v>1738.72</v>
          </cell>
          <cell r="AA131">
            <v>1830.94</v>
          </cell>
          <cell r="AB131">
            <v>1934.54</v>
          </cell>
          <cell r="AC131">
            <v>1779.18</v>
          </cell>
          <cell r="AD131">
            <v>1941.38</v>
          </cell>
          <cell r="AE131">
            <v>1779.19</v>
          </cell>
          <cell r="AF131">
            <v>1776.6</v>
          </cell>
        </row>
        <row r="132">
          <cell r="B132">
            <v>1692.44</v>
          </cell>
          <cell r="C132">
            <v>1776.06</v>
          </cell>
          <cell r="D132">
            <v>1669.62</v>
          </cell>
          <cell r="E132">
            <v>1645.37</v>
          </cell>
          <cell r="F132">
            <v>1938.05</v>
          </cell>
          <cell r="G132">
            <v>1750.4</v>
          </cell>
          <cell r="H132">
            <v>1674.52</v>
          </cell>
          <cell r="I132">
            <v>1765.77</v>
          </cell>
          <cell r="J132">
            <v>1936.82</v>
          </cell>
          <cell r="K132">
            <v>1738.44</v>
          </cell>
          <cell r="L132">
            <v>1760.03</v>
          </cell>
          <cell r="M132">
            <v>1965.64</v>
          </cell>
          <cell r="N132">
            <v>1960.21</v>
          </cell>
          <cell r="O132">
            <v>2010.16</v>
          </cell>
          <cell r="P132">
            <v>1768.72</v>
          </cell>
          <cell r="Q132">
            <v>1732.56</v>
          </cell>
          <cell r="R132">
            <v>1955.09</v>
          </cell>
          <cell r="S132">
            <v>1789.48</v>
          </cell>
          <cell r="T132">
            <v>1963.11</v>
          </cell>
          <cell r="U132">
            <v>1799.57</v>
          </cell>
          <cell r="V132">
            <v>1902.89</v>
          </cell>
          <cell r="W132">
            <v>1833.47</v>
          </cell>
          <cell r="X132">
            <v>1845.35</v>
          </cell>
          <cell r="Y132">
            <v>1767.64</v>
          </cell>
          <cell r="Z132">
            <v>1724.97</v>
          </cell>
          <cell r="AA132">
            <v>1788.36</v>
          </cell>
          <cell r="AB132">
            <v>1900.2</v>
          </cell>
          <cell r="AC132">
            <v>1779.4</v>
          </cell>
          <cell r="AD132">
            <v>1935.1</v>
          </cell>
          <cell r="AE132">
            <v>1829.59</v>
          </cell>
          <cell r="AF132">
            <v>1774.86</v>
          </cell>
        </row>
        <row r="133">
          <cell r="B133">
            <v>1691.65</v>
          </cell>
          <cell r="C133">
            <v>1793.9</v>
          </cell>
          <cell r="D133">
            <v>1668.14</v>
          </cell>
          <cell r="E133">
            <v>1653.41</v>
          </cell>
          <cell r="F133">
            <v>1940.98</v>
          </cell>
          <cell r="G133">
            <v>1714.14</v>
          </cell>
          <cell r="H133">
            <v>1685.92</v>
          </cell>
          <cell r="I133">
            <v>1889.14</v>
          </cell>
          <cell r="J133">
            <v>1957.53</v>
          </cell>
          <cell r="K133">
            <v>1739.84</v>
          </cell>
          <cell r="L133">
            <v>1758.13</v>
          </cell>
          <cell r="M133">
            <v>1944.8</v>
          </cell>
          <cell r="N133">
            <v>1966.62</v>
          </cell>
          <cell r="O133">
            <v>2005.8</v>
          </cell>
          <cell r="P133">
            <v>1747.24</v>
          </cell>
          <cell r="Q133">
            <v>1740.06</v>
          </cell>
          <cell r="R133">
            <v>1956.83</v>
          </cell>
          <cell r="S133">
            <v>1849.7</v>
          </cell>
          <cell r="T133">
            <v>1893.5</v>
          </cell>
          <cell r="U133">
            <v>1864.9</v>
          </cell>
          <cell r="V133">
            <v>1933.31</v>
          </cell>
          <cell r="W133">
            <v>1816.73</v>
          </cell>
          <cell r="X133">
            <v>1845.99</v>
          </cell>
          <cell r="Y133">
            <v>1758.37</v>
          </cell>
          <cell r="Z133">
            <v>1739.75</v>
          </cell>
          <cell r="AA133">
            <v>1788.19</v>
          </cell>
          <cell r="AB133">
            <v>1910.78</v>
          </cell>
          <cell r="AC133">
            <v>1779.35</v>
          </cell>
          <cell r="AD133">
            <v>1939.94</v>
          </cell>
          <cell r="AE133">
            <v>1782.04</v>
          </cell>
          <cell r="AF133">
            <v>1775.03</v>
          </cell>
        </row>
        <row r="134">
          <cell r="B134">
            <v>1688.51</v>
          </cell>
          <cell r="C134">
            <v>1771.83</v>
          </cell>
          <cell r="D134">
            <v>1665.1</v>
          </cell>
          <cell r="E134">
            <v>1649.17</v>
          </cell>
          <cell r="F134">
            <v>1923.29</v>
          </cell>
          <cell r="G134">
            <v>1768.3</v>
          </cell>
          <cell r="H134">
            <v>1684.84</v>
          </cell>
          <cell r="I134">
            <v>1886.25</v>
          </cell>
          <cell r="J134">
            <v>1974.06</v>
          </cell>
          <cell r="K134">
            <v>1717.51</v>
          </cell>
          <cell r="L134">
            <v>1759.06</v>
          </cell>
          <cell r="M134">
            <v>1930.16</v>
          </cell>
          <cell r="N134">
            <v>1965.92</v>
          </cell>
          <cell r="O134">
            <v>2017.16</v>
          </cell>
          <cell r="P134">
            <v>1728.19</v>
          </cell>
          <cell r="Q134">
            <v>1727.48</v>
          </cell>
          <cell r="R134">
            <v>1910.43</v>
          </cell>
          <cell r="S134">
            <v>1833.93</v>
          </cell>
          <cell r="T134">
            <v>1852.45</v>
          </cell>
          <cell r="U134">
            <v>1820.83</v>
          </cell>
          <cell r="V134">
            <v>1920.08</v>
          </cell>
          <cell r="W134">
            <v>1782.6</v>
          </cell>
          <cell r="X134">
            <v>1789.63</v>
          </cell>
          <cell r="Y134">
            <v>1755.02</v>
          </cell>
          <cell r="Z134">
            <v>1731.94</v>
          </cell>
          <cell r="AA134">
            <v>1788.57</v>
          </cell>
          <cell r="AB134">
            <v>1894.14</v>
          </cell>
          <cell r="AC134">
            <v>1780.84</v>
          </cell>
          <cell r="AD134">
            <v>1938.62</v>
          </cell>
          <cell r="AE134">
            <v>1782.02</v>
          </cell>
          <cell r="AF134">
            <v>1780.66</v>
          </cell>
        </row>
        <row r="135">
          <cell r="B135">
            <v>1677.57</v>
          </cell>
          <cell r="C135">
            <v>1652.61</v>
          </cell>
          <cell r="D135">
            <v>1653.87</v>
          </cell>
          <cell r="E135">
            <v>1642.01</v>
          </cell>
          <cell r="F135">
            <v>1867.73</v>
          </cell>
          <cell r="G135">
            <v>1785.55</v>
          </cell>
          <cell r="H135">
            <v>1692.72</v>
          </cell>
          <cell r="I135">
            <v>1758.21</v>
          </cell>
          <cell r="J135">
            <v>1924.46</v>
          </cell>
          <cell r="K135">
            <v>1701.23</v>
          </cell>
          <cell r="L135">
            <v>1746.92</v>
          </cell>
          <cell r="M135">
            <v>1906.44</v>
          </cell>
          <cell r="N135">
            <v>1936.25</v>
          </cell>
          <cell r="O135">
            <v>1941.38</v>
          </cell>
          <cell r="P135">
            <v>1702.21</v>
          </cell>
          <cell r="Q135">
            <v>1676.48</v>
          </cell>
          <cell r="R135">
            <v>1831.81</v>
          </cell>
          <cell r="S135">
            <v>1782.15</v>
          </cell>
          <cell r="T135">
            <v>1823.36</v>
          </cell>
          <cell r="U135">
            <v>1841.04</v>
          </cell>
          <cell r="V135">
            <v>1870.74</v>
          </cell>
          <cell r="W135">
            <v>1707.31</v>
          </cell>
          <cell r="X135">
            <v>1777.44</v>
          </cell>
          <cell r="Y135">
            <v>1728.64</v>
          </cell>
          <cell r="Z135">
            <v>1708.85</v>
          </cell>
          <cell r="AA135">
            <v>1692.53</v>
          </cell>
          <cell r="AB135">
            <v>1875.33</v>
          </cell>
          <cell r="AC135">
            <v>1814.04</v>
          </cell>
          <cell r="AD135">
            <v>1934.26</v>
          </cell>
          <cell r="AE135">
            <v>1781.79</v>
          </cell>
          <cell r="AF135">
            <v>1779.85</v>
          </cell>
        </row>
        <row r="136">
          <cell r="B136">
            <v>1672.14</v>
          </cell>
          <cell r="C136">
            <v>1648.9</v>
          </cell>
          <cell r="D136">
            <v>1653.6</v>
          </cell>
          <cell r="E136">
            <v>1665.16</v>
          </cell>
          <cell r="F136">
            <v>1816.46</v>
          </cell>
          <cell r="G136">
            <v>1749.76</v>
          </cell>
          <cell r="H136">
            <v>1678.78</v>
          </cell>
          <cell r="I136">
            <v>1761.02</v>
          </cell>
          <cell r="J136">
            <v>1861.72</v>
          </cell>
          <cell r="K136">
            <v>1687.82</v>
          </cell>
          <cell r="L136">
            <v>1749.63</v>
          </cell>
          <cell r="M136">
            <v>1876.69</v>
          </cell>
          <cell r="N136">
            <v>1937.05</v>
          </cell>
          <cell r="O136">
            <v>1932.15</v>
          </cell>
          <cell r="P136">
            <v>1701.43</v>
          </cell>
          <cell r="Q136">
            <v>1680.23</v>
          </cell>
          <cell r="R136">
            <v>1866.21</v>
          </cell>
          <cell r="S136">
            <v>1782.22</v>
          </cell>
          <cell r="T136">
            <v>1866.83</v>
          </cell>
          <cell r="U136">
            <v>1866.64</v>
          </cell>
          <cell r="V136">
            <v>1881.45</v>
          </cell>
          <cell r="W136">
            <v>1778.4</v>
          </cell>
          <cell r="X136">
            <v>1777.45</v>
          </cell>
          <cell r="Y136">
            <v>1743.51</v>
          </cell>
          <cell r="Z136">
            <v>1716.64</v>
          </cell>
          <cell r="AA136">
            <v>1687.28</v>
          </cell>
          <cell r="AB136">
            <v>1828.24</v>
          </cell>
          <cell r="AC136">
            <v>1888.98</v>
          </cell>
          <cell r="AD136">
            <v>1953.4</v>
          </cell>
          <cell r="AE136">
            <v>1781.28</v>
          </cell>
          <cell r="AF136">
            <v>1779.66</v>
          </cell>
        </row>
        <row r="137">
          <cell r="B137">
            <v>1732.71</v>
          </cell>
          <cell r="C137">
            <v>1673.17</v>
          </cell>
          <cell r="D137">
            <v>1740.22</v>
          </cell>
          <cell r="E137">
            <v>1718.64</v>
          </cell>
          <cell r="F137">
            <v>1740.78</v>
          </cell>
          <cell r="G137">
            <v>1722.17</v>
          </cell>
          <cell r="H137">
            <v>1629.23</v>
          </cell>
          <cell r="I137">
            <v>1766.25</v>
          </cell>
          <cell r="J137">
            <v>1725.21</v>
          </cell>
          <cell r="K137">
            <v>1702.32</v>
          </cell>
          <cell r="L137">
            <v>1754.45</v>
          </cell>
          <cell r="M137">
            <v>1853.72</v>
          </cell>
          <cell r="N137">
            <v>1927.69</v>
          </cell>
          <cell r="O137">
            <v>1913.89</v>
          </cell>
          <cell r="P137">
            <v>1702.05</v>
          </cell>
          <cell r="Q137">
            <v>1673.39</v>
          </cell>
          <cell r="R137">
            <v>1857.57</v>
          </cell>
          <cell r="S137">
            <v>1783.2</v>
          </cell>
          <cell r="T137">
            <v>1836.52</v>
          </cell>
          <cell r="U137">
            <v>1788.57</v>
          </cell>
          <cell r="V137">
            <v>1859.68</v>
          </cell>
          <cell r="W137">
            <v>1714.97</v>
          </cell>
          <cell r="X137">
            <v>1776.9</v>
          </cell>
          <cell r="Y137">
            <v>1725.27</v>
          </cell>
          <cell r="Z137">
            <v>1706.6</v>
          </cell>
          <cell r="AA137">
            <v>1695.38</v>
          </cell>
          <cell r="AB137">
            <v>1787.61</v>
          </cell>
          <cell r="AC137">
            <v>1886.69</v>
          </cell>
          <cell r="AD137">
            <v>1974.59</v>
          </cell>
          <cell r="AE137">
            <v>1781.53</v>
          </cell>
          <cell r="AF137">
            <v>1846.94</v>
          </cell>
        </row>
        <row r="138">
          <cell r="B138">
            <v>1671.8</v>
          </cell>
          <cell r="C138">
            <v>1647.66</v>
          </cell>
          <cell r="D138">
            <v>1738.53</v>
          </cell>
          <cell r="E138">
            <v>1664.42</v>
          </cell>
          <cell r="F138">
            <v>1749.9</v>
          </cell>
          <cell r="G138">
            <v>1727.69</v>
          </cell>
          <cell r="H138">
            <v>1616.46</v>
          </cell>
          <cell r="I138">
            <v>1760.79</v>
          </cell>
          <cell r="J138">
            <v>1741.92</v>
          </cell>
          <cell r="K138">
            <v>1676.77</v>
          </cell>
          <cell r="L138">
            <v>1740.25</v>
          </cell>
          <cell r="M138">
            <v>1793.24</v>
          </cell>
          <cell r="N138">
            <v>1812.78</v>
          </cell>
          <cell r="O138">
            <v>1886.09</v>
          </cell>
          <cell r="P138">
            <v>1686.29</v>
          </cell>
          <cell r="Q138">
            <v>1687.3</v>
          </cell>
          <cell r="R138">
            <v>1810.63</v>
          </cell>
          <cell r="S138">
            <v>1779.7</v>
          </cell>
          <cell r="T138">
            <v>1781.74</v>
          </cell>
          <cell r="U138">
            <v>1792.98</v>
          </cell>
          <cell r="V138">
            <v>1825.71</v>
          </cell>
          <cell r="W138">
            <v>1708.29</v>
          </cell>
          <cell r="X138">
            <v>1690.62</v>
          </cell>
          <cell r="Y138">
            <v>1706.36</v>
          </cell>
          <cell r="Z138">
            <v>1703.98</v>
          </cell>
          <cell r="AA138">
            <v>1634.02</v>
          </cell>
          <cell r="AB138">
            <v>1854</v>
          </cell>
          <cell r="AC138">
            <v>1934.58</v>
          </cell>
          <cell r="AD138">
            <v>1678.6</v>
          </cell>
          <cell r="AE138">
            <v>1779.88</v>
          </cell>
          <cell r="AF138">
            <v>1781.34</v>
          </cell>
        </row>
        <row r="139">
          <cell r="B139">
            <v>1649.83</v>
          </cell>
          <cell r="C139">
            <v>1615.83</v>
          </cell>
          <cell r="D139">
            <v>1636.4</v>
          </cell>
          <cell r="E139">
            <v>1657.38</v>
          </cell>
          <cell r="F139">
            <v>1706.05</v>
          </cell>
          <cell r="G139">
            <v>1700.78</v>
          </cell>
          <cell r="H139">
            <v>1576.71</v>
          </cell>
          <cell r="I139">
            <v>1733.73</v>
          </cell>
          <cell r="J139">
            <v>1677.45</v>
          </cell>
          <cell r="K139">
            <v>1640.78</v>
          </cell>
          <cell r="L139">
            <v>1679.88</v>
          </cell>
          <cell r="M139">
            <v>1681.15</v>
          </cell>
          <cell r="N139">
            <v>1755.43</v>
          </cell>
          <cell r="O139">
            <v>1810.43</v>
          </cell>
          <cell r="P139">
            <v>1641.42</v>
          </cell>
          <cell r="Q139">
            <v>1639.54</v>
          </cell>
          <cell r="R139">
            <v>1767.25</v>
          </cell>
          <cell r="S139">
            <v>1731.96</v>
          </cell>
          <cell r="T139">
            <v>1705.92</v>
          </cell>
          <cell r="U139">
            <v>1678.72</v>
          </cell>
          <cell r="V139">
            <v>1711.69</v>
          </cell>
          <cell r="W139">
            <v>1689.38</v>
          </cell>
          <cell r="X139">
            <v>1687.35</v>
          </cell>
          <cell r="Y139">
            <v>1671.81</v>
          </cell>
          <cell r="Z139">
            <v>1640.72</v>
          </cell>
          <cell r="AA139">
            <v>1622.02</v>
          </cell>
          <cell r="AB139">
            <v>1781.2</v>
          </cell>
          <cell r="AC139">
            <v>1777.32</v>
          </cell>
          <cell r="AD139">
            <v>1617.51</v>
          </cell>
          <cell r="AE139">
            <v>1711.72</v>
          </cell>
          <cell r="AF139">
            <v>1779.22</v>
          </cell>
        </row>
        <row r="140">
          <cell r="B140">
            <v>1583.44</v>
          </cell>
          <cell r="C140">
            <v>1254.47</v>
          </cell>
          <cell r="D140">
            <v>1619.46</v>
          </cell>
          <cell r="E140">
            <v>1581.55</v>
          </cell>
          <cell r="F140">
            <v>1639.84</v>
          </cell>
          <cell r="G140">
            <v>1624.04</v>
          </cell>
          <cell r="H140">
            <v>1306.6300000000001</v>
          </cell>
          <cell r="I140">
            <v>1657.96</v>
          </cell>
          <cell r="J140">
            <v>1625.13</v>
          </cell>
          <cell r="K140">
            <v>1623.55</v>
          </cell>
          <cell r="L140">
            <v>1535.17</v>
          </cell>
          <cell r="M140">
            <v>1541.83</v>
          </cell>
          <cell r="N140">
            <v>1690.88</v>
          </cell>
          <cell r="O140">
            <v>1667.39</v>
          </cell>
          <cell r="P140">
            <v>1548.51</v>
          </cell>
          <cell r="Q140">
            <v>1537.67</v>
          </cell>
          <cell r="R140">
            <v>1613.95</v>
          </cell>
          <cell r="S140">
            <v>1600.66</v>
          </cell>
          <cell r="T140">
            <v>1616.6</v>
          </cell>
          <cell r="U140">
            <v>1614.49</v>
          </cell>
          <cell r="V140">
            <v>1617.59</v>
          </cell>
          <cell r="W140">
            <v>1616.59</v>
          </cell>
          <cell r="X140">
            <v>1681.89</v>
          </cell>
          <cell r="Y140">
            <v>1624.73</v>
          </cell>
          <cell r="Z140">
            <v>1603.65</v>
          </cell>
          <cell r="AA140">
            <v>1478.7</v>
          </cell>
          <cell r="AB140">
            <v>1698.65</v>
          </cell>
          <cell r="AC140">
            <v>1697.53</v>
          </cell>
          <cell r="AD140">
            <v>1446.16</v>
          </cell>
          <cell r="AE140">
            <v>1611.21</v>
          </cell>
          <cell r="AF140">
            <v>1612.72</v>
          </cell>
        </row>
        <row r="141">
          <cell r="B141">
            <v>1387.77</v>
          </cell>
          <cell r="C141">
            <v>1251.43</v>
          </cell>
          <cell r="D141">
            <v>1455.12</v>
          </cell>
          <cell r="E141">
            <v>1484.3</v>
          </cell>
          <cell r="F141">
            <v>1575.05</v>
          </cell>
          <cell r="G141">
            <v>1395.21</v>
          </cell>
          <cell r="H141">
            <v>1296.27</v>
          </cell>
          <cell r="I141">
            <v>1553.62</v>
          </cell>
          <cell r="J141">
            <v>1604.18</v>
          </cell>
          <cell r="K141">
            <v>1511.99</v>
          </cell>
          <cell r="L141">
            <v>1500.98</v>
          </cell>
          <cell r="M141">
            <v>1491.34</v>
          </cell>
          <cell r="N141">
            <v>1462.64</v>
          </cell>
          <cell r="O141">
            <v>1533.29</v>
          </cell>
          <cell r="P141">
            <v>1482.5</v>
          </cell>
          <cell r="Q141">
            <v>1483.43</v>
          </cell>
          <cell r="R141">
            <v>1603.04</v>
          </cell>
          <cell r="S141">
            <v>1474.02</v>
          </cell>
          <cell r="T141">
            <v>1572.2</v>
          </cell>
          <cell r="U141">
            <v>1600.6</v>
          </cell>
          <cell r="V141">
            <v>1462.93</v>
          </cell>
          <cell r="W141">
            <v>1608.06</v>
          </cell>
          <cell r="X141">
            <v>1607.78</v>
          </cell>
          <cell r="Y141">
            <v>1597.54</v>
          </cell>
          <cell r="Z141">
            <v>1404.95</v>
          </cell>
          <cell r="AA141">
            <v>1440.37</v>
          </cell>
          <cell r="AB141">
            <v>1603.24</v>
          </cell>
          <cell r="AC141">
            <v>1525.11</v>
          </cell>
          <cell r="AD141">
            <v>1436.43</v>
          </cell>
          <cell r="AE141">
            <v>1526.14</v>
          </cell>
          <cell r="AF141">
            <v>1500.18</v>
          </cell>
        </row>
        <row r="142">
          <cell r="B142">
            <v>1384.96</v>
          </cell>
          <cell r="C142">
            <v>1249.5999999999999</v>
          </cell>
          <cell r="D142">
            <v>1452.17</v>
          </cell>
          <cell r="E142">
            <v>1422.42</v>
          </cell>
          <cell r="F142">
            <v>1152.5899999999999</v>
          </cell>
          <cell r="G142">
            <v>1393.02</v>
          </cell>
          <cell r="H142">
            <v>1291.06</v>
          </cell>
          <cell r="I142">
            <v>1492.65</v>
          </cell>
          <cell r="J142">
            <v>1454.61</v>
          </cell>
          <cell r="K142">
            <v>1469.85</v>
          </cell>
          <cell r="L142">
            <v>1485.22</v>
          </cell>
          <cell r="M142">
            <v>1462.87</v>
          </cell>
          <cell r="N142">
            <v>1459.97</v>
          </cell>
          <cell r="O142">
            <v>1507.04</v>
          </cell>
          <cell r="P142">
            <v>1466.48</v>
          </cell>
          <cell r="Q142">
            <v>1466.54</v>
          </cell>
          <cell r="R142">
            <v>1536.01</v>
          </cell>
          <cell r="S142">
            <v>1399.65</v>
          </cell>
          <cell r="T142">
            <v>1539.13</v>
          </cell>
          <cell r="U142">
            <v>1402.83</v>
          </cell>
          <cell r="V142">
            <v>1304.05</v>
          </cell>
          <cell r="W142">
            <v>1437.96</v>
          </cell>
          <cell r="X142">
            <v>1595.48</v>
          </cell>
          <cell r="Y142">
            <v>1504.84</v>
          </cell>
          <cell r="Z142">
            <v>1336.69</v>
          </cell>
          <cell r="AA142">
            <v>1364.52</v>
          </cell>
          <cell r="AB142">
            <v>1354.95</v>
          </cell>
          <cell r="AC142">
            <v>1277.18</v>
          </cell>
          <cell r="AD142">
            <v>1269.1600000000001</v>
          </cell>
          <cell r="AE142">
            <v>1458.36</v>
          </cell>
          <cell r="AF142">
            <v>1371.42</v>
          </cell>
        </row>
        <row r="143">
          <cell r="B143">
            <v>1384.09</v>
          </cell>
          <cell r="C143">
            <v>1248.2</v>
          </cell>
          <cell r="D143">
            <v>1415.25</v>
          </cell>
          <cell r="E143">
            <v>1420.45</v>
          </cell>
          <cell r="F143">
            <v>1145.1500000000001</v>
          </cell>
          <cell r="G143">
            <v>1388.97</v>
          </cell>
          <cell r="H143">
            <v>1300.8800000000001</v>
          </cell>
          <cell r="I143">
            <v>1459.73</v>
          </cell>
          <cell r="J143">
            <v>1422.79</v>
          </cell>
          <cell r="K143">
            <v>1454.23</v>
          </cell>
          <cell r="L143">
            <v>1453.63</v>
          </cell>
          <cell r="M143">
            <v>1447.5</v>
          </cell>
          <cell r="N143">
            <v>1453.72</v>
          </cell>
          <cell r="O143">
            <v>1465.41</v>
          </cell>
          <cell r="P143">
            <v>1429.25</v>
          </cell>
          <cell r="Q143">
            <v>1445.59</v>
          </cell>
          <cell r="R143">
            <v>1522.61</v>
          </cell>
          <cell r="S143">
            <v>1398.27</v>
          </cell>
          <cell r="T143">
            <v>1483.03</v>
          </cell>
          <cell r="U143">
            <v>1401.88</v>
          </cell>
          <cell r="V143">
            <v>1029.99</v>
          </cell>
          <cell r="W143">
            <v>1436.98</v>
          </cell>
          <cell r="X143">
            <v>1560.42</v>
          </cell>
          <cell r="Y143">
            <v>1427.19</v>
          </cell>
          <cell r="Z143">
            <v>1190.74</v>
          </cell>
          <cell r="AA143">
            <v>1397.61</v>
          </cell>
          <cell r="AB143">
            <v>1353.42</v>
          </cell>
          <cell r="AC143">
            <v>1255.19</v>
          </cell>
          <cell r="AD143">
            <v>1253.43</v>
          </cell>
          <cell r="AE143">
            <v>1438.6</v>
          </cell>
          <cell r="AF143">
            <v>1250</v>
          </cell>
        </row>
        <row r="146">
          <cell r="B146">
            <v>1434.06</v>
          </cell>
          <cell r="C146">
            <v>1311.48</v>
          </cell>
          <cell r="D146">
            <v>1480.74</v>
          </cell>
          <cell r="E146">
            <v>1484.13</v>
          </cell>
          <cell r="F146">
            <v>1204.8399999999999</v>
          </cell>
          <cell r="G146">
            <v>1282.74</v>
          </cell>
          <cell r="H146">
            <v>1327.65</v>
          </cell>
          <cell r="I146">
            <v>1286.23</v>
          </cell>
          <cell r="J146">
            <v>1422.38</v>
          </cell>
          <cell r="K146">
            <v>1401.54</v>
          </cell>
          <cell r="L146">
            <v>1485.46</v>
          </cell>
          <cell r="M146">
            <v>1515.39</v>
          </cell>
          <cell r="N146">
            <v>1331.78</v>
          </cell>
          <cell r="O146">
            <v>1526.36</v>
          </cell>
          <cell r="P146">
            <v>1420.68</v>
          </cell>
          <cell r="Q146">
            <v>1424.43</v>
          </cell>
          <cell r="R146">
            <v>1581.36</v>
          </cell>
          <cell r="S146">
            <v>1527.1</v>
          </cell>
          <cell r="T146">
            <v>1520.75</v>
          </cell>
          <cell r="U146">
            <v>1466.68</v>
          </cell>
          <cell r="V146">
            <v>1410.79</v>
          </cell>
          <cell r="W146">
            <v>1464.15</v>
          </cell>
          <cell r="X146">
            <v>1496.62</v>
          </cell>
          <cell r="Y146">
            <v>1490.88</v>
          </cell>
          <cell r="Z146">
            <v>1403.98</v>
          </cell>
          <cell r="AA146">
            <v>1446.63</v>
          </cell>
          <cell r="AB146">
            <v>1438.26</v>
          </cell>
          <cell r="AC146">
            <v>1336.96</v>
          </cell>
          <cell r="AD146">
            <v>1497.19</v>
          </cell>
          <cell r="AE146">
            <v>1496.62</v>
          </cell>
          <cell r="AF146">
            <v>1072.48</v>
          </cell>
        </row>
        <row r="147">
          <cell r="B147">
            <v>1424.55</v>
          </cell>
          <cell r="C147">
            <v>1312.19</v>
          </cell>
          <cell r="D147">
            <v>1443.36</v>
          </cell>
          <cell r="E147">
            <v>1445.75</v>
          </cell>
          <cell r="F147">
            <v>1191.42</v>
          </cell>
          <cell r="G147">
            <v>1283.94</v>
          </cell>
          <cell r="H147">
            <v>1191.52</v>
          </cell>
          <cell r="I147">
            <v>1165.27</v>
          </cell>
          <cell r="J147">
            <v>1408.29</v>
          </cell>
          <cell r="K147">
            <v>1392.92</v>
          </cell>
          <cell r="L147">
            <v>1398.97</v>
          </cell>
          <cell r="M147">
            <v>1490.68</v>
          </cell>
          <cell r="N147">
            <v>1355.91</v>
          </cell>
          <cell r="O147">
            <v>1518.21</v>
          </cell>
          <cell r="P147">
            <v>1408.64</v>
          </cell>
          <cell r="Q147">
            <v>1412.81</v>
          </cell>
          <cell r="R147">
            <v>1573.18</v>
          </cell>
          <cell r="S147">
            <v>1457.92</v>
          </cell>
          <cell r="T147">
            <v>1497.71</v>
          </cell>
          <cell r="U147">
            <v>1401.72</v>
          </cell>
          <cell r="V147">
            <v>1400.67</v>
          </cell>
          <cell r="W147">
            <v>1448.32</v>
          </cell>
          <cell r="X147">
            <v>1261.2</v>
          </cell>
          <cell r="Y147">
            <v>1394.74</v>
          </cell>
          <cell r="Z147">
            <v>1406.54</v>
          </cell>
          <cell r="AA147">
            <v>1452.89</v>
          </cell>
          <cell r="AB147">
            <v>1434.56</v>
          </cell>
          <cell r="AC147">
            <v>1319.5</v>
          </cell>
          <cell r="AD147">
            <v>1317.19</v>
          </cell>
          <cell r="AE147">
            <v>1494.98</v>
          </cell>
          <cell r="AF147">
            <v>1067.1199999999999</v>
          </cell>
        </row>
        <row r="148">
          <cell r="B148">
            <v>1430.82</v>
          </cell>
          <cell r="C148">
            <v>1315.94</v>
          </cell>
          <cell r="D148">
            <v>1445.24</v>
          </cell>
          <cell r="E148">
            <v>1440.29</v>
          </cell>
          <cell r="F148">
            <v>1391.02</v>
          </cell>
          <cell r="G148">
            <v>1285.4000000000001</v>
          </cell>
          <cell r="H148">
            <v>1197.8900000000001</v>
          </cell>
          <cell r="I148">
            <v>1235.3399999999999</v>
          </cell>
          <cell r="J148">
            <v>1412.69</v>
          </cell>
          <cell r="K148">
            <v>1400.98</v>
          </cell>
          <cell r="L148">
            <v>1401.63</v>
          </cell>
          <cell r="M148">
            <v>1479.01</v>
          </cell>
          <cell r="N148">
            <v>1376.24</v>
          </cell>
          <cell r="O148">
            <v>1516.13</v>
          </cell>
          <cell r="P148">
            <v>1413.13</v>
          </cell>
          <cell r="Q148">
            <v>1327.05</v>
          </cell>
          <cell r="R148">
            <v>1566.03</v>
          </cell>
          <cell r="S148">
            <v>1496.45</v>
          </cell>
          <cell r="T148">
            <v>1493.67</v>
          </cell>
          <cell r="U148">
            <v>1397.62</v>
          </cell>
          <cell r="V148">
            <v>1443.31</v>
          </cell>
          <cell r="W148">
            <v>1331.78</v>
          </cell>
          <cell r="X148">
            <v>1334.03</v>
          </cell>
          <cell r="Y148">
            <v>1411.03</v>
          </cell>
          <cell r="Z148">
            <v>1406.09</v>
          </cell>
          <cell r="AA148">
            <v>1460.17</v>
          </cell>
          <cell r="AB148">
            <v>1469.79</v>
          </cell>
          <cell r="AC148">
            <v>1326.13</v>
          </cell>
          <cell r="AD148">
            <v>1497.21</v>
          </cell>
          <cell r="AE148">
            <v>1469.52</v>
          </cell>
          <cell r="AF148">
            <v>1382.51</v>
          </cell>
        </row>
        <row r="149">
          <cell r="B149">
            <v>1445.13</v>
          </cell>
          <cell r="C149">
            <v>1399.72</v>
          </cell>
          <cell r="D149">
            <v>1446.57</v>
          </cell>
          <cell r="E149">
            <v>1178.3800000000001</v>
          </cell>
          <cell r="F149">
            <v>1387.64</v>
          </cell>
          <cell r="G149">
            <v>1411.7</v>
          </cell>
          <cell r="H149">
            <v>704.31</v>
          </cell>
          <cell r="I149">
            <v>1256.5899999999999</v>
          </cell>
          <cell r="J149">
            <v>1405.67</v>
          </cell>
          <cell r="K149">
            <v>1161.6600000000001</v>
          </cell>
          <cell r="L149">
            <v>1180.2</v>
          </cell>
          <cell r="M149">
            <v>1469.14</v>
          </cell>
          <cell r="N149">
            <v>1342</v>
          </cell>
          <cell r="O149">
            <v>1324.33</v>
          </cell>
          <cell r="P149">
            <v>1414.86</v>
          </cell>
          <cell r="Q149">
            <v>1329.16</v>
          </cell>
          <cell r="R149">
            <v>1528.42</v>
          </cell>
          <cell r="S149">
            <v>1409.36</v>
          </cell>
          <cell r="T149">
            <v>1505.57</v>
          </cell>
          <cell r="U149">
            <v>1398.6</v>
          </cell>
          <cell r="V149">
            <v>1409.58</v>
          </cell>
          <cell r="W149">
            <v>1272.8399999999999</v>
          </cell>
          <cell r="X149">
            <v>1264.2</v>
          </cell>
          <cell r="Y149">
            <v>1423.67</v>
          </cell>
          <cell r="Z149">
            <v>1254.7</v>
          </cell>
          <cell r="AA149">
            <v>1451.77</v>
          </cell>
          <cell r="AB149">
            <v>1435.35</v>
          </cell>
          <cell r="AC149">
            <v>1400.19</v>
          </cell>
          <cell r="AD149">
            <v>1440.41</v>
          </cell>
          <cell r="AE149">
            <v>1437.87</v>
          </cell>
          <cell r="AF149">
            <v>1395.51</v>
          </cell>
        </row>
        <row r="150">
          <cell r="B150">
            <v>1471.66</v>
          </cell>
          <cell r="C150">
            <v>1437.75</v>
          </cell>
          <cell r="D150">
            <v>1497.01</v>
          </cell>
          <cell r="E150">
            <v>1448</v>
          </cell>
          <cell r="F150">
            <v>1435.03</v>
          </cell>
          <cell r="G150">
            <v>1459.4</v>
          </cell>
          <cell r="H150">
            <v>1351.21</v>
          </cell>
          <cell r="I150">
            <v>1403.44</v>
          </cell>
          <cell r="J150">
            <v>1469.89</v>
          </cell>
          <cell r="K150">
            <v>1450.02</v>
          </cell>
          <cell r="L150">
            <v>1391.16</v>
          </cell>
          <cell r="M150">
            <v>1518.16</v>
          </cell>
          <cell r="N150">
            <v>1493.71</v>
          </cell>
          <cell r="O150">
            <v>1535.52</v>
          </cell>
          <cell r="P150">
            <v>1503.11</v>
          </cell>
          <cell r="Q150">
            <v>1410.74</v>
          </cell>
          <cell r="R150">
            <v>1566.35</v>
          </cell>
          <cell r="S150">
            <v>1481.42</v>
          </cell>
          <cell r="T150">
            <v>1582.73</v>
          </cell>
          <cell r="U150">
            <v>1481.23</v>
          </cell>
          <cell r="V150">
            <v>1470.81</v>
          </cell>
          <cell r="W150">
            <v>1458.58</v>
          </cell>
          <cell r="X150">
            <v>1459.83</v>
          </cell>
          <cell r="Y150">
            <v>1458.03</v>
          </cell>
          <cell r="Z150">
            <v>1410.5</v>
          </cell>
          <cell r="AA150">
            <v>1504.61</v>
          </cell>
          <cell r="AB150">
            <v>1449.09</v>
          </cell>
          <cell r="AC150">
            <v>1454.12</v>
          </cell>
          <cell r="AD150">
            <v>1498.19</v>
          </cell>
          <cell r="AE150">
            <v>1490.29</v>
          </cell>
          <cell r="AF150">
            <v>1434.95</v>
          </cell>
        </row>
        <row r="151">
          <cell r="B151">
            <v>1528.2</v>
          </cell>
          <cell r="C151">
            <v>1483.42</v>
          </cell>
          <cell r="D151">
            <v>1591.87</v>
          </cell>
          <cell r="E151">
            <v>1535.68</v>
          </cell>
          <cell r="F151">
            <v>1611.98</v>
          </cell>
          <cell r="G151">
            <v>1522.45</v>
          </cell>
          <cell r="H151">
            <v>1411.06</v>
          </cell>
          <cell r="I151">
            <v>1530.63</v>
          </cell>
          <cell r="J151">
            <v>1527.56</v>
          </cell>
          <cell r="K151">
            <v>1525.65</v>
          </cell>
          <cell r="L151">
            <v>1487.09</v>
          </cell>
          <cell r="M151">
            <v>1622.63</v>
          </cell>
          <cell r="N151">
            <v>1586.02</v>
          </cell>
          <cell r="O151">
            <v>1611.29</v>
          </cell>
          <cell r="P151">
            <v>1570.58</v>
          </cell>
          <cell r="Q151">
            <v>1549.93</v>
          </cell>
          <cell r="R151">
            <v>1613.1</v>
          </cell>
          <cell r="S151">
            <v>1522.49</v>
          </cell>
          <cell r="T151">
            <v>1634.77</v>
          </cell>
          <cell r="U151">
            <v>1540.95</v>
          </cell>
          <cell r="V151">
            <v>1533.45</v>
          </cell>
          <cell r="W151">
            <v>1531.14</v>
          </cell>
          <cell r="X151">
            <v>1573.17</v>
          </cell>
          <cell r="Y151">
            <v>1545.87</v>
          </cell>
          <cell r="Z151">
            <v>1465.71</v>
          </cell>
          <cell r="AA151">
            <v>1601.37</v>
          </cell>
          <cell r="AB151">
            <v>1492.41</v>
          </cell>
          <cell r="AC151">
            <v>1531.81</v>
          </cell>
          <cell r="AD151">
            <v>1569.27</v>
          </cell>
          <cell r="AE151">
            <v>1549.5</v>
          </cell>
          <cell r="AF151">
            <v>1523.07</v>
          </cell>
        </row>
        <row r="152">
          <cell r="B152">
            <v>1645.08</v>
          </cell>
          <cell r="C152">
            <v>1655.4</v>
          </cell>
          <cell r="D152">
            <v>1604.71</v>
          </cell>
          <cell r="E152">
            <v>1549.4</v>
          </cell>
          <cell r="F152">
            <v>1749.26</v>
          </cell>
          <cell r="G152">
            <v>1655.67</v>
          </cell>
          <cell r="H152">
            <v>1583.3</v>
          </cell>
          <cell r="I152">
            <v>1648.3</v>
          </cell>
          <cell r="J152">
            <v>1718.02</v>
          </cell>
          <cell r="K152">
            <v>1545.61</v>
          </cell>
          <cell r="L152">
            <v>1525.52</v>
          </cell>
          <cell r="M152">
            <v>1789.17</v>
          </cell>
          <cell r="N152">
            <v>1694.83</v>
          </cell>
          <cell r="O152">
            <v>1827.69</v>
          </cell>
          <cell r="P152">
            <v>1686.87</v>
          </cell>
          <cell r="Q152">
            <v>1633.62</v>
          </cell>
          <cell r="R152">
            <v>1679.76</v>
          </cell>
          <cell r="S152">
            <v>1617.6</v>
          </cell>
          <cell r="T152">
            <v>1702.36</v>
          </cell>
          <cell r="U152">
            <v>1613.16</v>
          </cell>
          <cell r="V152">
            <v>1628.88</v>
          </cell>
          <cell r="W152">
            <v>1670.72</v>
          </cell>
          <cell r="X152">
            <v>1672.42</v>
          </cell>
          <cell r="Y152">
            <v>1615.31</v>
          </cell>
          <cell r="Z152">
            <v>1556.56</v>
          </cell>
          <cell r="AA152">
            <v>1687.45</v>
          </cell>
          <cell r="AB152">
            <v>1685.7</v>
          </cell>
          <cell r="AC152">
            <v>1670.76</v>
          </cell>
          <cell r="AD152">
            <v>1870.87</v>
          </cell>
          <cell r="AE152">
            <v>1664.36</v>
          </cell>
          <cell r="AF152">
            <v>1616.45</v>
          </cell>
        </row>
        <row r="153">
          <cell r="B153">
            <v>1756.1</v>
          </cell>
          <cell r="C153">
            <v>1756.73</v>
          </cell>
          <cell r="D153">
            <v>1745.86</v>
          </cell>
          <cell r="E153">
            <v>1636.8</v>
          </cell>
          <cell r="F153">
            <v>1873.82</v>
          </cell>
          <cell r="G153">
            <v>1804.28</v>
          </cell>
          <cell r="H153">
            <v>1711.41</v>
          </cell>
          <cell r="I153">
            <v>1758.21</v>
          </cell>
          <cell r="J153">
            <v>1857.39</v>
          </cell>
          <cell r="K153">
            <v>1609.59</v>
          </cell>
          <cell r="L153">
            <v>1574.86</v>
          </cell>
          <cell r="M153">
            <v>1924.45</v>
          </cell>
          <cell r="N153">
            <v>1928.74</v>
          </cell>
          <cell r="O153">
            <v>1976.45</v>
          </cell>
          <cell r="P153">
            <v>1791.41</v>
          </cell>
          <cell r="Q153">
            <v>1751.9</v>
          </cell>
          <cell r="R153">
            <v>1906.69</v>
          </cell>
          <cell r="S153">
            <v>1681.66</v>
          </cell>
          <cell r="T153">
            <v>1800.82</v>
          </cell>
          <cell r="U153">
            <v>1729.45</v>
          </cell>
          <cell r="V153">
            <v>1770.51</v>
          </cell>
          <cell r="W153">
            <v>1811.77</v>
          </cell>
          <cell r="X153">
            <v>1841.55</v>
          </cell>
          <cell r="Y153">
            <v>1664.75</v>
          </cell>
          <cell r="Z153">
            <v>1581.08</v>
          </cell>
          <cell r="AA153">
            <v>1906.05</v>
          </cell>
          <cell r="AB153">
            <v>1845.47</v>
          </cell>
          <cell r="AC153">
            <v>1734.5</v>
          </cell>
          <cell r="AD153">
            <v>1896.75</v>
          </cell>
          <cell r="AE153">
            <v>1803.42</v>
          </cell>
          <cell r="AF153">
            <v>1738.98</v>
          </cell>
        </row>
        <row r="154">
          <cell r="B154">
            <v>1755.25</v>
          </cell>
          <cell r="C154">
            <v>1771.71</v>
          </cell>
          <cell r="D154">
            <v>1808.78</v>
          </cell>
          <cell r="E154">
            <v>1684.08</v>
          </cell>
          <cell r="F154">
            <v>1933.3</v>
          </cell>
          <cell r="G154">
            <v>1877.48</v>
          </cell>
          <cell r="H154">
            <v>1777.54</v>
          </cell>
          <cell r="I154">
            <v>1823.81</v>
          </cell>
          <cell r="J154">
            <v>2001.67</v>
          </cell>
          <cell r="K154">
            <v>1805.84</v>
          </cell>
          <cell r="L154">
            <v>1772.44</v>
          </cell>
          <cell r="M154">
            <v>1979.34</v>
          </cell>
          <cell r="N154">
            <v>2007.27</v>
          </cell>
          <cell r="O154">
            <v>2030.26</v>
          </cell>
          <cell r="P154">
            <v>1825.98</v>
          </cell>
          <cell r="Q154">
            <v>1799.15</v>
          </cell>
          <cell r="R154">
            <v>2057.2600000000002</v>
          </cell>
          <cell r="S154">
            <v>1803.65</v>
          </cell>
          <cell r="T154">
            <v>2003.46</v>
          </cell>
          <cell r="U154">
            <v>1823.94</v>
          </cell>
          <cell r="V154">
            <v>1796.45</v>
          </cell>
          <cell r="W154">
            <v>1851.18</v>
          </cell>
          <cell r="X154">
            <v>1843.98</v>
          </cell>
          <cell r="Y154">
            <v>1798.04</v>
          </cell>
          <cell r="Z154">
            <v>1681.86</v>
          </cell>
          <cell r="AA154">
            <v>1873.03</v>
          </cell>
          <cell r="AB154">
            <v>1918.86</v>
          </cell>
          <cell r="AC154">
            <v>1843.66</v>
          </cell>
          <cell r="AD154">
            <v>2004.99</v>
          </cell>
          <cell r="AE154">
            <v>1856.37</v>
          </cell>
          <cell r="AF154">
            <v>1763.35</v>
          </cell>
        </row>
        <row r="155">
          <cell r="B155">
            <v>1763.43</v>
          </cell>
          <cell r="C155">
            <v>1776.86</v>
          </cell>
          <cell r="D155">
            <v>1741.53</v>
          </cell>
          <cell r="E155">
            <v>1740.37</v>
          </cell>
          <cell r="F155">
            <v>1968.78</v>
          </cell>
          <cell r="G155">
            <v>1921.47</v>
          </cell>
          <cell r="H155">
            <v>1864.08</v>
          </cell>
          <cell r="I155">
            <v>1829.85</v>
          </cell>
          <cell r="J155">
            <v>2028.54</v>
          </cell>
          <cell r="K155">
            <v>1856.04</v>
          </cell>
          <cell r="L155">
            <v>1823.25</v>
          </cell>
          <cell r="M155">
            <v>2042.1</v>
          </cell>
          <cell r="N155">
            <v>2014.26</v>
          </cell>
          <cell r="O155">
            <v>2026.95</v>
          </cell>
          <cell r="P155">
            <v>1869.97</v>
          </cell>
          <cell r="Q155">
            <v>1846.59</v>
          </cell>
          <cell r="R155">
            <v>2105.67</v>
          </cell>
          <cell r="S155">
            <v>1854.53</v>
          </cell>
          <cell r="T155">
            <v>2039.88</v>
          </cell>
          <cell r="U155">
            <v>1881.39</v>
          </cell>
          <cell r="V155">
            <v>1855.08</v>
          </cell>
          <cell r="W155">
            <v>1872.34</v>
          </cell>
          <cell r="X155">
            <v>1918.98</v>
          </cell>
          <cell r="Y155">
            <v>1838.52</v>
          </cell>
          <cell r="Z155">
            <v>1824.21</v>
          </cell>
          <cell r="AA155">
            <v>1917.44</v>
          </cell>
          <cell r="AB155">
            <v>1921.45</v>
          </cell>
          <cell r="AC155">
            <v>1844.38</v>
          </cell>
          <cell r="AD155">
            <v>2006.16</v>
          </cell>
          <cell r="AE155">
            <v>1845.88</v>
          </cell>
          <cell r="AF155">
            <v>1842.21</v>
          </cell>
        </row>
        <row r="156">
          <cell r="B156">
            <v>1757.97</v>
          </cell>
          <cell r="C156">
            <v>1856.86</v>
          </cell>
          <cell r="D156">
            <v>1738.05</v>
          </cell>
          <cell r="E156">
            <v>1737.51</v>
          </cell>
          <cell r="F156">
            <v>2001.62</v>
          </cell>
          <cell r="G156">
            <v>1921.41</v>
          </cell>
          <cell r="H156">
            <v>1866.71</v>
          </cell>
          <cell r="I156">
            <v>1828.37</v>
          </cell>
          <cell r="J156">
            <v>1999.06</v>
          </cell>
          <cell r="K156">
            <v>1806.31</v>
          </cell>
          <cell r="L156">
            <v>1824.87</v>
          </cell>
          <cell r="M156">
            <v>2012.11</v>
          </cell>
          <cell r="N156">
            <v>2018.92</v>
          </cell>
          <cell r="O156">
            <v>2068.96</v>
          </cell>
          <cell r="P156">
            <v>1826.69</v>
          </cell>
          <cell r="Q156">
            <v>1801.81</v>
          </cell>
          <cell r="R156">
            <v>2073.59</v>
          </cell>
          <cell r="S156">
            <v>1909.64</v>
          </cell>
          <cell r="T156">
            <v>2040.4</v>
          </cell>
          <cell r="U156">
            <v>1859.68</v>
          </cell>
          <cell r="V156">
            <v>1854.96</v>
          </cell>
          <cell r="W156">
            <v>1867.33</v>
          </cell>
          <cell r="X156">
            <v>1903.93</v>
          </cell>
          <cell r="Y156">
            <v>1822.35</v>
          </cell>
          <cell r="Z156">
            <v>1820.92</v>
          </cell>
          <cell r="AA156">
            <v>1917.2</v>
          </cell>
          <cell r="AB156">
            <v>1918.99</v>
          </cell>
          <cell r="AC156">
            <v>1844.35</v>
          </cell>
          <cell r="AD156">
            <v>2005.36</v>
          </cell>
          <cell r="AE156">
            <v>1845.17</v>
          </cell>
          <cell r="AF156">
            <v>1840.23</v>
          </cell>
        </row>
        <row r="157">
          <cell r="B157">
            <v>1757.91</v>
          </cell>
          <cell r="C157">
            <v>1842.1</v>
          </cell>
          <cell r="D157">
            <v>1733.08</v>
          </cell>
          <cell r="E157">
            <v>1713.66</v>
          </cell>
          <cell r="F157">
            <v>2022.94</v>
          </cell>
          <cell r="G157">
            <v>1852.03</v>
          </cell>
          <cell r="H157">
            <v>1778.81</v>
          </cell>
          <cell r="I157">
            <v>1830.27</v>
          </cell>
          <cell r="J157">
            <v>1995.85</v>
          </cell>
          <cell r="K157">
            <v>1800</v>
          </cell>
          <cell r="L157">
            <v>1823.38</v>
          </cell>
          <cell r="M157">
            <v>2012.78</v>
          </cell>
          <cell r="N157">
            <v>2020.53</v>
          </cell>
          <cell r="O157">
            <v>2079.17</v>
          </cell>
          <cell r="P157">
            <v>1856.64</v>
          </cell>
          <cell r="Q157">
            <v>1798.15</v>
          </cell>
          <cell r="R157">
            <v>2052.29</v>
          </cell>
          <cell r="S157">
            <v>1866.19</v>
          </cell>
          <cell r="T157">
            <v>2029.54</v>
          </cell>
          <cell r="U157">
            <v>1853.82</v>
          </cell>
          <cell r="V157">
            <v>1966.66</v>
          </cell>
          <cell r="W157">
            <v>1891.06</v>
          </cell>
          <cell r="X157">
            <v>1917.15</v>
          </cell>
          <cell r="Y157">
            <v>1835.35</v>
          </cell>
          <cell r="Z157">
            <v>1803.87</v>
          </cell>
          <cell r="AA157">
            <v>1896.09</v>
          </cell>
          <cell r="AB157">
            <v>1999.69</v>
          </cell>
          <cell r="AC157">
            <v>1844.33</v>
          </cell>
          <cell r="AD157">
            <v>2006.53</v>
          </cell>
          <cell r="AE157">
            <v>1844.34</v>
          </cell>
          <cell r="AF157">
            <v>1841.75</v>
          </cell>
        </row>
        <row r="158">
          <cell r="B158">
            <v>1757.59</v>
          </cell>
          <cell r="C158">
            <v>1841.21</v>
          </cell>
          <cell r="D158">
            <v>1734.77</v>
          </cell>
          <cell r="E158">
            <v>1710.52</v>
          </cell>
          <cell r="F158">
            <v>2003.2</v>
          </cell>
          <cell r="G158">
            <v>1815.55</v>
          </cell>
          <cell r="H158">
            <v>1739.67</v>
          </cell>
          <cell r="I158">
            <v>1830.92</v>
          </cell>
          <cell r="J158">
            <v>2001.97</v>
          </cell>
          <cell r="K158">
            <v>1803.59</v>
          </cell>
          <cell r="L158">
            <v>1825.18</v>
          </cell>
          <cell r="M158">
            <v>2030.79</v>
          </cell>
          <cell r="N158">
            <v>2025.36</v>
          </cell>
          <cell r="O158">
            <v>2075.31</v>
          </cell>
          <cell r="P158">
            <v>1833.87</v>
          </cell>
          <cell r="Q158">
            <v>1797.71</v>
          </cell>
          <cell r="R158">
            <v>2020.24</v>
          </cell>
          <cell r="S158">
            <v>1854.63</v>
          </cell>
          <cell r="T158">
            <v>2028.26</v>
          </cell>
          <cell r="U158">
            <v>1864.72</v>
          </cell>
          <cell r="V158">
            <v>1968.04</v>
          </cell>
          <cell r="W158">
            <v>1898.62</v>
          </cell>
          <cell r="X158">
            <v>1910.5</v>
          </cell>
          <cell r="Y158">
            <v>1832.79</v>
          </cell>
          <cell r="Z158">
            <v>1790.12</v>
          </cell>
          <cell r="AA158">
            <v>1853.51</v>
          </cell>
          <cell r="AB158">
            <v>1965.35</v>
          </cell>
          <cell r="AC158">
            <v>1844.55</v>
          </cell>
          <cell r="AD158">
            <v>2000.25</v>
          </cell>
          <cell r="AE158">
            <v>1894.74</v>
          </cell>
          <cell r="AF158">
            <v>1840.01</v>
          </cell>
        </row>
        <row r="159">
          <cell r="B159">
            <v>1756.8</v>
          </cell>
          <cell r="C159">
            <v>1859.05</v>
          </cell>
          <cell r="D159">
            <v>1733.29</v>
          </cell>
          <cell r="E159">
            <v>1718.56</v>
          </cell>
          <cell r="F159">
            <v>2006.13</v>
          </cell>
          <cell r="G159">
            <v>1779.29</v>
          </cell>
          <cell r="H159">
            <v>1751.07</v>
          </cell>
          <cell r="I159">
            <v>1954.29</v>
          </cell>
          <cell r="J159">
            <v>2022.68</v>
          </cell>
          <cell r="K159">
            <v>1804.99</v>
          </cell>
          <cell r="L159">
            <v>1823.28</v>
          </cell>
          <cell r="M159">
            <v>2009.95</v>
          </cell>
          <cell r="N159">
            <v>2031.77</v>
          </cell>
          <cell r="O159">
            <v>2070.9499999999998</v>
          </cell>
          <cell r="P159">
            <v>1812.39</v>
          </cell>
          <cell r="Q159">
            <v>1805.21</v>
          </cell>
          <cell r="R159">
            <v>2021.98</v>
          </cell>
          <cell r="S159">
            <v>1914.85</v>
          </cell>
          <cell r="T159">
            <v>1958.65</v>
          </cell>
          <cell r="U159">
            <v>1930.05</v>
          </cell>
          <cell r="V159">
            <v>1998.46</v>
          </cell>
          <cell r="W159">
            <v>1881.88</v>
          </cell>
          <cell r="X159">
            <v>1911.14</v>
          </cell>
          <cell r="Y159">
            <v>1823.52</v>
          </cell>
          <cell r="Z159">
            <v>1804.9</v>
          </cell>
          <cell r="AA159">
            <v>1853.34</v>
          </cell>
          <cell r="AB159">
            <v>1975.93</v>
          </cell>
          <cell r="AC159">
            <v>1844.5</v>
          </cell>
          <cell r="AD159">
            <v>2005.09</v>
          </cell>
          <cell r="AE159">
            <v>1847.19</v>
          </cell>
          <cell r="AF159">
            <v>1840.18</v>
          </cell>
        </row>
        <row r="160">
          <cell r="B160">
            <v>1753.66</v>
          </cell>
          <cell r="C160">
            <v>1836.98</v>
          </cell>
          <cell r="D160">
            <v>1730.25</v>
          </cell>
          <cell r="E160">
            <v>1714.32</v>
          </cell>
          <cell r="F160">
            <v>1988.44</v>
          </cell>
          <cell r="G160">
            <v>1833.45</v>
          </cell>
          <cell r="H160">
            <v>1749.99</v>
          </cell>
          <cell r="I160">
            <v>1951.4</v>
          </cell>
          <cell r="J160">
            <v>2039.21</v>
          </cell>
          <cell r="K160">
            <v>1782.66</v>
          </cell>
          <cell r="L160">
            <v>1824.21</v>
          </cell>
          <cell r="M160">
            <v>1995.31</v>
          </cell>
          <cell r="N160">
            <v>2031.07</v>
          </cell>
          <cell r="O160">
            <v>2082.31</v>
          </cell>
          <cell r="P160">
            <v>1793.34</v>
          </cell>
          <cell r="Q160">
            <v>1792.63</v>
          </cell>
          <cell r="R160">
            <v>1975.58</v>
          </cell>
          <cell r="S160">
            <v>1899.08</v>
          </cell>
          <cell r="T160">
            <v>1917.6</v>
          </cell>
          <cell r="U160">
            <v>1885.98</v>
          </cell>
          <cell r="V160">
            <v>1985.23</v>
          </cell>
          <cell r="W160">
            <v>1847.75</v>
          </cell>
          <cell r="X160">
            <v>1854.78</v>
          </cell>
          <cell r="Y160">
            <v>1820.17</v>
          </cell>
          <cell r="Z160">
            <v>1797.09</v>
          </cell>
          <cell r="AA160">
            <v>1853.72</v>
          </cell>
          <cell r="AB160">
            <v>1959.29</v>
          </cell>
          <cell r="AC160">
            <v>1845.99</v>
          </cell>
          <cell r="AD160">
            <v>2003.77</v>
          </cell>
          <cell r="AE160">
            <v>1847.17</v>
          </cell>
          <cell r="AF160">
            <v>1845.81</v>
          </cell>
        </row>
        <row r="161">
          <cell r="B161">
            <v>1742.72</v>
          </cell>
          <cell r="C161">
            <v>1717.76</v>
          </cell>
          <cell r="D161">
            <v>1719.02</v>
          </cell>
          <cell r="E161">
            <v>1707.16</v>
          </cell>
          <cell r="F161">
            <v>1932.88</v>
          </cell>
          <cell r="G161">
            <v>1850.7</v>
          </cell>
          <cell r="H161">
            <v>1757.87</v>
          </cell>
          <cell r="I161">
            <v>1823.36</v>
          </cell>
          <cell r="J161">
            <v>1989.61</v>
          </cell>
          <cell r="K161">
            <v>1766.38</v>
          </cell>
          <cell r="L161">
            <v>1812.07</v>
          </cell>
          <cell r="M161">
            <v>1971.59</v>
          </cell>
          <cell r="N161">
            <v>2001.4</v>
          </cell>
          <cell r="O161">
            <v>2006.53</v>
          </cell>
          <cell r="P161">
            <v>1767.36</v>
          </cell>
          <cell r="Q161">
            <v>1741.63</v>
          </cell>
          <cell r="R161">
            <v>1896.96</v>
          </cell>
          <cell r="S161">
            <v>1847.3</v>
          </cell>
          <cell r="T161">
            <v>1888.51</v>
          </cell>
          <cell r="U161">
            <v>1906.19</v>
          </cell>
          <cell r="V161">
            <v>1935.89</v>
          </cell>
          <cell r="W161">
            <v>1772.46</v>
          </cell>
          <cell r="X161">
            <v>1842.59</v>
          </cell>
          <cell r="Y161">
            <v>1793.79</v>
          </cell>
          <cell r="Z161">
            <v>1774</v>
          </cell>
          <cell r="AA161">
            <v>1757.68</v>
          </cell>
          <cell r="AB161">
            <v>1940.48</v>
          </cell>
          <cell r="AC161">
            <v>1879.19</v>
          </cell>
          <cell r="AD161">
            <v>1999.41</v>
          </cell>
          <cell r="AE161">
            <v>1846.94</v>
          </cell>
          <cell r="AF161">
            <v>1845</v>
          </cell>
        </row>
        <row r="162">
          <cell r="B162">
            <v>1737.29</v>
          </cell>
          <cell r="C162">
            <v>1714.05</v>
          </cell>
          <cell r="D162">
            <v>1718.75</v>
          </cell>
          <cell r="E162">
            <v>1730.31</v>
          </cell>
          <cell r="F162">
            <v>1881.61</v>
          </cell>
          <cell r="G162">
            <v>1814.91</v>
          </cell>
          <cell r="H162">
            <v>1743.93</v>
          </cell>
          <cell r="I162">
            <v>1826.17</v>
          </cell>
          <cell r="J162">
            <v>1926.87</v>
          </cell>
          <cell r="K162">
            <v>1752.97</v>
          </cell>
          <cell r="L162">
            <v>1814.78</v>
          </cell>
          <cell r="M162">
            <v>1941.84</v>
          </cell>
          <cell r="N162">
            <v>2002.2</v>
          </cell>
          <cell r="O162">
            <v>1997.3</v>
          </cell>
          <cell r="P162">
            <v>1766.58</v>
          </cell>
          <cell r="Q162">
            <v>1745.38</v>
          </cell>
          <cell r="R162">
            <v>1931.36</v>
          </cell>
          <cell r="S162">
            <v>1847.37</v>
          </cell>
          <cell r="T162">
            <v>1931.98</v>
          </cell>
          <cell r="U162">
            <v>1931.79</v>
          </cell>
          <cell r="V162">
            <v>1946.6</v>
          </cell>
          <cell r="W162">
            <v>1843.55</v>
          </cell>
          <cell r="X162">
            <v>1842.6</v>
          </cell>
          <cell r="Y162">
            <v>1808.66</v>
          </cell>
          <cell r="Z162">
            <v>1781.79</v>
          </cell>
          <cell r="AA162">
            <v>1752.43</v>
          </cell>
          <cell r="AB162">
            <v>1893.39</v>
          </cell>
          <cell r="AC162">
            <v>1954.13</v>
          </cell>
          <cell r="AD162">
            <v>2018.55</v>
          </cell>
          <cell r="AE162">
            <v>1846.43</v>
          </cell>
          <cell r="AF162">
            <v>1844.81</v>
          </cell>
        </row>
        <row r="163">
          <cell r="B163">
            <v>1797.86</v>
          </cell>
          <cell r="C163">
            <v>1738.32</v>
          </cell>
          <cell r="D163">
            <v>1805.37</v>
          </cell>
          <cell r="E163">
            <v>1783.79</v>
          </cell>
          <cell r="F163">
            <v>1805.93</v>
          </cell>
          <cell r="G163">
            <v>1787.32</v>
          </cell>
          <cell r="H163">
            <v>1694.38</v>
          </cell>
          <cell r="I163">
            <v>1831.4</v>
          </cell>
          <cell r="J163">
            <v>1790.36</v>
          </cell>
          <cell r="K163">
            <v>1767.47</v>
          </cell>
          <cell r="L163">
            <v>1819.6</v>
          </cell>
          <cell r="M163">
            <v>1918.87</v>
          </cell>
          <cell r="N163">
            <v>1992.84</v>
          </cell>
          <cell r="O163">
            <v>1979.04</v>
          </cell>
          <cell r="P163">
            <v>1767.2</v>
          </cell>
          <cell r="Q163">
            <v>1738.54</v>
          </cell>
          <cell r="R163">
            <v>1922.72</v>
          </cell>
          <cell r="S163">
            <v>1848.35</v>
          </cell>
          <cell r="T163">
            <v>1901.67</v>
          </cell>
          <cell r="U163">
            <v>1853.72</v>
          </cell>
          <cell r="V163">
            <v>1924.83</v>
          </cell>
          <cell r="W163">
            <v>1780.12</v>
          </cell>
          <cell r="X163">
            <v>1842.05</v>
          </cell>
          <cell r="Y163">
            <v>1790.42</v>
          </cell>
          <cell r="Z163">
            <v>1771.75</v>
          </cell>
          <cell r="AA163">
            <v>1760.53</v>
          </cell>
          <cell r="AB163">
            <v>1852.76</v>
          </cell>
          <cell r="AC163">
            <v>1951.84</v>
          </cell>
          <cell r="AD163">
            <v>2039.74</v>
          </cell>
          <cell r="AE163">
            <v>1846.68</v>
          </cell>
          <cell r="AF163">
            <v>1912.09</v>
          </cell>
        </row>
        <row r="164">
          <cell r="B164">
            <v>1736.95</v>
          </cell>
          <cell r="C164">
            <v>1712.81</v>
          </cell>
          <cell r="D164">
            <v>1803.68</v>
          </cell>
          <cell r="E164">
            <v>1729.57</v>
          </cell>
          <cell r="F164">
            <v>1815.05</v>
          </cell>
          <cell r="G164">
            <v>1792.84</v>
          </cell>
          <cell r="H164">
            <v>1681.61</v>
          </cell>
          <cell r="I164">
            <v>1825.94</v>
          </cell>
          <cell r="J164">
            <v>1807.07</v>
          </cell>
          <cell r="K164">
            <v>1741.92</v>
          </cell>
          <cell r="L164">
            <v>1805.4</v>
          </cell>
          <cell r="M164">
            <v>1858.39</v>
          </cell>
          <cell r="N164">
            <v>1877.93</v>
          </cell>
          <cell r="O164">
            <v>1951.24</v>
          </cell>
          <cell r="P164">
            <v>1751.44</v>
          </cell>
          <cell r="Q164">
            <v>1752.45</v>
          </cell>
          <cell r="R164">
            <v>1875.78</v>
          </cell>
          <cell r="S164">
            <v>1844.85</v>
          </cell>
          <cell r="T164">
            <v>1846.89</v>
          </cell>
          <cell r="U164">
            <v>1858.13</v>
          </cell>
          <cell r="V164">
            <v>1890.86</v>
          </cell>
          <cell r="W164">
            <v>1773.44</v>
          </cell>
          <cell r="X164">
            <v>1755.77</v>
          </cell>
          <cell r="Y164">
            <v>1771.51</v>
          </cell>
          <cell r="Z164">
            <v>1769.13</v>
          </cell>
          <cell r="AA164">
            <v>1699.17</v>
          </cell>
          <cell r="AB164">
            <v>1919.15</v>
          </cell>
          <cell r="AC164">
            <v>1999.73</v>
          </cell>
          <cell r="AD164">
            <v>1743.75</v>
          </cell>
          <cell r="AE164">
            <v>1845.03</v>
          </cell>
          <cell r="AF164">
            <v>1846.49</v>
          </cell>
        </row>
        <row r="165">
          <cell r="B165">
            <v>1714.98</v>
          </cell>
          <cell r="C165">
            <v>1680.98</v>
          </cell>
          <cell r="D165">
            <v>1701.55</v>
          </cell>
          <cell r="E165">
            <v>1722.53</v>
          </cell>
          <cell r="F165">
            <v>1771.2</v>
          </cell>
          <cell r="G165">
            <v>1765.93</v>
          </cell>
          <cell r="H165">
            <v>1641.86</v>
          </cell>
          <cell r="I165">
            <v>1798.88</v>
          </cell>
          <cell r="J165">
            <v>1742.6</v>
          </cell>
          <cell r="K165">
            <v>1705.93</v>
          </cell>
          <cell r="L165">
            <v>1745.03</v>
          </cell>
          <cell r="M165">
            <v>1746.3</v>
          </cell>
          <cell r="N165">
            <v>1820.58</v>
          </cell>
          <cell r="O165">
            <v>1875.58</v>
          </cell>
          <cell r="P165">
            <v>1706.57</v>
          </cell>
          <cell r="Q165">
            <v>1704.69</v>
          </cell>
          <cell r="R165">
            <v>1832.4</v>
          </cell>
          <cell r="S165">
            <v>1797.11</v>
          </cell>
          <cell r="T165">
            <v>1771.07</v>
          </cell>
          <cell r="U165">
            <v>1743.87</v>
          </cell>
          <cell r="V165">
            <v>1776.84</v>
          </cell>
          <cell r="W165">
            <v>1754.53</v>
          </cell>
          <cell r="X165">
            <v>1752.5</v>
          </cell>
          <cell r="Y165">
            <v>1736.96</v>
          </cell>
          <cell r="Z165">
            <v>1705.87</v>
          </cell>
          <cell r="AA165">
            <v>1687.17</v>
          </cell>
          <cell r="AB165">
            <v>1846.35</v>
          </cell>
          <cell r="AC165">
            <v>1842.47</v>
          </cell>
          <cell r="AD165">
            <v>1682.66</v>
          </cell>
          <cell r="AE165">
            <v>1776.87</v>
          </cell>
          <cell r="AF165">
            <v>1844.37</v>
          </cell>
        </row>
        <row r="166">
          <cell r="B166">
            <v>1648.59</v>
          </cell>
          <cell r="C166">
            <v>1319.62</v>
          </cell>
          <cell r="D166">
            <v>1684.61</v>
          </cell>
          <cell r="E166">
            <v>1646.7</v>
          </cell>
          <cell r="F166">
            <v>1704.99</v>
          </cell>
          <cell r="G166">
            <v>1689.19</v>
          </cell>
          <cell r="H166">
            <v>1371.78</v>
          </cell>
          <cell r="I166">
            <v>1723.11</v>
          </cell>
          <cell r="J166">
            <v>1690.28</v>
          </cell>
          <cell r="K166">
            <v>1688.7</v>
          </cell>
          <cell r="L166">
            <v>1600.32</v>
          </cell>
          <cell r="M166">
            <v>1606.98</v>
          </cell>
          <cell r="N166">
            <v>1756.03</v>
          </cell>
          <cell r="O166">
            <v>1732.54</v>
          </cell>
          <cell r="P166">
            <v>1613.66</v>
          </cell>
          <cell r="Q166">
            <v>1602.82</v>
          </cell>
          <cell r="R166">
            <v>1679.1</v>
          </cell>
          <cell r="S166">
            <v>1665.81</v>
          </cell>
          <cell r="T166">
            <v>1681.75</v>
          </cell>
          <cell r="U166">
            <v>1679.64</v>
          </cell>
          <cell r="V166">
            <v>1682.74</v>
          </cell>
          <cell r="W166">
            <v>1681.74</v>
          </cell>
          <cell r="X166">
            <v>1747.04</v>
          </cell>
          <cell r="Y166">
            <v>1689.88</v>
          </cell>
          <cell r="Z166">
            <v>1668.8</v>
          </cell>
          <cell r="AA166">
            <v>1543.85</v>
          </cell>
          <cell r="AB166">
            <v>1763.8</v>
          </cell>
          <cell r="AC166">
            <v>1762.68</v>
          </cell>
          <cell r="AD166">
            <v>1511.31</v>
          </cell>
          <cell r="AE166">
            <v>1676.36</v>
          </cell>
          <cell r="AF166">
            <v>1677.87</v>
          </cell>
        </row>
        <row r="167">
          <cell r="B167">
            <v>1452.92</v>
          </cell>
          <cell r="C167">
            <v>1316.58</v>
          </cell>
          <cell r="D167">
            <v>1520.27</v>
          </cell>
          <cell r="E167">
            <v>1549.45</v>
          </cell>
          <cell r="F167">
            <v>1640.2</v>
          </cell>
          <cell r="G167">
            <v>1460.36</v>
          </cell>
          <cell r="H167">
            <v>1361.42</v>
          </cell>
          <cell r="I167">
            <v>1618.77</v>
          </cell>
          <cell r="J167">
            <v>1669.33</v>
          </cell>
          <cell r="K167">
            <v>1577.14</v>
          </cell>
          <cell r="L167">
            <v>1566.13</v>
          </cell>
          <cell r="M167">
            <v>1556.49</v>
          </cell>
          <cell r="N167">
            <v>1527.79</v>
          </cell>
          <cell r="O167">
            <v>1598.44</v>
          </cell>
          <cell r="P167">
            <v>1547.65</v>
          </cell>
          <cell r="Q167">
            <v>1548.58</v>
          </cell>
          <cell r="R167">
            <v>1668.19</v>
          </cell>
          <cell r="S167">
            <v>1539.17</v>
          </cell>
          <cell r="T167">
            <v>1637.35</v>
          </cell>
          <cell r="U167">
            <v>1665.75</v>
          </cell>
          <cell r="V167">
            <v>1528.08</v>
          </cell>
          <cell r="W167">
            <v>1673.21</v>
          </cell>
          <cell r="X167">
            <v>1672.93</v>
          </cell>
          <cell r="Y167">
            <v>1662.69</v>
          </cell>
          <cell r="Z167">
            <v>1470.1</v>
          </cell>
          <cell r="AA167">
            <v>1505.52</v>
          </cell>
          <cell r="AB167">
            <v>1668.39</v>
          </cell>
          <cell r="AC167">
            <v>1590.26</v>
          </cell>
          <cell r="AD167">
            <v>1501.58</v>
          </cell>
          <cell r="AE167">
            <v>1591.29</v>
          </cell>
          <cell r="AF167">
            <v>1565.33</v>
          </cell>
        </row>
        <row r="168">
          <cell r="B168">
            <v>1450.11</v>
          </cell>
          <cell r="C168">
            <v>1314.75</v>
          </cell>
          <cell r="D168">
            <v>1517.32</v>
          </cell>
          <cell r="E168">
            <v>1487.57</v>
          </cell>
          <cell r="F168">
            <v>1217.74</v>
          </cell>
          <cell r="G168">
            <v>1458.17</v>
          </cell>
          <cell r="H168">
            <v>1356.21</v>
          </cell>
          <cell r="I168">
            <v>1557.8</v>
          </cell>
          <cell r="J168">
            <v>1519.76</v>
          </cell>
          <cell r="K168">
            <v>1535</v>
          </cell>
          <cell r="L168">
            <v>1550.37</v>
          </cell>
          <cell r="M168">
            <v>1528.02</v>
          </cell>
          <cell r="N168">
            <v>1525.12</v>
          </cell>
          <cell r="O168">
            <v>1572.19</v>
          </cell>
          <cell r="P168">
            <v>1531.63</v>
          </cell>
          <cell r="Q168">
            <v>1531.69</v>
          </cell>
          <cell r="R168">
            <v>1601.16</v>
          </cell>
          <cell r="S168">
            <v>1464.8</v>
          </cell>
          <cell r="T168">
            <v>1604.28</v>
          </cell>
          <cell r="U168">
            <v>1467.98</v>
          </cell>
          <cell r="V168">
            <v>1369.2</v>
          </cell>
          <cell r="W168">
            <v>1503.11</v>
          </cell>
          <cell r="X168">
            <v>1660.63</v>
          </cell>
          <cell r="Y168">
            <v>1569.99</v>
          </cell>
          <cell r="Z168">
            <v>1401.84</v>
          </cell>
          <cell r="AA168">
            <v>1429.67</v>
          </cell>
          <cell r="AB168">
            <v>1420.1</v>
          </cell>
          <cell r="AC168">
            <v>1342.33</v>
          </cell>
          <cell r="AD168">
            <v>1334.31</v>
          </cell>
          <cell r="AE168">
            <v>1523.51</v>
          </cell>
          <cell r="AF168">
            <v>1436.57</v>
          </cell>
        </row>
        <row r="169">
          <cell r="B169">
            <v>1449.24</v>
          </cell>
          <cell r="C169">
            <v>1313.35</v>
          </cell>
          <cell r="D169">
            <v>1480.4</v>
          </cell>
          <cell r="E169">
            <v>1485.6</v>
          </cell>
          <cell r="F169">
            <v>1210.3</v>
          </cell>
          <cell r="G169">
            <v>1454.12</v>
          </cell>
          <cell r="H169">
            <v>1366.03</v>
          </cell>
          <cell r="I169">
            <v>1524.88</v>
          </cell>
          <cell r="J169">
            <v>1487.94</v>
          </cell>
          <cell r="K169">
            <v>1519.38</v>
          </cell>
          <cell r="L169">
            <v>1518.78</v>
          </cell>
          <cell r="M169">
            <v>1512.65</v>
          </cell>
          <cell r="N169">
            <v>1518.87</v>
          </cell>
          <cell r="O169">
            <v>1530.56</v>
          </cell>
          <cell r="P169">
            <v>1494.4</v>
          </cell>
          <cell r="Q169">
            <v>1510.74</v>
          </cell>
          <cell r="R169">
            <v>1587.76</v>
          </cell>
          <cell r="S169">
            <v>1463.42</v>
          </cell>
          <cell r="T169">
            <v>1548.18</v>
          </cell>
          <cell r="U169">
            <v>1467.03</v>
          </cell>
          <cell r="V169">
            <v>1095.1400000000001</v>
          </cell>
          <cell r="W169">
            <v>1502.13</v>
          </cell>
          <cell r="X169">
            <v>1625.57</v>
          </cell>
          <cell r="Y169">
            <v>1492.34</v>
          </cell>
          <cell r="Z169">
            <v>1255.8900000000001</v>
          </cell>
          <cell r="AA169">
            <v>1462.76</v>
          </cell>
          <cell r="AB169">
            <v>1418.57</v>
          </cell>
          <cell r="AC169">
            <v>1320.34</v>
          </cell>
          <cell r="AD169">
            <v>1318.58</v>
          </cell>
          <cell r="AE169">
            <v>1503.75</v>
          </cell>
          <cell r="AF169">
            <v>1315.15</v>
          </cell>
        </row>
        <row r="172">
          <cell r="B172">
            <v>1560.51</v>
          </cell>
          <cell r="C172">
            <v>1437.93</v>
          </cell>
          <cell r="D172">
            <v>1607.19</v>
          </cell>
          <cell r="E172">
            <v>1610.58</v>
          </cell>
          <cell r="F172">
            <v>1331.29</v>
          </cell>
          <cell r="G172">
            <v>1409.19</v>
          </cell>
          <cell r="H172">
            <v>1454.1</v>
          </cell>
          <cell r="I172">
            <v>1412.68</v>
          </cell>
          <cell r="J172">
            <v>1548.83</v>
          </cell>
          <cell r="K172">
            <v>1527.99</v>
          </cell>
          <cell r="L172">
            <v>1611.91</v>
          </cell>
          <cell r="M172">
            <v>1641.84</v>
          </cell>
          <cell r="N172">
            <v>1458.23</v>
          </cell>
          <cell r="O172">
            <v>1652.81</v>
          </cell>
          <cell r="P172">
            <v>1547.13</v>
          </cell>
          <cell r="Q172">
            <v>1550.88</v>
          </cell>
          <cell r="R172">
            <v>1707.81</v>
          </cell>
          <cell r="S172">
            <v>1653.55</v>
          </cell>
          <cell r="T172">
            <v>1647.2</v>
          </cell>
          <cell r="U172">
            <v>1593.13</v>
          </cell>
          <cell r="V172">
            <v>1537.24</v>
          </cell>
          <cell r="W172">
            <v>1590.6</v>
          </cell>
          <cell r="X172">
            <v>1623.07</v>
          </cell>
          <cell r="Y172">
            <v>1617.33</v>
          </cell>
          <cell r="Z172">
            <v>1530.43</v>
          </cell>
          <cell r="AA172">
            <v>1573.08</v>
          </cell>
          <cell r="AB172">
            <v>1564.71</v>
          </cell>
          <cell r="AC172">
            <v>1463.41</v>
          </cell>
          <cell r="AD172">
            <v>1623.64</v>
          </cell>
          <cell r="AE172">
            <v>1623.07</v>
          </cell>
          <cell r="AF172">
            <v>1198.93</v>
          </cell>
        </row>
        <row r="173">
          <cell r="B173">
            <v>1551</v>
          </cell>
          <cell r="C173">
            <v>1438.64</v>
          </cell>
          <cell r="D173">
            <v>1569.81</v>
          </cell>
          <cell r="E173">
            <v>1572.2</v>
          </cell>
          <cell r="F173">
            <v>1317.87</v>
          </cell>
          <cell r="G173">
            <v>1410.39</v>
          </cell>
          <cell r="H173">
            <v>1317.97</v>
          </cell>
          <cell r="I173">
            <v>1291.72</v>
          </cell>
          <cell r="J173">
            <v>1534.74</v>
          </cell>
          <cell r="K173">
            <v>1519.37</v>
          </cell>
          <cell r="L173">
            <v>1525.42</v>
          </cell>
          <cell r="M173">
            <v>1617.13</v>
          </cell>
          <cell r="N173">
            <v>1482.36</v>
          </cell>
          <cell r="O173">
            <v>1644.66</v>
          </cell>
          <cell r="P173">
            <v>1535.09</v>
          </cell>
          <cell r="Q173">
            <v>1539.26</v>
          </cell>
          <cell r="R173">
            <v>1699.63</v>
          </cell>
          <cell r="S173">
            <v>1584.37</v>
          </cell>
          <cell r="T173">
            <v>1624.16</v>
          </cell>
          <cell r="U173">
            <v>1528.17</v>
          </cell>
          <cell r="V173">
            <v>1527.12</v>
          </cell>
          <cell r="W173">
            <v>1574.77</v>
          </cell>
          <cell r="X173">
            <v>1387.65</v>
          </cell>
          <cell r="Y173">
            <v>1521.19</v>
          </cell>
          <cell r="Z173">
            <v>1532.99</v>
          </cell>
          <cell r="AA173">
            <v>1579.34</v>
          </cell>
          <cell r="AB173">
            <v>1561.01</v>
          </cell>
          <cell r="AC173">
            <v>1445.95</v>
          </cell>
          <cell r="AD173">
            <v>1443.64</v>
          </cell>
          <cell r="AE173">
            <v>1621.43</v>
          </cell>
          <cell r="AF173">
            <v>1193.57</v>
          </cell>
        </row>
        <row r="174">
          <cell r="B174">
            <v>1557.27</v>
          </cell>
          <cell r="C174">
            <v>1442.39</v>
          </cell>
          <cell r="D174">
            <v>1571.69</v>
          </cell>
          <cell r="E174">
            <v>1566.74</v>
          </cell>
          <cell r="F174">
            <v>1517.47</v>
          </cell>
          <cell r="G174">
            <v>1411.85</v>
          </cell>
          <cell r="H174">
            <v>1324.34</v>
          </cell>
          <cell r="I174">
            <v>1361.79</v>
          </cell>
          <cell r="J174">
            <v>1539.14</v>
          </cell>
          <cell r="K174">
            <v>1527.43</v>
          </cell>
          <cell r="L174">
            <v>1528.08</v>
          </cell>
          <cell r="M174">
            <v>1605.46</v>
          </cell>
          <cell r="N174">
            <v>1502.69</v>
          </cell>
          <cell r="O174">
            <v>1642.58</v>
          </cell>
          <cell r="P174">
            <v>1539.58</v>
          </cell>
          <cell r="Q174">
            <v>1453.5</v>
          </cell>
          <cell r="R174">
            <v>1692.48</v>
          </cell>
          <cell r="S174">
            <v>1622.9</v>
          </cell>
          <cell r="T174">
            <v>1620.12</v>
          </cell>
          <cell r="U174">
            <v>1524.07</v>
          </cell>
          <cell r="V174">
            <v>1569.76</v>
          </cell>
          <cell r="W174">
            <v>1458.23</v>
          </cell>
          <cell r="X174">
            <v>1460.48</v>
          </cell>
          <cell r="Y174">
            <v>1537.48</v>
          </cell>
          <cell r="Z174">
            <v>1532.54</v>
          </cell>
          <cell r="AA174">
            <v>1586.62</v>
          </cell>
          <cell r="AB174">
            <v>1596.24</v>
          </cell>
          <cell r="AC174">
            <v>1452.58</v>
          </cell>
          <cell r="AD174">
            <v>1623.66</v>
          </cell>
          <cell r="AE174">
            <v>1595.97</v>
          </cell>
          <cell r="AF174">
            <v>1508.96</v>
          </cell>
        </row>
        <row r="175">
          <cell r="B175">
            <v>1571.58</v>
          </cell>
          <cell r="C175">
            <v>1526.17</v>
          </cell>
          <cell r="D175">
            <v>1573.02</v>
          </cell>
          <cell r="E175">
            <v>1304.83</v>
          </cell>
          <cell r="F175">
            <v>1514.09</v>
          </cell>
          <cell r="G175">
            <v>1538.15</v>
          </cell>
          <cell r="H175">
            <v>830.76</v>
          </cell>
          <cell r="I175">
            <v>1383.04</v>
          </cell>
          <cell r="J175">
            <v>1532.12</v>
          </cell>
          <cell r="K175">
            <v>1288.1099999999999</v>
          </cell>
          <cell r="L175">
            <v>1306.6500000000001</v>
          </cell>
          <cell r="M175">
            <v>1595.59</v>
          </cell>
          <cell r="N175">
            <v>1468.45</v>
          </cell>
          <cell r="O175">
            <v>1450.78</v>
          </cell>
          <cell r="P175">
            <v>1541.31</v>
          </cell>
          <cell r="Q175">
            <v>1455.61</v>
          </cell>
          <cell r="R175">
            <v>1654.87</v>
          </cell>
          <cell r="S175">
            <v>1535.81</v>
          </cell>
          <cell r="T175">
            <v>1632.02</v>
          </cell>
          <cell r="U175">
            <v>1525.05</v>
          </cell>
          <cell r="V175">
            <v>1536.03</v>
          </cell>
          <cell r="W175">
            <v>1399.29</v>
          </cell>
          <cell r="X175">
            <v>1390.65</v>
          </cell>
          <cell r="Y175">
            <v>1550.12</v>
          </cell>
          <cell r="Z175">
            <v>1381.15</v>
          </cell>
          <cell r="AA175">
            <v>1578.22</v>
          </cell>
          <cell r="AB175">
            <v>1561.8</v>
          </cell>
          <cell r="AC175">
            <v>1526.64</v>
          </cell>
          <cell r="AD175">
            <v>1566.86</v>
          </cell>
          <cell r="AE175">
            <v>1564.32</v>
          </cell>
          <cell r="AF175">
            <v>1521.96</v>
          </cell>
        </row>
        <row r="176">
          <cell r="B176">
            <v>1598.11</v>
          </cell>
          <cell r="C176">
            <v>1564.2</v>
          </cell>
          <cell r="D176">
            <v>1623.46</v>
          </cell>
          <cell r="E176">
            <v>1574.45</v>
          </cell>
          <cell r="F176">
            <v>1561.48</v>
          </cell>
          <cell r="G176">
            <v>1585.85</v>
          </cell>
          <cell r="H176">
            <v>1477.66</v>
          </cell>
          <cell r="I176">
            <v>1529.89</v>
          </cell>
          <cell r="J176">
            <v>1596.34</v>
          </cell>
          <cell r="K176">
            <v>1576.47</v>
          </cell>
          <cell r="L176">
            <v>1517.61</v>
          </cell>
          <cell r="M176">
            <v>1644.61</v>
          </cell>
          <cell r="N176">
            <v>1620.16</v>
          </cell>
          <cell r="O176">
            <v>1661.97</v>
          </cell>
          <cell r="P176">
            <v>1629.56</v>
          </cell>
          <cell r="Q176">
            <v>1537.19</v>
          </cell>
          <cell r="R176">
            <v>1692.8</v>
          </cell>
          <cell r="S176">
            <v>1607.87</v>
          </cell>
          <cell r="T176">
            <v>1709.18</v>
          </cell>
          <cell r="U176">
            <v>1607.68</v>
          </cell>
          <cell r="V176">
            <v>1597.26</v>
          </cell>
          <cell r="W176">
            <v>1585.03</v>
          </cell>
          <cell r="X176">
            <v>1586.28</v>
          </cell>
          <cell r="Y176">
            <v>1584.48</v>
          </cell>
          <cell r="Z176">
            <v>1536.95</v>
          </cell>
          <cell r="AA176">
            <v>1631.06</v>
          </cell>
          <cell r="AB176">
            <v>1575.54</v>
          </cell>
          <cell r="AC176">
            <v>1580.57</v>
          </cell>
          <cell r="AD176">
            <v>1624.64</v>
          </cell>
          <cell r="AE176">
            <v>1616.74</v>
          </cell>
          <cell r="AF176">
            <v>1561.4</v>
          </cell>
        </row>
        <row r="177">
          <cell r="B177">
            <v>1654.65</v>
          </cell>
          <cell r="C177">
            <v>1609.87</v>
          </cell>
          <cell r="D177">
            <v>1718.32</v>
          </cell>
          <cell r="E177">
            <v>1662.13</v>
          </cell>
          <cell r="F177">
            <v>1738.43</v>
          </cell>
          <cell r="G177">
            <v>1648.9</v>
          </cell>
          <cell r="H177">
            <v>1537.51</v>
          </cell>
          <cell r="I177">
            <v>1657.08</v>
          </cell>
          <cell r="J177">
            <v>1654.01</v>
          </cell>
          <cell r="K177">
            <v>1652.1</v>
          </cell>
          <cell r="L177">
            <v>1613.54</v>
          </cell>
          <cell r="M177">
            <v>1749.08</v>
          </cell>
          <cell r="N177">
            <v>1712.47</v>
          </cell>
          <cell r="O177">
            <v>1737.74</v>
          </cell>
          <cell r="P177">
            <v>1697.03</v>
          </cell>
          <cell r="Q177">
            <v>1676.38</v>
          </cell>
          <cell r="R177">
            <v>1739.55</v>
          </cell>
          <cell r="S177">
            <v>1648.94</v>
          </cell>
          <cell r="T177">
            <v>1761.22</v>
          </cell>
          <cell r="U177">
            <v>1667.4</v>
          </cell>
          <cell r="V177">
            <v>1659.9</v>
          </cell>
          <cell r="W177">
            <v>1657.59</v>
          </cell>
          <cell r="X177">
            <v>1699.62</v>
          </cell>
          <cell r="Y177">
            <v>1672.32</v>
          </cell>
          <cell r="Z177">
            <v>1592.16</v>
          </cell>
          <cell r="AA177">
            <v>1727.82</v>
          </cell>
          <cell r="AB177">
            <v>1618.86</v>
          </cell>
          <cell r="AC177">
            <v>1658.26</v>
          </cell>
          <cell r="AD177">
            <v>1695.72</v>
          </cell>
          <cell r="AE177">
            <v>1675.95</v>
          </cell>
          <cell r="AF177">
            <v>1649.52</v>
          </cell>
        </row>
        <row r="178">
          <cell r="B178">
            <v>1771.53</v>
          </cell>
          <cell r="C178">
            <v>1781.85</v>
          </cell>
          <cell r="D178">
            <v>1731.16</v>
          </cell>
          <cell r="E178">
            <v>1675.85</v>
          </cell>
          <cell r="F178">
            <v>1875.71</v>
          </cell>
          <cell r="G178">
            <v>1782.12</v>
          </cell>
          <cell r="H178">
            <v>1709.75</v>
          </cell>
          <cell r="I178">
            <v>1774.75</v>
          </cell>
          <cell r="J178">
            <v>1844.47</v>
          </cell>
          <cell r="K178">
            <v>1672.06</v>
          </cell>
          <cell r="L178">
            <v>1651.97</v>
          </cell>
          <cell r="M178">
            <v>1915.62</v>
          </cell>
          <cell r="N178">
            <v>1821.28</v>
          </cell>
          <cell r="O178">
            <v>1954.14</v>
          </cell>
          <cell r="P178">
            <v>1813.32</v>
          </cell>
          <cell r="Q178">
            <v>1760.07</v>
          </cell>
          <cell r="R178">
            <v>1806.21</v>
          </cell>
          <cell r="S178">
            <v>1744.05</v>
          </cell>
          <cell r="T178">
            <v>1828.81</v>
          </cell>
          <cell r="U178">
            <v>1739.61</v>
          </cell>
          <cell r="V178">
            <v>1755.33</v>
          </cell>
          <cell r="W178">
            <v>1797.17</v>
          </cell>
          <cell r="X178">
            <v>1798.87</v>
          </cell>
          <cell r="Y178">
            <v>1741.76</v>
          </cell>
          <cell r="Z178">
            <v>1683.01</v>
          </cell>
          <cell r="AA178">
            <v>1813.9</v>
          </cell>
          <cell r="AB178">
            <v>1812.15</v>
          </cell>
          <cell r="AC178">
            <v>1797.21</v>
          </cell>
          <cell r="AD178">
            <v>1997.32</v>
          </cell>
          <cell r="AE178">
            <v>1790.81</v>
          </cell>
          <cell r="AF178">
            <v>1742.9</v>
          </cell>
        </row>
        <row r="179">
          <cell r="B179">
            <v>1882.55</v>
          </cell>
          <cell r="C179">
            <v>1883.18</v>
          </cell>
          <cell r="D179">
            <v>1872.31</v>
          </cell>
          <cell r="E179">
            <v>1763.25</v>
          </cell>
          <cell r="F179">
            <v>2000.27</v>
          </cell>
          <cell r="G179">
            <v>1930.73</v>
          </cell>
          <cell r="H179">
            <v>1837.86</v>
          </cell>
          <cell r="I179">
            <v>1884.66</v>
          </cell>
          <cell r="J179">
            <v>1983.84</v>
          </cell>
          <cell r="K179">
            <v>1736.04</v>
          </cell>
          <cell r="L179">
            <v>1701.31</v>
          </cell>
          <cell r="M179">
            <v>2050.9</v>
          </cell>
          <cell r="N179">
            <v>2055.19</v>
          </cell>
          <cell r="O179">
            <v>2102.9</v>
          </cell>
          <cell r="P179">
            <v>1917.86</v>
          </cell>
          <cell r="Q179">
            <v>1878.35</v>
          </cell>
          <cell r="R179">
            <v>2033.14</v>
          </cell>
          <cell r="S179">
            <v>1808.11</v>
          </cell>
          <cell r="T179">
            <v>1927.27</v>
          </cell>
          <cell r="U179">
            <v>1855.9</v>
          </cell>
          <cell r="V179">
            <v>1896.96</v>
          </cell>
          <cell r="W179">
            <v>1938.22</v>
          </cell>
          <cell r="X179">
            <v>1968</v>
          </cell>
          <cell r="Y179">
            <v>1791.2</v>
          </cell>
          <cell r="Z179">
            <v>1707.53</v>
          </cell>
          <cell r="AA179">
            <v>2032.5</v>
          </cell>
          <cell r="AB179">
            <v>1971.92</v>
          </cell>
          <cell r="AC179">
            <v>1860.95</v>
          </cell>
          <cell r="AD179">
            <v>2023.2</v>
          </cell>
          <cell r="AE179">
            <v>1929.87</v>
          </cell>
          <cell r="AF179">
            <v>1865.43</v>
          </cell>
        </row>
        <row r="180">
          <cell r="B180">
            <v>1881.7</v>
          </cell>
          <cell r="C180">
            <v>1898.16</v>
          </cell>
          <cell r="D180">
            <v>1935.23</v>
          </cell>
          <cell r="E180">
            <v>1810.53</v>
          </cell>
          <cell r="F180">
            <v>2059.75</v>
          </cell>
          <cell r="G180">
            <v>2003.93</v>
          </cell>
          <cell r="H180">
            <v>1903.99</v>
          </cell>
          <cell r="I180">
            <v>1950.26</v>
          </cell>
          <cell r="J180">
            <v>2128.12</v>
          </cell>
          <cell r="K180">
            <v>1932.29</v>
          </cell>
          <cell r="L180">
            <v>1898.89</v>
          </cell>
          <cell r="M180">
            <v>2105.79</v>
          </cell>
          <cell r="N180">
            <v>2133.7199999999998</v>
          </cell>
          <cell r="O180">
            <v>2156.71</v>
          </cell>
          <cell r="P180">
            <v>1952.43</v>
          </cell>
          <cell r="Q180">
            <v>1925.6</v>
          </cell>
          <cell r="R180">
            <v>2183.71</v>
          </cell>
          <cell r="S180">
            <v>1930.1</v>
          </cell>
          <cell r="T180">
            <v>2129.91</v>
          </cell>
          <cell r="U180">
            <v>1950.39</v>
          </cell>
          <cell r="V180">
            <v>1922.9</v>
          </cell>
          <cell r="W180">
            <v>1977.63</v>
          </cell>
          <cell r="X180">
            <v>1970.43</v>
          </cell>
          <cell r="Y180">
            <v>1924.49</v>
          </cell>
          <cell r="Z180">
            <v>1808.31</v>
          </cell>
          <cell r="AA180">
            <v>1999.48</v>
          </cell>
          <cell r="AB180">
            <v>2045.31</v>
          </cell>
          <cell r="AC180">
            <v>1970.11</v>
          </cell>
          <cell r="AD180">
            <v>2131.44</v>
          </cell>
          <cell r="AE180">
            <v>1982.82</v>
          </cell>
          <cell r="AF180">
            <v>1889.8</v>
          </cell>
        </row>
        <row r="181">
          <cell r="B181">
            <v>1889.88</v>
          </cell>
          <cell r="C181">
            <v>1903.31</v>
          </cell>
          <cell r="D181">
            <v>1867.98</v>
          </cell>
          <cell r="E181">
            <v>1866.82</v>
          </cell>
          <cell r="F181">
            <v>2095.23</v>
          </cell>
          <cell r="G181">
            <v>2047.92</v>
          </cell>
          <cell r="H181">
            <v>1990.53</v>
          </cell>
          <cell r="I181">
            <v>1956.3</v>
          </cell>
          <cell r="J181">
            <v>2154.9899999999998</v>
          </cell>
          <cell r="K181">
            <v>1982.49</v>
          </cell>
          <cell r="L181">
            <v>1949.7</v>
          </cell>
          <cell r="M181">
            <v>2168.5500000000002</v>
          </cell>
          <cell r="N181">
            <v>2140.71</v>
          </cell>
          <cell r="O181">
            <v>2153.4</v>
          </cell>
          <cell r="P181">
            <v>1996.42</v>
          </cell>
          <cell r="Q181">
            <v>1973.04</v>
          </cell>
          <cell r="R181">
            <v>2232.12</v>
          </cell>
          <cell r="S181">
            <v>1980.98</v>
          </cell>
          <cell r="T181">
            <v>2166.33</v>
          </cell>
          <cell r="U181">
            <v>2007.84</v>
          </cell>
          <cell r="V181">
            <v>1981.53</v>
          </cell>
          <cell r="W181">
            <v>1998.79</v>
          </cell>
          <cell r="X181">
            <v>2045.43</v>
          </cell>
          <cell r="Y181">
            <v>1964.97</v>
          </cell>
          <cell r="Z181">
            <v>1950.66</v>
          </cell>
          <cell r="AA181">
            <v>2043.89</v>
          </cell>
          <cell r="AB181">
            <v>2047.9</v>
          </cell>
          <cell r="AC181">
            <v>1970.83</v>
          </cell>
          <cell r="AD181">
            <v>2132.61</v>
          </cell>
          <cell r="AE181">
            <v>1972.33</v>
          </cell>
          <cell r="AF181">
            <v>1968.66</v>
          </cell>
        </row>
        <row r="182">
          <cell r="B182">
            <v>1884.42</v>
          </cell>
          <cell r="C182">
            <v>1983.31</v>
          </cell>
          <cell r="D182">
            <v>1864.5</v>
          </cell>
          <cell r="E182">
            <v>1863.96</v>
          </cell>
          <cell r="F182">
            <v>2128.0700000000002</v>
          </cell>
          <cell r="G182">
            <v>2047.86</v>
          </cell>
          <cell r="H182">
            <v>1993.16</v>
          </cell>
          <cell r="I182">
            <v>1954.82</v>
          </cell>
          <cell r="J182">
            <v>2125.5100000000002</v>
          </cell>
          <cell r="K182">
            <v>1932.76</v>
          </cell>
          <cell r="L182">
            <v>1951.32</v>
          </cell>
          <cell r="M182">
            <v>2138.56</v>
          </cell>
          <cell r="N182">
            <v>2145.37</v>
          </cell>
          <cell r="O182">
            <v>2195.41</v>
          </cell>
          <cell r="P182">
            <v>1953.14</v>
          </cell>
          <cell r="Q182">
            <v>1928.26</v>
          </cell>
          <cell r="R182">
            <v>2200.04</v>
          </cell>
          <cell r="S182">
            <v>2036.09</v>
          </cell>
          <cell r="T182">
            <v>2166.85</v>
          </cell>
          <cell r="U182">
            <v>1986.13</v>
          </cell>
          <cell r="V182">
            <v>1981.41</v>
          </cell>
          <cell r="W182">
            <v>1993.78</v>
          </cell>
          <cell r="X182">
            <v>2030.38</v>
          </cell>
          <cell r="Y182">
            <v>1948.8</v>
          </cell>
          <cell r="Z182">
            <v>1947.37</v>
          </cell>
          <cell r="AA182">
            <v>2043.65</v>
          </cell>
          <cell r="AB182">
            <v>2045.44</v>
          </cell>
          <cell r="AC182">
            <v>1970.8</v>
          </cell>
          <cell r="AD182">
            <v>2131.81</v>
          </cell>
          <cell r="AE182">
            <v>1971.62</v>
          </cell>
          <cell r="AF182">
            <v>1966.68</v>
          </cell>
        </row>
        <row r="183">
          <cell r="B183">
            <v>1884.36</v>
          </cell>
          <cell r="C183">
            <v>1968.55</v>
          </cell>
          <cell r="D183">
            <v>1859.53</v>
          </cell>
          <cell r="E183">
            <v>1840.11</v>
          </cell>
          <cell r="F183">
            <v>2149.39</v>
          </cell>
          <cell r="G183">
            <v>1978.48</v>
          </cell>
          <cell r="H183">
            <v>1905.26</v>
          </cell>
          <cell r="I183">
            <v>1956.72</v>
          </cell>
          <cell r="J183">
            <v>2122.3000000000002</v>
          </cell>
          <cell r="K183">
            <v>1926.45</v>
          </cell>
          <cell r="L183">
            <v>1949.83</v>
          </cell>
          <cell r="M183">
            <v>2139.23</v>
          </cell>
          <cell r="N183">
            <v>2146.98</v>
          </cell>
          <cell r="O183">
            <v>2205.62</v>
          </cell>
          <cell r="P183">
            <v>1983.09</v>
          </cell>
          <cell r="Q183">
            <v>1924.6</v>
          </cell>
          <cell r="R183">
            <v>2178.7399999999998</v>
          </cell>
          <cell r="S183">
            <v>1992.64</v>
          </cell>
          <cell r="T183">
            <v>2155.9899999999998</v>
          </cell>
          <cell r="U183">
            <v>1980.27</v>
          </cell>
          <cell r="V183">
            <v>2093.11</v>
          </cell>
          <cell r="W183">
            <v>2017.51</v>
          </cell>
          <cell r="X183">
            <v>2043.6</v>
          </cell>
          <cell r="Y183">
            <v>1961.8</v>
          </cell>
          <cell r="Z183">
            <v>1930.32</v>
          </cell>
          <cell r="AA183">
            <v>2022.54</v>
          </cell>
          <cell r="AB183">
            <v>2126.14</v>
          </cell>
          <cell r="AC183">
            <v>1970.78</v>
          </cell>
          <cell r="AD183">
            <v>2132.98</v>
          </cell>
          <cell r="AE183">
            <v>1970.79</v>
          </cell>
          <cell r="AF183">
            <v>1968.2</v>
          </cell>
        </row>
        <row r="184">
          <cell r="B184">
            <v>1884.04</v>
          </cell>
          <cell r="C184">
            <v>1967.66</v>
          </cell>
          <cell r="D184">
            <v>1861.22</v>
          </cell>
          <cell r="E184">
            <v>1836.97</v>
          </cell>
          <cell r="F184">
            <v>2129.65</v>
          </cell>
          <cell r="G184">
            <v>1942</v>
          </cell>
          <cell r="H184">
            <v>1866.12</v>
          </cell>
          <cell r="I184">
            <v>1957.37</v>
          </cell>
          <cell r="J184">
            <v>2128.42</v>
          </cell>
          <cell r="K184">
            <v>1930.04</v>
          </cell>
          <cell r="L184">
            <v>1951.63</v>
          </cell>
          <cell r="M184">
            <v>2157.2399999999998</v>
          </cell>
          <cell r="N184">
            <v>2151.81</v>
          </cell>
          <cell r="O184">
            <v>2201.7600000000002</v>
          </cell>
          <cell r="P184">
            <v>1960.32</v>
          </cell>
          <cell r="Q184">
            <v>1924.16</v>
          </cell>
          <cell r="R184">
            <v>2146.69</v>
          </cell>
          <cell r="S184">
            <v>1981.08</v>
          </cell>
          <cell r="T184">
            <v>2154.71</v>
          </cell>
          <cell r="U184">
            <v>1991.17</v>
          </cell>
          <cell r="V184">
            <v>2094.4899999999998</v>
          </cell>
          <cell r="W184">
            <v>2025.07</v>
          </cell>
          <cell r="X184">
            <v>2036.95</v>
          </cell>
          <cell r="Y184">
            <v>1959.24</v>
          </cell>
          <cell r="Z184">
            <v>1916.57</v>
          </cell>
          <cell r="AA184">
            <v>1979.96</v>
          </cell>
          <cell r="AB184">
            <v>2091.8000000000002</v>
          </cell>
          <cell r="AC184">
            <v>1971</v>
          </cell>
          <cell r="AD184">
            <v>2126.6999999999998</v>
          </cell>
          <cell r="AE184">
            <v>2021.19</v>
          </cell>
          <cell r="AF184">
            <v>1966.46</v>
          </cell>
        </row>
        <row r="185">
          <cell r="B185">
            <v>1883.25</v>
          </cell>
          <cell r="C185">
            <v>1985.5</v>
          </cell>
          <cell r="D185">
            <v>1859.74</v>
          </cell>
          <cell r="E185">
            <v>1845.01</v>
          </cell>
          <cell r="F185">
            <v>2132.58</v>
          </cell>
          <cell r="G185">
            <v>1905.74</v>
          </cell>
          <cell r="H185">
            <v>1877.52</v>
          </cell>
          <cell r="I185">
            <v>2080.7399999999998</v>
          </cell>
          <cell r="J185">
            <v>2149.13</v>
          </cell>
          <cell r="K185">
            <v>1931.44</v>
          </cell>
          <cell r="L185">
            <v>1949.73</v>
          </cell>
          <cell r="M185">
            <v>2136.4</v>
          </cell>
          <cell r="N185">
            <v>2158.2199999999998</v>
          </cell>
          <cell r="O185">
            <v>2197.4</v>
          </cell>
          <cell r="P185">
            <v>1938.84</v>
          </cell>
          <cell r="Q185">
            <v>1931.66</v>
          </cell>
          <cell r="R185">
            <v>2148.4299999999998</v>
          </cell>
          <cell r="S185">
            <v>2041.3</v>
          </cell>
          <cell r="T185">
            <v>2085.1</v>
          </cell>
          <cell r="U185">
            <v>2056.5</v>
          </cell>
          <cell r="V185">
            <v>2124.91</v>
          </cell>
          <cell r="W185">
            <v>2008.33</v>
          </cell>
          <cell r="X185">
            <v>2037.59</v>
          </cell>
          <cell r="Y185">
            <v>1949.97</v>
          </cell>
          <cell r="Z185">
            <v>1931.35</v>
          </cell>
          <cell r="AA185">
            <v>1979.79</v>
          </cell>
          <cell r="AB185">
            <v>2102.38</v>
          </cell>
          <cell r="AC185">
            <v>1970.95</v>
          </cell>
          <cell r="AD185">
            <v>2131.54</v>
          </cell>
          <cell r="AE185">
            <v>1973.64</v>
          </cell>
          <cell r="AF185">
            <v>1966.63</v>
          </cell>
        </row>
        <row r="186">
          <cell r="B186">
            <v>1880.11</v>
          </cell>
          <cell r="C186">
            <v>1963.43</v>
          </cell>
          <cell r="D186">
            <v>1856.7</v>
          </cell>
          <cell r="E186">
            <v>1840.77</v>
          </cell>
          <cell r="F186">
            <v>2114.89</v>
          </cell>
          <cell r="G186">
            <v>1959.9</v>
          </cell>
          <cell r="H186">
            <v>1876.44</v>
          </cell>
          <cell r="I186">
            <v>2077.85</v>
          </cell>
          <cell r="J186">
            <v>2165.66</v>
          </cell>
          <cell r="K186">
            <v>1909.11</v>
          </cell>
          <cell r="L186">
            <v>1950.66</v>
          </cell>
          <cell r="M186">
            <v>2121.7600000000002</v>
          </cell>
          <cell r="N186">
            <v>2157.52</v>
          </cell>
          <cell r="O186">
            <v>2208.7600000000002</v>
          </cell>
          <cell r="P186">
            <v>1919.79</v>
          </cell>
          <cell r="Q186">
            <v>1919.08</v>
          </cell>
          <cell r="R186">
            <v>2102.0300000000002</v>
          </cell>
          <cell r="S186">
            <v>2025.53</v>
          </cell>
          <cell r="T186">
            <v>2044.05</v>
          </cell>
          <cell r="U186">
            <v>2012.43</v>
          </cell>
          <cell r="V186">
            <v>2111.6799999999998</v>
          </cell>
          <cell r="W186">
            <v>1974.2</v>
          </cell>
          <cell r="X186">
            <v>1981.23</v>
          </cell>
          <cell r="Y186">
            <v>1946.62</v>
          </cell>
          <cell r="Z186">
            <v>1923.54</v>
          </cell>
          <cell r="AA186">
            <v>1980.17</v>
          </cell>
          <cell r="AB186">
            <v>2085.7399999999998</v>
          </cell>
          <cell r="AC186">
            <v>1972.44</v>
          </cell>
          <cell r="AD186">
            <v>2130.2199999999998</v>
          </cell>
          <cell r="AE186">
            <v>1973.62</v>
          </cell>
          <cell r="AF186">
            <v>1972.26</v>
          </cell>
        </row>
        <row r="187">
          <cell r="B187">
            <v>1869.17</v>
          </cell>
          <cell r="C187">
            <v>1844.21</v>
          </cell>
          <cell r="D187">
            <v>1845.47</v>
          </cell>
          <cell r="E187">
            <v>1833.61</v>
          </cell>
          <cell r="F187">
            <v>2059.33</v>
          </cell>
          <cell r="G187">
            <v>1977.15</v>
          </cell>
          <cell r="H187">
            <v>1884.32</v>
          </cell>
          <cell r="I187">
            <v>1949.81</v>
          </cell>
          <cell r="J187">
            <v>2116.06</v>
          </cell>
          <cell r="K187">
            <v>1892.83</v>
          </cell>
          <cell r="L187">
            <v>1938.52</v>
          </cell>
          <cell r="M187">
            <v>2098.04</v>
          </cell>
          <cell r="N187">
            <v>2127.85</v>
          </cell>
          <cell r="O187">
            <v>2132.98</v>
          </cell>
          <cell r="P187">
            <v>1893.81</v>
          </cell>
          <cell r="Q187">
            <v>1868.08</v>
          </cell>
          <cell r="R187">
            <v>2023.41</v>
          </cell>
          <cell r="S187">
            <v>1973.75</v>
          </cell>
          <cell r="T187">
            <v>2014.96</v>
          </cell>
          <cell r="U187">
            <v>2032.64</v>
          </cell>
          <cell r="V187">
            <v>2062.34</v>
          </cell>
          <cell r="W187">
            <v>1898.91</v>
          </cell>
          <cell r="X187">
            <v>1969.04</v>
          </cell>
          <cell r="Y187">
            <v>1920.24</v>
          </cell>
          <cell r="Z187">
            <v>1900.45</v>
          </cell>
          <cell r="AA187">
            <v>1884.13</v>
          </cell>
          <cell r="AB187">
            <v>2066.9299999999998</v>
          </cell>
          <cell r="AC187">
            <v>2005.64</v>
          </cell>
          <cell r="AD187">
            <v>2125.86</v>
          </cell>
          <cell r="AE187">
            <v>1973.39</v>
          </cell>
          <cell r="AF187">
            <v>1971.45</v>
          </cell>
        </row>
        <row r="188">
          <cell r="B188">
            <v>1863.74</v>
          </cell>
          <cell r="C188">
            <v>1840.5</v>
          </cell>
          <cell r="D188">
            <v>1845.2</v>
          </cell>
          <cell r="E188">
            <v>1856.76</v>
          </cell>
          <cell r="F188">
            <v>2008.06</v>
          </cell>
          <cell r="G188">
            <v>1941.36</v>
          </cell>
          <cell r="H188">
            <v>1870.38</v>
          </cell>
          <cell r="I188">
            <v>1952.62</v>
          </cell>
          <cell r="J188">
            <v>2053.3200000000002</v>
          </cell>
          <cell r="K188">
            <v>1879.42</v>
          </cell>
          <cell r="L188">
            <v>1941.23</v>
          </cell>
          <cell r="M188">
            <v>2068.29</v>
          </cell>
          <cell r="N188">
            <v>2128.65</v>
          </cell>
          <cell r="O188">
            <v>2123.75</v>
          </cell>
          <cell r="P188">
            <v>1893.03</v>
          </cell>
          <cell r="Q188">
            <v>1871.83</v>
          </cell>
          <cell r="R188">
            <v>2057.81</v>
          </cell>
          <cell r="S188">
            <v>1973.82</v>
          </cell>
          <cell r="T188">
            <v>2058.4299999999998</v>
          </cell>
          <cell r="U188">
            <v>2058.2399999999998</v>
          </cell>
          <cell r="V188">
            <v>2073.0500000000002</v>
          </cell>
          <cell r="W188">
            <v>1970</v>
          </cell>
          <cell r="X188">
            <v>1969.05</v>
          </cell>
          <cell r="Y188">
            <v>1935.11</v>
          </cell>
          <cell r="Z188">
            <v>1908.24</v>
          </cell>
          <cell r="AA188">
            <v>1878.88</v>
          </cell>
          <cell r="AB188">
            <v>2019.84</v>
          </cell>
          <cell r="AC188">
            <v>2080.58</v>
          </cell>
          <cell r="AD188">
            <v>2145</v>
          </cell>
          <cell r="AE188">
            <v>1972.88</v>
          </cell>
          <cell r="AF188">
            <v>1971.26</v>
          </cell>
        </row>
        <row r="189">
          <cell r="B189">
            <v>1924.31</v>
          </cell>
          <cell r="C189">
            <v>1864.77</v>
          </cell>
          <cell r="D189">
            <v>1931.82</v>
          </cell>
          <cell r="E189">
            <v>1910.24</v>
          </cell>
          <cell r="F189">
            <v>1932.38</v>
          </cell>
          <cell r="G189">
            <v>1913.77</v>
          </cell>
          <cell r="H189">
            <v>1820.83</v>
          </cell>
          <cell r="I189">
            <v>1957.85</v>
          </cell>
          <cell r="J189">
            <v>1916.81</v>
          </cell>
          <cell r="K189">
            <v>1893.92</v>
          </cell>
          <cell r="L189">
            <v>1946.05</v>
          </cell>
          <cell r="M189">
            <v>2045.32</v>
          </cell>
          <cell r="N189">
            <v>2119.29</v>
          </cell>
          <cell r="O189">
            <v>2105.4899999999998</v>
          </cell>
          <cell r="P189">
            <v>1893.65</v>
          </cell>
          <cell r="Q189">
            <v>1864.99</v>
          </cell>
          <cell r="R189">
            <v>2049.17</v>
          </cell>
          <cell r="S189">
            <v>1974.8</v>
          </cell>
          <cell r="T189">
            <v>2028.12</v>
          </cell>
          <cell r="U189">
            <v>1980.17</v>
          </cell>
          <cell r="V189">
            <v>2051.2800000000002</v>
          </cell>
          <cell r="W189">
            <v>1906.57</v>
          </cell>
          <cell r="X189">
            <v>1968.5</v>
          </cell>
          <cell r="Y189">
            <v>1916.87</v>
          </cell>
          <cell r="Z189">
            <v>1898.2</v>
          </cell>
          <cell r="AA189">
            <v>1886.98</v>
          </cell>
          <cell r="AB189">
            <v>1979.21</v>
          </cell>
          <cell r="AC189">
            <v>2078.29</v>
          </cell>
          <cell r="AD189">
            <v>2166.19</v>
          </cell>
          <cell r="AE189">
            <v>1973.13</v>
          </cell>
          <cell r="AF189">
            <v>2038.54</v>
          </cell>
        </row>
        <row r="190">
          <cell r="B190">
            <v>1863.4</v>
          </cell>
          <cell r="C190">
            <v>1839.26</v>
          </cell>
          <cell r="D190">
            <v>1930.13</v>
          </cell>
          <cell r="E190">
            <v>1856.02</v>
          </cell>
          <cell r="F190">
            <v>1941.5</v>
          </cell>
          <cell r="G190">
            <v>1919.29</v>
          </cell>
          <cell r="H190">
            <v>1808.06</v>
          </cell>
          <cell r="I190">
            <v>1952.39</v>
          </cell>
          <cell r="J190">
            <v>1933.52</v>
          </cell>
          <cell r="K190">
            <v>1868.37</v>
          </cell>
          <cell r="L190">
            <v>1931.85</v>
          </cell>
          <cell r="M190">
            <v>1984.84</v>
          </cell>
          <cell r="N190">
            <v>2004.38</v>
          </cell>
          <cell r="O190">
            <v>2077.69</v>
          </cell>
          <cell r="P190">
            <v>1877.89</v>
          </cell>
          <cell r="Q190">
            <v>1878.9</v>
          </cell>
          <cell r="R190">
            <v>2002.23</v>
          </cell>
          <cell r="S190">
            <v>1971.3</v>
          </cell>
          <cell r="T190">
            <v>1973.34</v>
          </cell>
          <cell r="U190">
            <v>1984.58</v>
          </cell>
          <cell r="V190">
            <v>2017.31</v>
          </cell>
          <cell r="W190">
            <v>1899.89</v>
          </cell>
          <cell r="X190">
            <v>1882.22</v>
          </cell>
          <cell r="Y190">
            <v>1897.96</v>
          </cell>
          <cell r="Z190">
            <v>1895.58</v>
          </cell>
          <cell r="AA190">
            <v>1825.62</v>
          </cell>
          <cell r="AB190">
            <v>2045.6</v>
          </cell>
          <cell r="AC190">
            <v>2126.1799999999998</v>
          </cell>
          <cell r="AD190">
            <v>1870.2</v>
          </cell>
          <cell r="AE190">
            <v>1971.48</v>
          </cell>
          <cell r="AF190">
            <v>1972.94</v>
          </cell>
        </row>
        <row r="191">
          <cell r="B191">
            <v>1841.43</v>
          </cell>
          <cell r="C191">
            <v>1807.43</v>
          </cell>
          <cell r="D191">
            <v>1828</v>
          </cell>
          <cell r="E191">
            <v>1848.98</v>
          </cell>
          <cell r="F191">
            <v>1897.65</v>
          </cell>
          <cell r="G191">
            <v>1892.38</v>
          </cell>
          <cell r="H191">
            <v>1768.31</v>
          </cell>
          <cell r="I191">
            <v>1925.33</v>
          </cell>
          <cell r="J191">
            <v>1869.05</v>
          </cell>
          <cell r="K191">
            <v>1832.38</v>
          </cell>
          <cell r="L191">
            <v>1871.48</v>
          </cell>
          <cell r="M191">
            <v>1872.75</v>
          </cell>
          <cell r="N191">
            <v>1947.03</v>
          </cell>
          <cell r="O191">
            <v>2002.03</v>
          </cell>
          <cell r="P191">
            <v>1833.02</v>
          </cell>
          <cell r="Q191">
            <v>1831.14</v>
          </cell>
          <cell r="R191">
            <v>1958.85</v>
          </cell>
          <cell r="S191">
            <v>1923.56</v>
          </cell>
          <cell r="T191">
            <v>1897.52</v>
          </cell>
          <cell r="U191">
            <v>1870.32</v>
          </cell>
          <cell r="V191">
            <v>1903.29</v>
          </cell>
          <cell r="W191">
            <v>1880.98</v>
          </cell>
          <cell r="X191">
            <v>1878.95</v>
          </cell>
          <cell r="Y191">
            <v>1863.41</v>
          </cell>
          <cell r="Z191">
            <v>1832.32</v>
          </cell>
          <cell r="AA191">
            <v>1813.62</v>
          </cell>
          <cell r="AB191">
            <v>1972.8</v>
          </cell>
          <cell r="AC191">
            <v>1968.92</v>
          </cell>
          <cell r="AD191">
            <v>1809.11</v>
          </cell>
          <cell r="AE191">
            <v>1903.32</v>
          </cell>
          <cell r="AF191">
            <v>1970.82</v>
          </cell>
        </row>
        <row r="192">
          <cell r="B192">
            <v>1775.04</v>
          </cell>
          <cell r="C192">
            <v>1446.07</v>
          </cell>
          <cell r="D192">
            <v>1811.06</v>
          </cell>
          <cell r="E192">
            <v>1773.15</v>
          </cell>
          <cell r="F192">
            <v>1831.44</v>
          </cell>
          <cell r="G192">
            <v>1815.64</v>
          </cell>
          <cell r="H192">
            <v>1498.23</v>
          </cell>
          <cell r="I192">
            <v>1849.56</v>
          </cell>
          <cell r="J192">
            <v>1816.73</v>
          </cell>
          <cell r="K192">
            <v>1815.15</v>
          </cell>
          <cell r="L192">
            <v>1726.77</v>
          </cell>
          <cell r="M192">
            <v>1733.43</v>
          </cell>
          <cell r="N192">
            <v>1882.48</v>
          </cell>
          <cell r="O192">
            <v>1858.99</v>
          </cell>
          <cell r="P192">
            <v>1740.11</v>
          </cell>
          <cell r="Q192">
            <v>1729.27</v>
          </cell>
          <cell r="R192">
            <v>1805.55</v>
          </cell>
          <cell r="S192">
            <v>1792.26</v>
          </cell>
          <cell r="T192">
            <v>1808.2</v>
          </cell>
          <cell r="U192">
            <v>1806.09</v>
          </cell>
          <cell r="V192">
            <v>1809.19</v>
          </cell>
          <cell r="W192">
            <v>1808.19</v>
          </cell>
          <cell r="X192">
            <v>1873.49</v>
          </cell>
          <cell r="Y192">
            <v>1816.33</v>
          </cell>
          <cell r="Z192">
            <v>1795.25</v>
          </cell>
          <cell r="AA192">
            <v>1670.3</v>
          </cell>
          <cell r="AB192">
            <v>1890.25</v>
          </cell>
          <cell r="AC192">
            <v>1889.13</v>
          </cell>
          <cell r="AD192">
            <v>1637.76</v>
          </cell>
          <cell r="AE192">
            <v>1802.81</v>
          </cell>
          <cell r="AF192">
            <v>1804.32</v>
          </cell>
        </row>
        <row r="193">
          <cell r="B193">
            <v>1579.37</v>
          </cell>
          <cell r="C193">
            <v>1443.03</v>
          </cell>
          <cell r="D193">
            <v>1646.72</v>
          </cell>
          <cell r="E193">
            <v>1675.9</v>
          </cell>
          <cell r="F193">
            <v>1766.65</v>
          </cell>
          <cell r="G193">
            <v>1586.81</v>
          </cell>
          <cell r="H193">
            <v>1487.87</v>
          </cell>
          <cell r="I193">
            <v>1745.22</v>
          </cell>
          <cell r="J193">
            <v>1795.78</v>
          </cell>
          <cell r="K193">
            <v>1703.59</v>
          </cell>
          <cell r="L193">
            <v>1692.58</v>
          </cell>
          <cell r="M193">
            <v>1682.94</v>
          </cell>
          <cell r="N193">
            <v>1654.24</v>
          </cell>
          <cell r="O193">
            <v>1724.89</v>
          </cell>
          <cell r="P193">
            <v>1674.1</v>
          </cell>
          <cell r="Q193">
            <v>1675.03</v>
          </cell>
          <cell r="R193">
            <v>1794.64</v>
          </cell>
          <cell r="S193">
            <v>1665.62</v>
          </cell>
          <cell r="T193">
            <v>1763.8</v>
          </cell>
          <cell r="U193">
            <v>1792.2</v>
          </cell>
          <cell r="V193">
            <v>1654.53</v>
          </cell>
          <cell r="W193">
            <v>1799.66</v>
          </cell>
          <cell r="X193">
            <v>1799.38</v>
          </cell>
          <cell r="Y193">
            <v>1789.14</v>
          </cell>
          <cell r="Z193">
            <v>1596.55</v>
          </cell>
          <cell r="AA193">
            <v>1631.97</v>
          </cell>
          <cell r="AB193">
            <v>1794.84</v>
          </cell>
          <cell r="AC193">
            <v>1716.71</v>
          </cell>
          <cell r="AD193">
            <v>1628.03</v>
          </cell>
          <cell r="AE193">
            <v>1717.74</v>
          </cell>
          <cell r="AF193">
            <v>1691.78</v>
          </cell>
        </row>
        <row r="194">
          <cell r="B194">
            <v>1576.56</v>
          </cell>
          <cell r="C194">
            <v>1441.2</v>
          </cell>
          <cell r="D194">
            <v>1643.77</v>
          </cell>
          <cell r="E194">
            <v>1614.02</v>
          </cell>
          <cell r="F194">
            <v>1344.19</v>
          </cell>
          <cell r="G194">
            <v>1584.62</v>
          </cell>
          <cell r="H194">
            <v>1482.66</v>
          </cell>
          <cell r="I194">
            <v>1684.25</v>
          </cell>
          <cell r="J194">
            <v>1646.21</v>
          </cell>
          <cell r="K194">
            <v>1661.45</v>
          </cell>
          <cell r="L194">
            <v>1676.82</v>
          </cell>
          <cell r="M194">
            <v>1654.47</v>
          </cell>
          <cell r="N194">
            <v>1651.57</v>
          </cell>
          <cell r="O194">
            <v>1698.64</v>
          </cell>
          <cell r="P194">
            <v>1658.08</v>
          </cell>
          <cell r="Q194">
            <v>1658.14</v>
          </cell>
          <cell r="R194">
            <v>1727.61</v>
          </cell>
          <cell r="S194">
            <v>1591.25</v>
          </cell>
          <cell r="T194">
            <v>1730.73</v>
          </cell>
          <cell r="U194">
            <v>1594.43</v>
          </cell>
          <cell r="V194">
            <v>1495.65</v>
          </cell>
          <cell r="W194">
            <v>1629.56</v>
          </cell>
          <cell r="X194">
            <v>1787.08</v>
          </cell>
          <cell r="Y194">
            <v>1696.44</v>
          </cell>
          <cell r="Z194">
            <v>1528.29</v>
          </cell>
          <cell r="AA194">
            <v>1556.12</v>
          </cell>
          <cell r="AB194">
            <v>1546.55</v>
          </cell>
          <cell r="AC194">
            <v>1468.78</v>
          </cell>
          <cell r="AD194">
            <v>1460.76</v>
          </cell>
          <cell r="AE194">
            <v>1649.96</v>
          </cell>
          <cell r="AF194">
            <v>1563.02</v>
          </cell>
        </row>
        <row r="195">
          <cell r="B195">
            <v>1575.69</v>
          </cell>
          <cell r="C195">
            <v>1439.8</v>
          </cell>
          <cell r="D195">
            <v>1606.85</v>
          </cell>
          <cell r="E195">
            <v>1612.05</v>
          </cell>
          <cell r="F195">
            <v>1336.75</v>
          </cell>
          <cell r="G195">
            <v>1580.57</v>
          </cell>
          <cell r="H195">
            <v>1492.48</v>
          </cell>
          <cell r="I195">
            <v>1651.33</v>
          </cell>
          <cell r="J195">
            <v>1614.39</v>
          </cell>
          <cell r="K195">
            <v>1645.83</v>
          </cell>
          <cell r="L195">
            <v>1645.23</v>
          </cell>
          <cell r="M195">
            <v>1639.1</v>
          </cell>
          <cell r="N195">
            <v>1645.32</v>
          </cell>
          <cell r="O195">
            <v>1657.01</v>
          </cell>
          <cell r="P195">
            <v>1620.85</v>
          </cell>
          <cell r="Q195">
            <v>1637.19</v>
          </cell>
          <cell r="R195">
            <v>1714.21</v>
          </cell>
          <cell r="S195">
            <v>1589.87</v>
          </cell>
          <cell r="T195">
            <v>1674.63</v>
          </cell>
          <cell r="U195">
            <v>1593.48</v>
          </cell>
          <cell r="V195">
            <v>1221.5899999999999</v>
          </cell>
          <cell r="W195">
            <v>1628.58</v>
          </cell>
          <cell r="X195">
            <v>1752.02</v>
          </cell>
          <cell r="Y195">
            <v>1618.79</v>
          </cell>
          <cell r="Z195">
            <v>1382.34</v>
          </cell>
          <cell r="AA195">
            <v>1589.21</v>
          </cell>
          <cell r="AB195">
            <v>1545.02</v>
          </cell>
          <cell r="AC195">
            <v>1446.79</v>
          </cell>
          <cell r="AD195">
            <v>1445.03</v>
          </cell>
          <cell r="AE195">
            <v>1630.2</v>
          </cell>
          <cell r="AF195">
            <v>1441.6</v>
          </cell>
        </row>
        <row r="198">
          <cell r="B198">
            <v>1762.19</v>
          </cell>
          <cell r="C198">
            <v>1639.61</v>
          </cell>
          <cell r="D198">
            <v>1808.87</v>
          </cell>
          <cell r="E198">
            <v>1812.26</v>
          </cell>
          <cell r="F198">
            <v>1532.97</v>
          </cell>
          <cell r="G198">
            <v>1610.87</v>
          </cell>
          <cell r="H198">
            <v>1655.78</v>
          </cell>
          <cell r="I198">
            <v>1614.36</v>
          </cell>
          <cell r="J198">
            <v>1750.51</v>
          </cell>
          <cell r="K198">
            <v>1729.67</v>
          </cell>
          <cell r="L198">
            <v>1813.59</v>
          </cell>
          <cell r="M198">
            <v>1843.52</v>
          </cell>
          <cell r="N198">
            <v>1659.91</v>
          </cell>
          <cell r="O198">
            <v>1854.49</v>
          </cell>
          <cell r="P198">
            <v>1748.81</v>
          </cell>
          <cell r="Q198">
            <v>1752.56</v>
          </cell>
          <cell r="R198">
            <v>1909.49</v>
          </cell>
          <cell r="S198">
            <v>1855.23</v>
          </cell>
          <cell r="T198">
            <v>1848.88</v>
          </cell>
          <cell r="U198">
            <v>1794.81</v>
          </cell>
          <cell r="V198">
            <v>1738.92</v>
          </cell>
          <cell r="W198">
            <v>1792.28</v>
          </cell>
          <cell r="X198">
            <v>1824.75</v>
          </cell>
          <cell r="Y198">
            <v>1819.01</v>
          </cell>
          <cell r="Z198">
            <v>1732.11</v>
          </cell>
          <cell r="AA198">
            <v>1774.76</v>
          </cell>
          <cell r="AB198">
            <v>1766.39</v>
          </cell>
          <cell r="AC198">
            <v>1665.09</v>
          </cell>
          <cell r="AD198">
            <v>1825.32</v>
          </cell>
          <cell r="AE198">
            <v>1824.75</v>
          </cell>
          <cell r="AF198">
            <v>1400.61</v>
          </cell>
        </row>
        <row r="199">
          <cell r="B199">
            <v>1752.68</v>
          </cell>
          <cell r="C199">
            <v>1640.32</v>
          </cell>
          <cell r="D199">
            <v>1771.49</v>
          </cell>
          <cell r="E199">
            <v>1773.88</v>
          </cell>
          <cell r="F199">
            <v>1519.55</v>
          </cell>
          <cell r="G199">
            <v>1612.07</v>
          </cell>
          <cell r="H199">
            <v>1519.65</v>
          </cell>
          <cell r="I199">
            <v>1493.4</v>
          </cell>
          <cell r="J199">
            <v>1736.42</v>
          </cell>
          <cell r="K199">
            <v>1721.05</v>
          </cell>
          <cell r="L199">
            <v>1727.1</v>
          </cell>
          <cell r="M199">
            <v>1818.81</v>
          </cell>
          <cell r="N199">
            <v>1684.04</v>
          </cell>
          <cell r="O199">
            <v>1846.34</v>
          </cell>
          <cell r="P199">
            <v>1736.77</v>
          </cell>
          <cell r="Q199">
            <v>1740.94</v>
          </cell>
          <cell r="R199">
            <v>1901.31</v>
          </cell>
          <cell r="S199">
            <v>1786.05</v>
          </cell>
          <cell r="T199">
            <v>1825.84</v>
          </cell>
          <cell r="U199">
            <v>1729.85</v>
          </cell>
          <cell r="V199">
            <v>1728.8</v>
          </cell>
          <cell r="W199">
            <v>1776.45</v>
          </cell>
          <cell r="X199">
            <v>1589.33</v>
          </cell>
          <cell r="Y199">
            <v>1722.87</v>
          </cell>
          <cell r="Z199">
            <v>1734.67</v>
          </cell>
          <cell r="AA199">
            <v>1781.02</v>
          </cell>
          <cell r="AB199">
            <v>1762.69</v>
          </cell>
          <cell r="AC199">
            <v>1647.63</v>
          </cell>
          <cell r="AD199">
            <v>1645.32</v>
          </cell>
          <cell r="AE199">
            <v>1823.11</v>
          </cell>
          <cell r="AF199">
            <v>1395.25</v>
          </cell>
        </row>
        <row r="200">
          <cell r="B200">
            <v>1758.95</v>
          </cell>
          <cell r="C200">
            <v>1644.07</v>
          </cell>
          <cell r="D200">
            <v>1773.37</v>
          </cell>
          <cell r="E200">
            <v>1768.42</v>
          </cell>
          <cell r="F200">
            <v>1719.15</v>
          </cell>
          <cell r="G200">
            <v>1613.53</v>
          </cell>
          <cell r="H200">
            <v>1526.02</v>
          </cell>
          <cell r="I200">
            <v>1563.47</v>
          </cell>
          <cell r="J200">
            <v>1740.82</v>
          </cell>
          <cell r="K200">
            <v>1729.11</v>
          </cell>
          <cell r="L200">
            <v>1729.76</v>
          </cell>
          <cell r="M200">
            <v>1807.14</v>
          </cell>
          <cell r="N200">
            <v>1704.37</v>
          </cell>
          <cell r="O200">
            <v>1844.26</v>
          </cell>
          <cell r="P200">
            <v>1741.26</v>
          </cell>
          <cell r="Q200">
            <v>1655.18</v>
          </cell>
          <cell r="R200">
            <v>1894.16</v>
          </cell>
          <cell r="S200">
            <v>1824.58</v>
          </cell>
          <cell r="T200">
            <v>1821.8</v>
          </cell>
          <cell r="U200">
            <v>1725.75</v>
          </cell>
          <cell r="V200">
            <v>1771.44</v>
          </cell>
          <cell r="W200">
            <v>1659.91</v>
          </cell>
          <cell r="X200">
            <v>1662.16</v>
          </cell>
          <cell r="Y200">
            <v>1739.16</v>
          </cell>
          <cell r="Z200">
            <v>1734.22</v>
          </cell>
          <cell r="AA200">
            <v>1788.3</v>
          </cell>
          <cell r="AB200">
            <v>1797.92</v>
          </cell>
          <cell r="AC200">
            <v>1654.26</v>
          </cell>
          <cell r="AD200">
            <v>1825.34</v>
          </cell>
          <cell r="AE200">
            <v>1797.65</v>
          </cell>
          <cell r="AF200">
            <v>1710.64</v>
          </cell>
        </row>
        <row r="201">
          <cell r="B201">
            <v>1773.26</v>
          </cell>
          <cell r="C201">
            <v>1727.85</v>
          </cell>
          <cell r="D201">
            <v>1774.7</v>
          </cell>
          <cell r="E201">
            <v>1506.51</v>
          </cell>
          <cell r="F201">
            <v>1715.77</v>
          </cell>
          <cell r="G201">
            <v>1739.83</v>
          </cell>
          <cell r="H201">
            <v>1032.44</v>
          </cell>
          <cell r="I201">
            <v>1584.72</v>
          </cell>
          <cell r="J201">
            <v>1733.8</v>
          </cell>
          <cell r="K201">
            <v>1489.79</v>
          </cell>
          <cell r="L201">
            <v>1508.33</v>
          </cell>
          <cell r="M201">
            <v>1797.27</v>
          </cell>
          <cell r="N201">
            <v>1670.13</v>
          </cell>
          <cell r="O201">
            <v>1652.46</v>
          </cell>
          <cell r="P201">
            <v>1742.99</v>
          </cell>
          <cell r="Q201">
            <v>1657.29</v>
          </cell>
          <cell r="R201">
            <v>1856.55</v>
          </cell>
          <cell r="S201">
            <v>1737.49</v>
          </cell>
          <cell r="T201">
            <v>1833.7</v>
          </cell>
          <cell r="U201">
            <v>1726.73</v>
          </cell>
          <cell r="V201">
            <v>1737.71</v>
          </cell>
          <cell r="W201">
            <v>1600.97</v>
          </cell>
          <cell r="X201">
            <v>1592.33</v>
          </cell>
          <cell r="Y201">
            <v>1751.8</v>
          </cell>
          <cell r="Z201">
            <v>1582.83</v>
          </cell>
          <cell r="AA201">
            <v>1779.9</v>
          </cell>
          <cell r="AB201">
            <v>1763.48</v>
          </cell>
          <cell r="AC201">
            <v>1728.32</v>
          </cell>
          <cell r="AD201">
            <v>1768.54</v>
          </cell>
          <cell r="AE201">
            <v>1766</v>
          </cell>
          <cell r="AF201">
            <v>1723.64</v>
          </cell>
        </row>
        <row r="202">
          <cell r="B202">
            <v>1799.79</v>
          </cell>
          <cell r="C202">
            <v>1765.88</v>
          </cell>
          <cell r="D202">
            <v>1825.14</v>
          </cell>
          <cell r="E202">
            <v>1776.13</v>
          </cell>
          <cell r="F202">
            <v>1763.16</v>
          </cell>
          <cell r="G202">
            <v>1787.53</v>
          </cell>
          <cell r="H202">
            <v>1679.34</v>
          </cell>
          <cell r="I202">
            <v>1731.57</v>
          </cell>
          <cell r="J202">
            <v>1798.02</v>
          </cell>
          <cell r="K202">
            <v>1778.15</v>
          </cell>
          <cell r="L202">
            <v>1719.29</v>
          </cell>
          <cell r="M202">
            <v>1846.29</v>
          </cell>
          <cell r="N202">
            <v>1821.84</v>
          </cell>
          <cell r="O202">
            <v>1863.65</v>
          </cell>
          <cell r="P202">
            <v>1831.24</v>
          </cell>
          <cell r="Q202">
            <v>1738.87</v>
          </cell>
          <cell r="R202">
            <v>1894.48</v>
          </cell>
          <cell r="S202">
            <v>1809.55</v>
          </cell>
          <cell r="T202">
            <v>1910.86</v>
          </cell>
          <cell r="U202">
            <v>1809.36</v>
          </cell>
          <cell r="V202">
            <v>1798.94</v>
          </cell>
          <cell r="W202">
            <v>1786.71</v>
          </cell>
          <cell r="X202">
            <v>1787.96</v>
          </cell>
          <cell r="Y202">
            <v>1786.16</v>
          </cell>
          <cell r="Z202">
            <v>1738.63</v>
          </cell>
          <cell r="AA202">
            <v>1832.74</v>
          </cell>
          <cell r="AB202">
            <v>1777.22</v>
          </cell>
          <cell r="AC202">
            <v>1782.25</v>
          </cell>
          <cell r="AD202">
            <v>1826.32</v>
          </cell>
          <cell r="AE202">
            <v>1818.42</v>
          </cell>
          <cell r="AF202">
            <v>1763.08</v>
          </cell>
        </row>
        <row r="203">
          <cell r="B203">
            <v>1856.33</v>
          </cell>
          <cell r="C203">
            <v>1811.55</v>
          </cell>
          <cell r="D203">
            <v>1920</v>
          </cell>
          <cell r="E203">
            <v>1863.81</v>
          </cell>
          <cell r="F203">
            <v>1940.11</v>
          </cell>
          <cell r="G203">
            <v>1850.58</v>
          </cell>
          <cell r="H203">
            <v>1739.19</v>
          </cell>
          <cell r="I203">
            <v>1858.76</v>
          </cell>
          <cell r="J203">
            <v>1855.69</v>
          </cell>
          <cell r="K203">
            <v>1853.78</v>
          </cell>
          <cell r="L203">
            <v>1815.22</v>
          </cell>
          <cell r="M203">
            <v>1950.76</v>
          </cell>
          <cell r="N203">
            <v>1914.15</v>
          </cell>
          <cell r="O203">
            <v>1939.42</v>
          </cell>
          <cell r="P203">
            <v>1898.71</v>
          </cell>
          <cell r="Q203">
            <v>1878.06</v>
          </cell>
          <cell r="R203">
            <v>1941.23</v>
          </cell>
          <cell r="S203">
            <v>1850.62</v>
          </cell>
          <cell r="T203">
            <v>1962.9</v>
          </cell>
          <cell r="U203">
            <v>1869.08</v>
          </cell>
          <cell r="V203">
            <v>1861.58</v>
          </cell>
          <cell r="W203">
            <v>1859.27</v>
          </cell>
          <cell r="X203">
            <v>1901.3</v>
          </cell>
          <cell r="Y203">
            <v>1874</v>
          </cell>
          <cell r="Z203">
            <v>1793.84</v>
          </cell>
          <cell r="AA203">
            <v>1929.5</v>
          </cell>
          <cell r="AB203">
            <v>1820.54</v>
          </cell>
          <cell r="AC203">
            <v>1859.94</v>
          </cell>
          <cell r="AD203">
            <v>1897.4</v>
          </cell>
          <cell r="AE203">
            <v>1877.63</v>
          </cell>
          <cell r="AF203">
            <v>1851.2</v>
          </cell>
        </row>
        <row r="204">
          <cell r="B204">
            <v>1973.21</v>
          </cell>
          <cell r="C204">
            <v>1983.53</v>
          </cell>
          <cell r="D204">
            <v>1932.84</v>
          </cell>
          <cell r="E204">
            <v>1877.53</v>
          </cell>
          <cell r="F204">
            <v>2077.39</v>
          </cell>
          <cell r="G204">
            <v>1983.8</v>
          </cell>
          <cell r="H204">
            <v>1911.43</v>
          </cell>
          <cell r="I204">
            <v>1976.43</v>
          </cell>
          <cell r="J204">
            <v>2046.15</v>
          </cell>
          <cell r="K204">
            <v>1873.74</v>
          </cell>
          <cell r="L204">
            <v>1853.65</v>
          </cell>
          <cell r="M204">
            <v>2117.3000000000002</v>
          </cell>
          <cell r="N204">
            <v>2022.96</v>
          </cell>
          <cell r="O204">
            <v>2155.8200000000002</v>
          </cell>
          <cell r="P204">
            <v>2015</v>
          </cell>
          <cell r="Q204">
            <v>1961.75</v>
          </cell>
          <cell r="R204">
            <v>2007.89</v>
          </cell>
          <cell r="S204">
            <v>1945.73</v>
          </cell>
          <cell r="T204">
            <v>2030.49</v>
          </cell>
          <cell r="U204">
            <v>1941.29</v>
          </cell>
          <cell r="V204">
            <v>1957.01</v>
          </cell>
          <cell r="W204">
            <v>1998.85</v>
          </cell>
          <cell r="X204">
            <v>2000.55</v>
          </cell>
          <cell r="Y204">
            <v>1943.44</v>
          </cell>
          <cell r="Z204">
            <v>1884.69</v>
          </cell>
          <cell r="AA204">
            <v>2015.58</v>
          </cell>
          <cell r="AB204">
            <v>2013.83</v>
          </cell>
          <cell r="AC204">
            <v>1998.89</v>
          </cell>
          <cell r="AD204">
            <v>2199</v>
          </cell>
          <cell r="AE204">
            <v>1992.49</v>
          </cell>
          <cell r="AF204">
            <v>1944.58</v>
          </cell>
        </row>
        <row r="205">
          <cell r="B205">
            <v>2084.23</v>
          </cell>
          <cell r="C205">
            <v>2084.86</v>
          </cell>
          <cell r="D205">
            <v>2073.9899999999998</v>
          </cell>
          <cell r="E205">
            <v>1964.93</v>
          </cell>
          <cell r="F205">
            <v>2201.9499999999998</v>
          </cell>
          <cell r="G205">
            <v>2132.41</v>
          </cell>
          <cell r="H205">
            <v>2039.54</v>
          </cell>
          <cell r="I205">
            <v>2086.34</v>
          </cell>
          <cell r="J205">
            <v>2185.52</v>
          </cell>
          <cell r="K205">
            <v>1937.72</v>
          </cell>
          <cell r="L205">
            <v>1902.99</v>
          </cell>
          <cell r="M205">
            <v>2252.58</v>
          </cell>
          <cell r="N205">
            <v>2256.87</v>
          </cell>
          <cell r="O205">
            <v>2304.58</v>
          </cell>
          <cell r="P205">
            <v>2119.54</v>
          </cell>
          <cell r="Q205">
            <v>2080.0300000000002</v>
          </cell>
          <cell r="R205">
            <v>2234.8200000000002</v>
          </cell>
          <cell r="S205">
            <v>2009.79</v>
          </cell>
          <cell r="T205">
            <v>2128.9499999999998</v>
          </cell>
          <cell r="U205">
            <v>2057.58</v>
          </cell>
          <cell r="V205">
            <v>2098.64</v>
          </cell>
          <cell r="W205">
            <v>2139.9</v>
          </cell>
          <cell r="X205">
            <v>2169.6799999999998</v>
          </cell>
          <cell r="Y205">
            <v>1992.88</v>
          </cell>
          <cell r="Z205">
            <v>1909.21</v>
          </cell>
          <cell r="AA205">
            <v>2234.1799999999998</v>
          </cell>
          <cell r="AB205">
            <v>2173.6</v>
          </cell>
          <cell r="AC205">
            <v>2062.63</v>
          </cell>
          <cell r="AD205">
            <v>2224.88</v>
          </cell>
          <cell r="AE205">
            <v>2131.5500000000002</v>
          </cell>
          <cell r="AF205">
            <v>2067.11</v>
          </cell>
        </row>
        <row r="206">
          <cell r="B206">
            <v>2083.38</v>
          </cell>
          <cell r="C206">
            <v>2099.84</v>
          </cell>
          <cell r="D206">
            <v>2136.91</v>
          </cell>
          <cell r="E206">
            <v>2012.21</v>
          </cell>
          <cell r="F206">
            <v>2261.4299999999998</v>
          </cell>
          <cell r="G206">
            <v>2205.61</v>
          </cell>
          <cell r="H206">
            <v>2105.67</v>
          </cell>
          <cell r="I206">
            <v>2151.94</v>
          </cell>
          <cell r="J206">
            <v>2329.8000000000002</v>
          </cell>
          <cell r="K206">
            <v>2133.9699999999998</v>
          </cell>
          <cell r="L206">
            <v>2100.5700000000002</v>
          </cell>
          <cell r="M206">
            <v>2307.4699999999998</v>
          </cell>
          <cell r="N206">
            <v>2335.4</v>
          </cell>
          <cell r="O206">
            <v>2358.39</v>
          </cell>
          <cell r="P206">
            <v>2154.11</v>
          </cell>
          <cell r="Q206">
            <v>2127.2800000000002</v>
          </cell>
          <cell r="R206">
            <v>2385.39</v>
          </cell>
          <cell r="S206">
            <v>2131.7800000000002</v>
          </cell>
          <cell r="T206">
            <v>2331.59</v>
          </cell>
          <cell r="U206">
            <v>2152.0700000000002</v>
          </cell>
          <cell r="V206">
            <v>2124.58</v>
          </cell>
          <cell r="W206">
            <v>2179.31</v>
          </cell>
          <cell r="X206">
            <v>2172.11</v>
          </cell>
          <cell r="Y206">
            <v>2126.17</v>
          </cell>
          <cell r="Z206">
            <v>2009.99</v>
          </cell>
          <cell r="AA206">
            <v>2201.16</v>
          </cell>
          <cell r="AB206">
            <v>2246.9899999999998</v>
          </cell>
          <cell r="AC206">
            <v>2171.79</v>
          </cell>
          <cell r="AD206">
            <v>2333.12</v>
          </cell>
          <cell r="AE206">
            <v>2184.5</v>
          </cell>
          <cell r="AF206">
            <v>2091.48</v>
          </cell>
        </row>
        <row r="207">
          <cell r="B207">
            <v>2091.56</v>
          </cell>
          <cell r="C207">
            <v>2104.9899999999998</v>
          </cell>
          <cell r="D207">
            <v>2069.66</v>
          </cell>
          <cell r="E207">
            <v>2068.5</v>
          </cell>
          <cell r="F207">
            <v>2296.91</v>
          </cell>
          <cell r="G207">
            <v>2249.6</v>
          </cell>
          <cell r="H207">
            <v>2192.21</v>
          </cell>
          <cell r="I207">
            <v>2157.98</v>
          </cell>
          <cell r="J207">
            <v>2356.67</v>
          </cell>
          <cell r="K207">
            <v>2184.17</v>
          </cell>
          <cell r="L207">
            <v>2151.38</v>
          </cell>
          <cell r="M207">
            <v>2370.23</v>
          </cell>
          <cell r="N207">
            <v>2342.39</v>
          </cell>
          <cell r="O207">
            <v>2355.08</v>
          </cell>
          <cell r="P207">
            <v>2198.1</v>
          </cell>
          <cell r="Q207">
            <v>2174.7199999999998</v>
          </cell>
          <cell r="R207">
            <v>2433.8000000000002</v>
          </cell>
          <cell r="S207">
            <v>2182.66</v>
          </cell>
          <cell r="T207">
            <v>2368.0100000000002</v>
          </cell>
          <cell r="U207">
            <v>2209.52</v>
          </cell>
          <cell r="V207">
            <v>2183.21</v>
          </cell>
          <cell r="W207">
            <v>2200.4699999999998</v>
          </cell>
          <cell r="X207">
            <v>2247.11</v>
          </cell>
          <cell r="Y207">
            <v>2166.65</v>
          </cell>
          <cell r="Z207">
            <v>2152.34</v>
          </cell>
          <cell r="AA207">
            <v>2245.5700000000002</v>
          </cell>
          <cell r="AB207">
            <v>2249.58</v>
          </cell>
          <cell r="AC207">
            <v>2172.5100000000002</v>
          </cell>
          <cell r="AD207">
            <v>2334.29</v>
          </cell>
          <cell r="AE207">
            <v>2174.0100000000002</v>
          </cell>
          <cell r="AF207">
            <v>2170.34</v>
          </cell>
        </row>
        <row r="208">
          <cell r="B208">
            <v>2086.1</v>
          </cell>
          <cell r="C208">
            <v>2184.9899999999998</v>
          </cell>
          <cell r="D208">
            <v>2066.1799999999998</v>
          </cell>
          <cell r="E208">
            <v>2065.64</v>
          </cell>
          <cell r="F208">
            <v>2329.75</v>
          </cell>
          <cell r="G208">
            <v>2249.54</v>
          </cell>
          <cell r="H208">
            <v>2194.84</v>
          </cell>
          <cell r="I208">
            <v>2156.5</v>
          </cell>
          <cell r="J208">
            <v>2327.19</v>
          </cell>
          <cell r="K208">
            <v>2134.44</v>
          </cell>
          <cell r="L208">
            <v>2153</v>
          </cell>
          <cell r="M208">
            <v>2340.2399999999998</v>
          </cell>
          <cell r="N208">
            <v>2347.0500000000002</v>
          </cell>
          <cell r="O208">
            <v>2397.09</v>
          </cell>
          <cell r="P208">
            <v>2154.8200000000002</v>
          </cell>
          <cell r="Q208">
            <v>2129.94</v>
          </cell>
          <cell r="R208">
            <v>2401.7199999999998</v>
          </cell>
          <cell r="S208">
            <v>2237.77</v>
          </cell>
          <cell r="T208">
            <v>2368.5300000000002</v>
          </cell>
          <cell r="U208">
            <v>2187.81</v>
          </cell>
          <cell r="V208">
            <v>2183.09</v>
          </cell>
          <cell r="W208">
            <v>2195.46</v>
          </cell>
          <cell r="X208">
            <v>2232.06</v>
          </cell>
          <cell r="Y208">
            <v>2150.48</v>
          </cell>
          <cell r="Z208">
            <v>2149.0500000000002</v>
          </cell>
          <cell r="AA208">
            <v>2245.33</v>
          </cell>
          <cell r="AB208">
            <v>2247.12</v>
          </cell>
          <cell r="AC208">
            <v>2172.48</v>
          </cell>
          <cell r="AD208">
            <v>2333.4899999999998</v>
          </cell>
          <cell r="AE208">
            <v>2173.3000000000002</v>
          </cell>
          <cell r="AF208">
            <v>2168.36</v>
          </cell>
        </row>
        <row r="209">
          <cell r="B209">
            <v>2086.04</v>
          </cell>
          <cell r="C209">
            <v>2170.23</v>
          </cell>
          <cell r="D209">
            <v>2061.21</v>
          </cell>
          <cell r="E209">
            <v>2041.79</v>
          </cell>
          <cell r="F209">
            <v>2351.0700000000002</v>
          </cell>
          <cell r="G209">
            <v>2180.16</v>
          </cell>
          <cell r="H209">
            <v>2106.94</v>
          </cell>
          <cell r="I209">
            <v>2158.4</v>
          </cell>
          <cell r="J209">
            <v>2323.98</v>
          </cell>
          <cell r="K209">
            <v>2128.13</v>
          </cell>
          <cell r="L209">
            <v>2151.5100000000002</v>
          </cell>
          <cell r="M209">
            <v>2340.91</v>
          </cell>
          <cell r="N209">
            <v>2348.66</v>
          </cell>
          <cell r="O209">
            <v>2407.3000000000002</v>
          </cell>
          <cell r="P209">
            <v>2184.77</v>
          </cell>
          <cell r="Q209">
            <v>2126.2800000000002</v>
          </cell>
          <cell r="R209">
            <v>2380.42</v>
          </cell>
          <cell r="S209">
            <v>2194.3200000000002</v>
          </cell>
          <cell r="T209">
            <v>2357.67</v>
          </cell>
          <cell r="U209">
            <v>2181.9499999999998</v>
          </cell>
          <cell r="V209">
            <v>2294.79</v>
          </cell>
          <cell r="W209">
            <v>2219.19</v>
          </cell>
          <cell r="X209">
            <v>2245.2800000000002</v>
          </cell>
          <cell r="Y209">
            <v>2163.48</v>
          </cell>
          <cell r="Z209">
            <v>2132</v>
          </cell>
          <cell r="AA209">
            <v>2224.2199999999998</v>
          </cell>
          <cell r="AB209">
            <v>2327.8200000000002</v>
          </cell>
          <cell r="AC209">
            <v>2172.46</v>
          </cell>
          <cell r="AD209">
            <v>2334.66</v>
          </cell>
          <cell r="AE209">
            <v>2172.4699999999998</v>
          </cell>
          <cell r="AF209">
            <v>2169.88</v>
          </cell>
        </row>
        <row r="210">
          <cell r="B210">
            <v>2085.7199999999998</v>
          </cell>
          <cell r="C210">
            <v>2169.34</v>
          </cell>
          <cell r="D210">
            <v>2062.9</v>
          </cell>
          <cell r="E210">
            <v>2038.65</v>
          </cell>
          <cell r="F210">
            <v>2331.33</v>
          </cell>
          <cell r="G210">
            <v>2143.6799999999998</v>
          </cell>
          <cell r="H210">
            <v>2067.8000000000002</v>
          </cell>
          <cell r="I210">
            <v>2159.0500000000002</v>
          </cell>
          <cell r="J210">
            <v>2330.1</v>
          </cell>
          <cell r="K210">
            <v>2131.7199999999998</v>
          </cell>
          <cell r="L210">
            <v>2153.31</v>
          </cell>
          <cell r="M210">
            <v>2358.92</v>
          </cell>
          <cell r="N210">
            <v>2353.4899999999998</v>
          </cell>
          <cell r="O210">
            <v>2403.44</v>
          </cell>
          <cell r="P210">
            <v>2162</v>
          </cell>
          <cell r="Q210">
            <v>2125.84</v>
          </cell>
          <cell r="R210">
            <v>2348.37</v>
          </cell>
          <cell r="S210">
            <v>2182.7600000000002</v>
          </cell>
          <cell r="T210">
            <v>2356.39</v>
          </cell>
          <cell r="U210">
            <v>2192.85</v>
          </cell>
          <cell r="V210">
            <v>2296.17</v>
          </cell>
          <cell r="W210">
            <v>2226.75</v>
          </cell>
          <cell r="X210">
            <v>2238.63</v>
          </cell>
          <cell r="Y210">
            <v>2160.92</v>
          </cell>
          <cell r="Z210">
            <v>2118.25</v>
          </cell>
          <cell r="AA210">
            <v>2181.64</v>
          </cell>
          <cell r="AB210">
            <v>2293.48</v>
          </cell>
          <cell r="AC210">
            <v>2172.6799999999998</v>
          </cell>
          <cell r="AD210">
            <v>2328.38</v>
          </cell>
          <cell r="AE210">
            <v>2222.87</v>
          </cell>
          <cell r="AF210">
            <v>2168.14</v>
          </cell>
        </row>
        <row r="211">
          <cell r="B211">
            <v>2084.9299999999998</v>
          </cell>
          <cell r="C211">
            <v>2187.1799999999998</v>
          </cell>
          <cell r="D211">
            <v>2061.42</v>
          </cell>
          <cell r="E211">
            <v>2046.69</v>
          </cell>
          <cell r="F211">
            <v>2334.2600000000002</v>
          </cell>
          <cell r="G211">
            <v>2107.42</v>
          </cell>
          <cell r="H211">
            <v>2079.1999999999998</v>
          </cell>
          <cell r="I211">
            <v>2282.42</v>
          </cell>
          <cell r="J211">
            <v>2350.81</v>
          </cell>
          <cell r="K211">
            <v>2133.12</v>
          </cell>
          <cell r="L211">
            <v>2151.41</v>
          </cell>
          <cell r="M211">
            <v>2338.08</v>
          </cell>
          <cell r="N211">
            <v>2359.9</v>
          </cell>
          <cell r="O211">
            <v>2399.08</v>
          </cell>
          <cell r="P211">
            <v>2140.52</v>
          </cell>
          <cell r="Q211">
            <v>2133.34</v>
          </cell>
          <cell r="R211">
            <v>2350.11</v>
          </cell>
          <cell r="S211">
            <v>2242.98</v>
          </cell>
          <cell r="T211">
            <v>2286.7800000000002</v>
          </cell>
          <cell r="U211">
            <v>2258.1799999999998</v>
          </cell>
          <cell r="V211">
            <v>2326.59</v>
          </cell>
          <cell r="W211">
            <v>2210.0100000000002</v>
          </cell>
          <cell r="X211">
            <v>2239.27</v>
          </cell>
          <cell r="Y211">
            <v>2151.65</v>
          </cell>
          <cell r="Z211">
            <v>2133.0300000000002</v>
          </cell>
          <cell r="AA211">
            <v>2181.4699999999998</v>
          </cell>
          <cell r="AB211">
            <v>2304.06</v>
          </cell>
          <cell r="AC211">
            <v>2172.63</v>
          </cell>
          <cell r="AD211">
            <v>2333.2199999999998</v>
          </cell>
          <cell r="AE211">
            <v>2175.3200000000002</v>
          </cell>
          <cell r="AF211">
            <v>2168.31</v>
          </cell>
        </row>
        <row r="212">
          <cell r="B212">
            <v>2081.79</v>
          </cell>
          <cell r="C212">
            <v>2165.11</v>
          </cell>
          <cell r="D212">
            <v>2058.38</v>
          </cell>
          <cell r="E212">
            <v>2042.45</v>
          </cell>
          <cell r="F212">
            <v>2316.5700000000002</v>
          </cell>
          <cell r="G212">
            <v>2161.58</v>
          </cell>
          <cell r="H212">
            <v>2078.12</v>
          </cell>
          <cell r="I212">
            <v>2279.5300000000002</v>
          </cell>
          <cell r="J212">
            <v>2367.34</v>
          </cell>
          <cell r="K212">
            <v>2110.79</v>
          </cell>
          <cell r="L212">
            <v>2152.34</v>
          </cell>
          <cell r="M212">
            <v>2323.44</v>
          </cell>
          <cell r="N212">
            <v>2359.1999999999998</v>
          </cell>
          <cell r="O212">
            <v>2410.44</v>
          </cell>
          <cell r="P212">
            <v>2121.4699999999998</v>
          </cell>
          <cell r="Q212">
            <v>2120.7600000000002</v>
          </cell>
          <cell r="R212">
            <v>2303.71</v>
          </cell>
          <cell r="S212">
            <v>2227.21</v>
          </cell>
          <cell r="T212">
            <v>2245.73</v>
          </cell>
          <cell r="U212">
            <v>2214.11</v>
          </cell>
          <cell r="V212">
            <v>2313.36</v>
          </cell>
          <cell r="W212">
            <v>2175.88</v>
          </cell>
          <cell r="X212">
            <v>2182.91</v>
          </cell>
          <cell r="Y212">
            <v>2148.3000000000002</v>
          </cell>
          <cell r="Z212">
            <v>2125.2199999999998</v>
          </cell>
          <cell r="AA212">
            <v>2181.85</v>
          </cell>
          <cell r="AB212">
            <v>2287.42</v>
          </cell>
          <cell r="AC212">
            <v>2174.12</v>
          </cell>
          <cell r="AD212">
            <v>2331.9</v>
          </cell>
          <cell r="AE212">
            <v>2175.3000000000002</v>
          </cell>
          <cell r="AF212">
            <v>2173.94</v>
          </cell>
        </row>
        <row r="213">
          <cell r="B213">
            <v>2070.85</v>
          </cell>
          <cell r="C213">
            <v>2045.89</v>
          </cell>
          <cell r="D213">
            <v>2047.15</v>
          </cell>
          <cell r="E213">
            <v>2035.29</v>
          </cell>
          <cell r="F213">
            <v>2261.0100000000002</v>
          </cell>
          <cell r="G213">
            <v>2178.83</v>
          </cell>
          <cell r="H213">
            <v>2086</v>
          </cell>
          <cell r="I213">
            <v>2151.4899999999998</v>
          </cell>
          <cell r="J213">
            <v>2317.7399999999998</v>
          </cell>
          <cell r="K213">
            <v>2094.5100000000002</v>
          </cell>
          <cell r="L213">
            <v>2140.1999999999998</v>
          </cell>
          <cell r="M213">
            <v>2299.7199999999998</v>
          </cell>
          <cell r="N213">
            <v>2329.5300000000002</v>
          </cell>
          <cell r="O213">
            <v>2334.66</v>
          </cell>
          <cell r="P213">
            <v>2095.4899999999998</v>
          </cell>
          <cell r="Q213">
            <v>2069.7600000000002</v>
          </cell>
          <cell r="R213">
            <v>2225.09</v>
          </cell>
          <cell r="S213">
            <v>2175.4299999999998</v>
          </cell>
          <cell r="T213">
            <v>2216.64</v>
          </cell>
          <cell r="U213">
            <v>2234.3200000000002</v>
          </cell>
          <cell r="V213">
            <v>2264.02</v>
          </cell>
          <cell r="W213">
            <v>2100.59</v>
          </cell>
          <cell r="X213">
            <v>2170.7199999999998</v>
          </cell>
          <cell r="Y213">
            <v>2121.92</v>
          </cell>
          <cell r="Z213">
            <v>2102.13</v>
          </cell>
          <cell r="AA213">
            <v>2085.81</v>
          </cell>
          <cell r="AB213">
            <v>2268.61</v>
          </cell>
          <cell r="AC213">
            <v>2207.3200000000002</v>
          </cell>
          <cell r="AD213">
            <v>2327.54</v>
          </cell>
          <cell r="AE213">
            <v>2175.0700000000002</v>
          </cell>
          <cell r="AF213">
            <v>2173.13</v>
          </cell>
        </row>
        <row r="214">
          <cell r="B214">
            <v>2065.42</v>
          </cell>
          <cell r="C214">
            <v>2042.18</v>
          </cell>
          <cell r="D214">
            <v>2046.88</v>
          </cell>
          <cell r="E214">
            <v>2058.44</v>
          </cell>
          <cell r="F214">
            <v>2209.7399999999998</v>
          </cell>
          <cell r="G214">
            <v>2143.04</v>
          </cell>
          <cell r="H214">
            <v>2072.06</v>
          </cell>
          <cell r="I214">
            <v>2154.3000000000002</v>
          </cell>
          <cell r="J214">
            <v>2255</v>
          </cell>
          <cell r="K214">
            <v>2081.1</v>
          </cell>
          <cell r="L214">
            <v>2142.91</v>
          </cell>
          <cell r="M214">
            <v>2269.9699999999998</v>
          </cell>
          <cell r="N214">
            <v>2330.33</v>
          </cell>
          <cell r="O214">
            <v>2325.4299999999998</v>
          </cell>
          <cell r="P214">
            <v>2094.71</v>
          </cell>
          <cell r="Q214">
            <v>2073.5100000000002</v>
          </cell>
          <cell r="R214">
            <v>2259.4899999999998</v>
          </cell>
          <cell r="S214">
            <v>2175.5</v>
          </cell>
          <cell r="T214">
            <v>2260.11</v>
          </cell>
          <cell r="U214">
            <v>2259.92</v>
          </cell>
          <cell r="V214">
            <v>2274.73</v>
          </cell>
          <cell r="W214">
            <v>2171.6799999999998</v>
          </cell>
          <cell r="X214">
            <v>2170.73</v>
          </cell>
          <cell r="Y214">
            <v>2136.79</v>
          </cell>
          <cell r="Z214">
            <v>2109.92</v>
          </cell>
          <cell r="AA214">
            <v>2080.56</v>
          </cell>
          <cell r="AB214">
            <v>2221.52</v>
          </cell>
          <cell r="AC214">
            <v>2282.2600000000002</v>
          </cell>
          <cell r="AD214">
            <v>2346.6799999999998</v>
          </cell>
          <cell r="AE214">
            <v>2174.56</v>
          </cell>
          <cell r="AF214">
            <v>2172.94</v>
          </cell>
        </row>
        <row r="215">
          <cell r="B215">
            <v>2125.9899999999998</v>
          </cell>
          <cell r="C215">
            <v>2066.4499999999998</v>
          </cell>
          <cell r="D215">
            <v>2133.5</v>
          </cell>
          <cell r="E215">
            <v>2111.92</v>
          </cell>
          <cell r="F215">
            <v>2134.06</v>
          </cell>
          <cell r="G215">
            <v>2115.4499999999998</v>
          </cell>
          <cell r="H215">
            <v>2022.51</v>
          </cell>
          <cell r="I215">
            <v>2159.5300000000002</v>
          </cell>
          <cell r="J215">
            <v>2118.4899999999998</v>
          </cell>
          <cell r="K215">
            <v>2095.6</v>
          </cell>
          <cell r="L215">
            <v>2147.73</v>
          </cell>
          <cell r="M215">
            <v>2247</v>
          </cell>
          <cell r="N215">
            <v>2320.9699999999998</v>
          </cell>
          <cell r="O215">
            <v>2307.17</v>
          </cell>
          <cell r="P215">
            <v>2095.33</v>
          </cell>
          <cell r="Q215">
            <v>2066.67</v>
          </cell>
          <cell r="R215">
            <v>2250.85</v>
          </cell>
          <cell r="S215">
            <v>2176.48</v>
          </cell>
          <cell r="T215">
            <v>2229.8000000000002</v>
          </cell>
          <cell r="U215">
            <v>2181.85</v>
          </cell>
          <cell r="V215">
            <v>2252.96</v>
          </cell>
          <cell r="W215">
            <v>2108.25</v>
          </cell>
          <cell r="X215">
            <v>2170.1799999999998</v>
          </cell>
          <cell r="Y215">
            <v>2118.5500000000002</v>
          </cell>
          <cell r="Z215">
            <v>2099.88</v>
          </cell>
          <cell r="AA215">
            <v>2088.66</v>
          </cell>
          <cell r="AB215">
            <v>2180.89</v>
          </cell>
          <cell r="AC215">
            <v>2279.9699999999998</v>
          </cell>
          <cell r="AD215">
            <v>2367.87</v>
          </cell>
          <cell r="AE215">
            <v>2174.81</v>
          </cell>
          <cell r="AF215">
            <v>2240.2199999999998</v>
          </cell>
        </row>
        <row r="216">
          <cell r="B216">
            <v>2065.08</v>
          </cell>
          <cell r="C216">
            <v>2040.94</v>
          </cell>
          <cell r="D216">
            <v>2131.81</v>
          </cell>
          <cell r="E216">
            <v>2057.6999999999998</v>
          </cell>
          <cell r="F216">
            <v>2143.1799999999998</v>
          </cell>
          <cell r="G216">
            <v>2120.9699999999998</v>
          </cell>
          <cell r="H216">
            <v>2009.74</v>
          </cell>
          <cell r="I216">
            <v>2154.0700000000002</v>
          </cell>
          <cell r="J216">
            <v>2135.1999999999998</v>
          </cell>
          <cell r="K216">
            <v>2070.0500000000002</v>
          </cell>
          <cell r="L216">
            <v>2133.5300000000002</v>
          </cell>
          <cell r="M216">
            <v>2186.52</v>
          </cell>
          <cell r="N216">
            <v>2206.06</v>
          </cell>
          <cell r="O216">
            <v>2279.37</v>
          </cell>
          <cell r="P216">
            <v>2079.5700000000002</v>
          </cell>
          <cell r="Q216">
            <v>2080.58</v>
          </cell>
          <cell r="R216">
            <v>2203.91</v>
          </cell>
          <cell r="S216">
            <v>2172.98</v>
          </cell>
          <cell r="T216">
            <v>2175.02</v>
          </cell>
          <cell r="U216">
            <v>2186.2600000000002</v>
          </cell>
          <cell r="V216">
            <v>2218.9899999999998</v>
          </cell>
          <cell r="W216">
            <v>2101.5700000000002</v>
          </cell>
          <cell r="X216">
            <v>2083.9</v>
          </cell>
          <cell r="Y216">
            <v>2099.64</v>
          </cell>
          <cell r="Z216">
            <v>2097.2600000000002</v>
          </cell>
          <cell r="AA216">
            <v>2027.3</v>
          </cell>
          <cell r="AB216">
            <v>2247.2800000000002</v>
          </cell>
          <cell r="AC216">
            <v>2327.86</v>
          </cell>
          <cell r="AD216">
            <v>2071.88</v>
          </cell>
          <cell r="AE216">
            <v>2173.16</v>
          </cell>
          <cell r="AF216">
            <v>2174.62</v>
          </cell>
        </row>
        <row r="217">
          <cell r="B217">
            <v>2043.11</v>
          </cell>
          <cell r="C217">
            <v>2009.11</v>
          </cell>
          <cell r="D217">
            <v>2029.68</v>
          </cell>
          <cell r="E217">
            <v>2050.66</v>
          </cell>
          <cell r="F217">
            <v>2099.33</v>
          </cell>
          <cell r="G217">
            <v>2094.06</v>
          </cell>
          <cell r="H217">
            <v>1969.99</v>
          </cell>
          <cell r="I217">
            <v>2127.0100000000002</v>
          </cell>
          <cell r="J217">
            <v>2070.73</v>
          </cell>
          <cell r="K217">
            <v>2034.06</v>
          </cell>
          <cell r="L217">
            <v>2073.16</v>
          </cell>
          <cell r="M217">
            <v>2074.4299999999998</v>
          </cell>
          <cell r="N217">
            <v>2148.71</v>
          </cell>
          <cell r="O217">
            <v>2203.71</v>
          </cell>
          <cell r="P217">
            <v>2034.7</v>
          </cell>
          <cell r="Q217">
            <v>2032.82</v>
          </cell>
          <cell r="R217">
            <v>2160.5300000000002</v>
          </cell>
          <cell r="S217">
            <v>2125.2399999999998</v>
          </cell>
          <cell r="T217">
            <v>2099.1999999999998</v>
          </cell>
          <cell r="U217">
            <v>2072</v>
          </cell>
          <cell r="V217">
            <v>2104.9699999999998</v>
          </cell>
          <cell r="W217">
            <v>2082.66</v>
          </cell>
          <cell r="X217">
            <v>2080.63</v>
          </cell>
          <cell r="Y217">
            <v>2065.09</v>
          </cell>
          <cell r="Z217">
            <v>2034</v>
          </cell>
          <cell r="AA217">
            <v>2015.3</v>
          </cell>
          <cell r="AB217">
            <v>2174.48</v>
          </cell>
          <cell r="AC217">
            <v>2170.6</v>
          </cell>
          <cell r="AD217">
            <v>2010.79</v>
          </cell>
          <cell r="AE217">
            <v>2105</v>
          </cell>
          <cell r="AF217">
            <v>2172.5</v>
          </cell>
        </row>
        <row r="218">
          <cell r="B218">
            <v>1976.72</v>
          </cell>
          <cell r="C218">
            <v>1647.75</v>
          </cell>
          <cell r="D218">
            <v>2012.74</v>
          </cell>
          <cell r="E218">
            <v>1974.83</v>
          </cell>
          <cell r="F218">
            <v>2033.12</v>
          </cell>
          <cell r="G218">
            <v>2017.32</v>
          </cell>
          <cell r="H218">
            <v>1699.91</v>
          </cell>
          <cell r="I218">
            <v>2051.2399999999998</v>
          </cell>
          <cell r="J218">
            <v>2018.41</v>
          </cell>
          <cell r="K218">
            <v>2016.83</v>
          </cell>
          <cell r="L218">
            <v>1928.45</v>
          </cell>
          <cell r="M218">
            <v>1935.11</v>
          </cell>
          <cell r="N218">
            <v>2084.16</v>
          </cell>
          <cell r="O218">
            <v>2060.67</v>
          </cell>
          <cell r="P218">
            <v>1941.79</v>
          </cell>
          <cell r="Q218">
            <v>1930.95</v>
          </cell>
          <cell r="R218">
            <v>2007.23</v>
          </cell>
          <cell r="S218">
            <v>1993.94</v>
          </cell>
          <cell r="T218">
            <v>2009.88</v>
          </cell>
          <cell r="U218">
            <v>2007.77</v>
          </cell>
          <cell r="V218">
            <v>2010.87</v>
          </cell>
          <cell r="W218">
            <v>2009.87</v>
          </cell>
          <cell r="X218">
            <v>2075.17</v>
          </cell>
          <cell r="Y218">
            <v>2018.01</v>
          </cell>
          <cell r="Z218">
            <v>1996.93</v>
          </cell>
          <cell r="AA218">
            <v>1871.98</v>
          </cell>
          <cell r="AB218">
            <v>2091.9299999999998</v>
          </cell>
          <cell r="AC218">
            <v>2090.81</v>
          </cell>
          <cell r="AD218">
            <v>1839.44</v>
          </cell>
          <cell r="AE218">
            <v>2004.49</v>
          </cell>
          <cell r="AF218">
            <v>2006</v>
          </cell>
        </row>
        <row r="219">
          <cell r="B219">
            <v>1781.05</v>
          </cell>
          <cell r="C219">
            <v>1644.71</v>
          </cell>
          <cell r="D219">
            <v>1848.4</v>
          </cell>
          <cell r="E219">
            <v>1877.58</v>
          </cell>
          <cell r="F219">
            <v>1968.33</v>
          </cell>
          <cell r="G219">
            <v>1788.49</v>
          </cell>
          <cell r="H219">
            <v>1689.55</v>
          </cell>
          <cell r="I219">
            <v>1946.9</v>
          </cell>
          <cell r="J219">
            <v>1997.46</v>
          </cell>
          <cell r="K219">
            <v>1905.27</v>
          </cell>
          <cell r="L219">
            <v>1894.26</v>
          </cell>
          <cell r="M219">
            <v>1884.62</v>
          </cell>
          <cell r="N219">
            <v>1855.92</v>
          </cell>
          <cell r="O219">
            <v>1926.57</v>
          </cell>
          <cell r="P219">
            <v>1875.78</v>
          </cell>
          <cell r="Q219">
            <v>1876.71</v>
          </cell>
          <cell r="R219">
            <v>1996.32</v>
          </cell>
          <cell r="S219">
            <v>1867.3</v>
          </cell>
          <cell r="T219">
            <v>1965.48</v>
          </cell>
          <cell r="U219">
            <v>1993.88</v>
          </cell>
          <cell r="V219">
            <v>1856.21</v>
          </cell>
          <cell r="W219">
            <v>2001.34</v>
          </cell>
          <cell r="X219">
            <v>2001.06</v>
          </cell>
          <cell r="Y219">
            <v>1990.82</v>
          </cell>
          <cell r="Z219">
            <v>1798.23</v>
          </cell>
          <cell r="AA219">
            <v>1833.65</v>
          </cell>
          <cell r="AB219">
            <v>1996.52</v>
          </cell>
          <cell r="AC219">
            <v>1918.39</v>
          </cell>
          <cell r="AD219">
            <v>1829.71</v>
          </cell>
          <cell r="AE219">
            <v>1919.42</v>
          </cell>
          <cell r="AF219">
            <v>1893.46</v>
          </cell>
        </row>
        <row r="220">
          <cell r="B220">
            <v>1778.24</v>
          </cell>
          <cell r="C220">
            <v>1642.88</v>
          </cell>
          <cell r="D220">
            <v>1845.45</v>
          </cell>
          <cell r="E220">
            <v>1815.7</v>
          </cell>
          <cell r="F220">
            <v>1545.87</v>
          </cell>
          <cell r="G220">
            <v>1786.3</v>
          </cell>
          <cell r="H220">
            <v>1684.34</v>
          </cell>
          <cell r="I220">
            <v>1885.93</v>
          </cell>
          <cell r="J220">
            <v>1847.89</v>
          </cell>
          <cell r="K220">
            <v>1863.13</v>
          </cell>
          <cell r="L220">
            <v>1878.5</v>
          </cell>
          <cell r="M220">
            <v>1856.15</v>
          </cell>
          <cell r="N220">
            <v>1853.25</v>
          </cell>
          <cell r="O220">
            <v>1900.32</v>
          </cell>
          <cell r="P220">
            <v>1859.76</v>
          </cell>
          <cell r="Q220">
            <v>1859.82</v>
          </cell>
          <cell r="R220">
            <v>1929.29</v>
          </cell>
          <cell r="S220">
            <v>1792.93</v>
          </cell>
          <cell r="T220">
            <v>1932.41</v>
          </cell>
          <cell r="U220">
            <v>1796.11</v>
          </cell>
          <cell r="V220">
            <v>1697.33</v>
          </cell>
          <cell r="W220">
            <v>1831.24</v>
          </cell>
          <cell r="X220">
            <v>1988.76</v>
          </cell>
          <cell r="Y220">
            <v>1898.12</v>
          </cell>
          <cell r="Z220">
            <v>1729.97</v>
          </cell>
          <cell r="AA220">
            <v>1757.8</v>
          </cell>
          <cell r="AB220">
            <v>1748.23</v>
          </cell>
          <cell r="AC220">
            <v>1670.46</v>
          </cell>
          <cell r="AD220">
            <v>1662.44</v>
          </cell>
          <cell r="AE220">
            <v>1851.64</v>
          </cell>
          <cell r="AF220">
            <v>1764.7</v>
          </cell>
        </row>
        <row r="221">
          <cell r="B221">
            <v>1777.37</v>
          </cell>
          <cell r="C221">
            <v>1641.48</v>
          </cell>
          <cell r="D221">
            <v>1808.53</v>
          </cell>
          <cell r="E221">
            <v>1813.73</v>
          </cell>
          <cell r="F221">
            <v>1538.43</v>
          </cell>
          <cell r="G221">
            <v>1782.25</v>
          </cell>
          <cell r="H221">
            <v>1694.16</v>
          </cell>
          <cell r="I221">
            <v>1853.01</v>
          </cell>
          <cell r="J221">
            <v>1816.07</v>
          </cell>
          <cell r="K221">
            <v>1847.51</v>
          </cell>
          <cell r="L221">
            <v>1846.91</v>
          </cell>
          <cell r="M221">
            <v>1840.78</v>
          </cell>
          <cell r="N221">
            <v>1847</v>
          </cell>
          <cell r="O221">
            <v>1858.69</v>
          </cell>
          <cell r="P221">
            <v>1822.53</v>
          </cell>
          <cell r="Q221">
            <v>1838.87</v>
          </cell>
          <cell r="R221">
            <v>1915.89</v>
          </cell>
          <cell r="S221">
            <v>1791.55</v>
          </cell>
          <cell r="T221">
            <v>1876.31</v>
          </cell>
          <cell r="U221">
            <v>1795.16</v>
          </cell>
          <cell r="V221">
            <v>1423.27</v>
          </cell>
          <cell r="W221">
            <v>1830.26</v>
          </cell>
          <cell r="X221">
            <v>1953.7</v>
          </cell>
          <cell r="Y221">
            <v>1820.47</v>
          </cell>
          <cell r="Z221">
            <v>1584.02</v>
          </cell>
          <cell r="AA221">
            <v>1790.89</v>
          </cell>
          <cell r="AB221">
            <v>1746.7</v>
          </cell>
          <cell r="AC221">
            <v>1648.47</v>
          </cell>
          <cell r="AD221">
            <v>1646.71</v>
          </cell>
          <cell r="AE221">
            <v>1831.88</v>
          </cell>
          <cell r="AF221">
            <v>1643.28</v>
          </cell>
        </row>
        <row r="333">
          <cell r="B333">
            <v>0</v>
          </cell>
          <cell r="C333">
            <v>1</v>
          </cell>
          <cell r="D333">
            <v>0</v>
          </cell>
          <cell r="E333">
            <v>0</v>
          </cell>
          <cell r="F333">
            <v>144.72999999999999</v>
          </cell>
          <cell r="G333">
            <v>0</v>
          </cell>
          <cell r="H333">
            <v>0</v>
          </cell>
          <cell r="I333">
            <v>0</v>
          </cell>
          <cell r="J333">
            <v>0</v>
          </cell>
          <cell r="K333">
            <v>0</v>
          </cell>
          <cell r="L333">
            <v>0</v>
          </cell>
          <cell r="M333">
            <v>0</v>
          </cell>
          <cell r="N333">
            <v>137.22</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5.34</v>
          </cell>
        </row>
        <row r="334">
          <cell r="B334">
            <v>0</v>
          </cell>
          <cell r="C334">
            <v>2.56</v>
          </cell>
          <cell r="D334">
            <v>0</v>
          </cell>
          <cell r="E334">
            <v>0</v>
          </cell>
          <cell r="F334">
            <v>0</v>
          </cell>
          <cell r="G334">
            <v>0</v>
          </cell>
          <cell r="H334">
            <v>0</v>
          </cell>
          <cell r="I334">
            <v>0</v>
          </cell>
          <cell r="J334">
            <v>0</v>
          </cell>
          <cell r="K334">
            <v>0</v>
          </cell>
          <cell r="L334">
            <v>0</v>
          </cell>
          <cell r="M334">
            <v>0</v>
          </cell>
          <cell r="N334">
            <v>85.72</v>
          </cell>
          <cell r="O334">
            <v>0</v>
          </cell>
          <cell r="P334">
            <v>0</v>
          </cell>
          <cell r="Q334">
            <v>0</v>
          </cell>
          <cell r="R334">
            <v>0</v>
          </cell>
          <cell r="S334">
            <v>0</v>
          </cell>
          <cell r="T334">
            <v>0</v>
          </cell>
          <cell r="U334">
            <v>0</v>
          </cell>
          <cell r="V334">
            <v>0</v>
          </cell>
          <cell r="W334">
            <v>10.27</v>
          </cell>
          <cell r="X334">
            <v>0</v>
          </cell>
          <cell r="Y334">
            <v>0</v>
          </cell>
          <cell r="Z334">
            <v>0</v>
          </cell>
          <cell r="AA334">
            <v>0</v>
          </cell>
          <cell r="AB334">
            <v>0</v>
          </cell>
          <cell r="AC334">
            <v>0</v>
          </cell>
          <cell r="AD334">
            <v>0</v>
          </cell>
          <cell r="AE334">
            <v>0</v>
          </cell>
          <cell r="AF334">
            <v>6.13</v>
          </cell>
        </row>
        <row r="335">
          <cell r="B335">
            <v>0</v>
          </cell>
          <cell r="C335">
            <v>4.93</v>
          </cell>
          <cell r="D335">
            <v>0</v>
          </cell>
          <cell r="E335">
            <v>0</v>
          </cell>
          <cell r="F335">
            <v>0</v>
          </cell>
          <cell r="G335">
            <v>0</v>
          </cell>
          <cell r="H335">
            <v>0</v>
          </cell>
          <cell r="I335">
            <v>0</v>
          </cell>
          <cell r="J335">
            <v>0</v>
          </cell>
          <cell r="K335">
            <v>0</v>
          </cell>
          <cell r="L335">
            <v>0</v>
          </cell>
          <cell r="M335">
            <v>0</v>
          </cell>
          <cell r="N335">
            <v>115</v>
          </cell>
          <cell r="O335">
            <v>0</v>
          </cell>
          <cell r="P335">
            <v>0</v>
          </cell>
          <cell r="Q335">
            <v>18.239999999999998</v>
          </cell>
          <cell r="R335">
            <v>0</v>
          </cell>
          <cell r="S335">
            <v>0</v>
          </cell>
          <cell r="T335">
            <v>0</v>
          </cell>
          <cell r="U335">
            <v>0</v>
          </cell>
          <cell r="V335">
            <v>0</v>
          </cell>
          <cell r="W335">
            <v>12.22</v>
          </cell>
          <cell r="X335">
            <v>50.01</v>
          </cell>
          <cell r="Y335">
            <v>0</v>
          </cell>
          <cell r="Z335">
            <v>52.02</v>
          </cell>
          <cell r="AA335">
            <v>0</v>
          </cell>
          <cell r="AB335">
            <v>0</v>
          </cell>
          <cell r="AC335">
            <v>0</v>
          </cell>
          <cell r="AD335">
            <v>0</v>
          </cell>
          <cell r="AE335">
            <v>0</v>
          </cell>
          <cell r="AF335">
            <v>5.12</v>
          </cell>
        </row>
        <row r="336">
          <cell r="B336">
            <v>0</v>
          </cell>
          <cell r="C336">
            <v>10.69</v>
          </cell>
          <cell r="D336">
            <v>0</v>
          </cell>
          <cell r="E336">
            <v>0</v>
          </cell>
          <cell r="F336">
            <v>0</v>
          </cell>
          <cell r="G336">
            <v>0</v>
          </cell>
          <cell r="H336">
            <v>0</v>
          </cell>
          <cell r="I336">
            <v>0</v>
          </cell>
          <cell r="J336">
            <v>0</v>
          </cell>
          <cell r="K336">
            <v>0</v>
          </cell>
          <cell r="L336">
            <v>0</v>
          </cell>
          <cell r="M336">
            <v>44.06</v>
          </cell>
          <cell r="N336">
            <v>0</v>
          </cell>
          <cell r="O336">
            <v>95.53</v>
          </cell>
          <cell r="P336">
            <v>0</v>
          </cell>
          <cell r="Q336">
            <v>0</v>
          </cell>
          <cell r="R336">
            <v>0</v>
          </cell>
          <cell r="S336">
            <v>0</v>
          </cell>
          <cell r="T336">
            <v>0</v>
          </cell>
          <cell r="U336">
            <v>0</v>
          </cell>
          <cell r="V336">
            <v>0</v>
          </cell>
          <cell r="W336">
            <v>12.73</v>
          </cell>
          <cell r="X336">
            <v>132.96</v>
          </cell>
          <cell r="Y336">
            <v>0</v>
          </cell>
          <cell r="Z336">
            <v>0</v>
          </cell>
          <cell r="AA336">
            <v>0</v>
          </cell>
          <cell r="AB336">
            <v>0</v>
          </cell>
          <cell r="AC336">
            <v>0</v>
          </cell>
          <cell r="AD336">
            <v>0</v>
          </cell>
          <cell r="AE336">
            <v>0</v>
          </cell>
          <cell r="AF336">
            <v>4.18</v>
          </cell>
        </row>
        <row r="337">
          <cell r="B337">
            <v>0.06</v>
          </cell>
          <cell r="C337">
            <v>25.08</v>
          </cell>
          <cell r="D337">
            <v>0</v>
          </cell>
          <cell r="E337">
            <v>0</v>
          </cell>
          <cell r="F337">
            <v>29.66</v>
          </cell>
          <cell r="G337">
            <v>101.85</v>
          </cell>
          <cell r="H337">
            <v>85.05</v>
          </cell>
          <cell r="I337">
            <v>91.65</v>
          </cell>
          <cell r="J337">
            <v>0</v>
          </cell>
          <cell r="K337">
            <v>0</v>
          </cell>
          <cell r="L337">
            <v>0</v>
          </cell>
          <cell r="M337">
            <v>213.67</v>
          </cell>
          <cell r="N337">
            <v>64.680000000000007</v>
          </cell>
          <cell r="O337">
            <v>0</v>
          </cell>
          <cell r="P337">
            <v>0</v>
          </cell>
          <cell r="Q337">
            <v>68.52</v>
          </cell>
          <cell r="R337">
            <v>6.52</v>
          </cell>
          <cell r="S337">
            <v>0</v>
          </cell>
          <cell r="T337">
            <v>0</v>
          </cell>
          <cell r="U337">
            <v>37.21</v>
          </cell>
          <cell r="V337">
            <v>84.66</v>
          </cell>
          <cell r="W337">
            <v>31.51</v>
          </cell>
          <cell r="X337">
            <v>30.21</v>
          </cell>
          <cell r="Y337">
            <v>0</v>
          </cell>
          <cell r="Z337">
            <v>0</v>
          </cell>
          <cell r="AA337">
            <v>4.4800000000000004</v>
          </cell>
          <cell r="AB337">
            <v>23.59</v>
          </cell>
          <cell r="AC337">
            <v>220.11</v>
          </cell>
          <cell r="AD337">
            <v>109.17</v>
          </cell>
          <cell r="AE337">
            <v>0</v>
          </cell>
          <cell r="AF337">
            <v>0</v>
          </cell>
        </row>
        <row r="338">
          <cell r="B338">
            <v>2.68</v>
          </cell>
          <cell r="C338">
            <v>73.790000000000006</v>
          </cell>
          <cell r="D338">
            <v>0.53</v>
          </cell>
          <cell r="E338">
            <v>0</v>
          </cell>
          <cell r="F338">
            <v>0</v>
          </cell>
          <cell r="G338">
            <v>0</v>
          </cell>
          <cell r="H338">
            <v>46.62</v>
          </cell>
          <cell r="I338">
            <v>2.78</v>
          </cell>
          <cell r="J338">
            <v>0</v>
          </cell>
          <cell r="K338">
            <v>0</v>
          </cell>
          <cell r="L338">
            <v>0</v>
          </cell>
          <cell r="M338">
            <v>351.42</v>
          </cell>
          <cell r="N338">
            <v>402.19</v>
          </cell>
          <cell r="O338">
            <v>16.52</v>
          </cell>
          <cell r="P338">
            <v>215.44</v>
          </cell>
          <cell r="Q338">
            <v>84.44</v>
          </cell>
          <cell r="R338">
            <v>213.75</v>
          </cell>
          <cell r="S338">
            <v>0</v>
          </cell>
          <cell r="T338">
            <v>22.2</v>
          </cell>
          <cell r="U338">
            <v>247.69</v>
          </cell>
          <cell r="V338">
            <v>245.8</v>
          </cell>
          <cell r="W338">
            <v>209.22</v>
          </cell>
          <cell r="X338">
            <v>110.71</v>
          </cell>
          <cell r="Y338">
            <v>1.68</v>
          </cell>
          <cell r="Z338">
            <v>0</v>
          </cell>
          <cell r="AA338">
            <v>117.33</v>
          </cell>
          <cell r="AB338">
            <v>3.63</v>
          </cell>
          <cell r="AC338">
            <v>508.96</v>
          </cell>
          <cell r="AD338">
            <v>195.22</v>
          </cell>
          <cell r="AE338">
            <v>38.979999999999997</v>
          </cell>
          <cell r="AF338">
            <v>33.11</v>
          </cell>
        </row>
        <row r="339">
          <cell r="B339">
            <v>0</v>
          </cell>
          <cell r="C339">
            <v>100.08</v>
          </cell>
          <cell r="D339">
            <v>0</v>
          </cell>
          <cell r="E339">
            <v>36.19</v>
          </cell>
          <cell r="F339">
            <v>0</v>
          </cell>
          <cell r="G339">
            <v>12.6</v>
          </cell>
          <cell r="H339">
            <v>26.46</v>
          </cell>
          <cell r="I339">
            <v>80.59</v>
          </cell>
          <cell r="J339">
            <v>3.35</v>
          </cell>
          <cell r="K339">
            <v>0.17</v>
          </cell>
          <cell r="L339">
            <v>5.08</v>
          </cell>
          <cell r="M339">
            <v>360.62</v>
          </cell>
          <cell r="N339">
            <v>396</v>
          </cell>
          <cell r="O339">
            <v>0.04</v>
          </cell>
          <cell r="P339">
            <v>297.95</v>
          </cell>
          <cell r="Q339">
            <v>126.44</v>
          </cell>
          <cell r="R339">
            <v>268.02999999999997</v>
          </cell>
          <cell r="S339">
            <v>0</v>
          </cell>
          <cell r="T339">
            <v>20.79</v>
          </cell>
          <cell r="U339">
            <v>103.75</v>
          </cell>
          <cell r="V339">
            <v>419.58</v>
          </cell>
          <cell r="W339">
            <v>194.31</v>
          </cell>
          <cell r="X339">
            <v>234.73</v>
          </cell>
          <cell r="Y339">
            <v>8.98</v>
          </cell>
          <cell r="Z339">
            <v>109.09</v>
          </cell>
          <cell r="AA339">
            <v>17.309999999999999</v>
          </cell>
          <cell r="AB339">
            <v>75.349999999999994</v>
          </cell>
          <cell r="AC339">
            <v>159.51</v>
          </cell>
          <cell r="AD339">
            <v>2.76</v>
          </cell>
          <cell r="AE339">
            <v>26.15</v>
          </cell>
          <cell r="AF339">
            <v>8.23</v>
          </cell>
        </row>
        <row r="340">
          <cell r="B340">
            <v>0</v>
          </cell>
          <cell r="C340">
            <v>0.76</v>
          </cell>
          <cell r="D340">
            <v>0</v>
          </cell>
          <cell r="E340">
            <v>0</v>
          </cell>
          <cell r="F340">
            <v>0.46</v>
          </cell>
          <cell r="G340">
            <v>35.22</v>
          </cell>
          <cell r="H340">
            <v>0</v>
          </cell>
          <cell r="I340">
            <v>0.64</v>
          </cell>
          <cell r="J340">
            <v>0.09</v>
          </cell>
          <cell r="K340">
            <v>127.73</v>
          </cell>
          <cell r="L340">
            <v>19.63</v>
          </cell>
          <cell r="M340">
            <v>229.21</v>
          </cell>
          <cell r="N340">
            <v>55.87</v>
          </cell>
          <cell r="O340">
            <v>0</v>
          </cell>
          <cell r="P340">
            <v>258.72000000000003</v>
          </cell>
          <cell r="Q340">
            <v>42.72</v>
          </cell>
          <cell r="R340">
            <v>179.41</v>
          </cell>
          <cell r="S340">
            <v>0</v>
          </cell>
          <cell r="T340">
            <v>13.33</v>
          </cell>
          <cell r="U340">
            <v>103.39</v>
          </cell>
          <cell r="V340">
            <v>294.64</v>
          </cell>
          <cell r="W340">
            <v>20.100000000000001</v>
          </cell>
          <cell r="X340">
            <v>178.33</v>
          </cell>
          <cell r="Y340">
            <v>0.18</v>
          </cell>
          <cell r="Z340">
            <v>89.72</v>
          </cell>
          <cell r="AA340">
            <v>0</v>
          </cell>
          <cell r="AB340">
            <v>4.33</v>
          </cell>
          <cell r="AC340">
            <v>86.92</v>
          </cell>
          <cell r="AD340">
            <v>33.18</v>
          </cell>
          <cell r="AE340">
            <v>0</v>
          </cell>
          <cell r="AF340">
            <v>0</v>
          </cell>
        </row>
        <row r="341">
          <cell r="B341">
            <v>0</v>
          </cell>
          <cell r="C341">
            <v>0.73</v>
          </cell>
          <cell r="D341">
            <v>0</v>
          </cell>
          <cell r="E341">
            <v>0</v>
          </cell>
          <cell r="F341">
            <v>1.26</v>
          </cell>
          <cell r="G341">
            <v>25.85</v>
          </cell>
          <cell r="H341">
            <v>0</v>
          </cell>
          <cell r="I341">
            <v>0</v>
          </cell>
          <cell r="J341">
            <v>0</v>
          </cell>
          <cell r="K341">
            <v>9.5399999999999991</v>
          </cell>
          <cell r="L341">
            <v>0</v>
          </cell>
          <cell r="M341">
            <v>87.6</v>
          </cell>
          <cell r="N341">
            <v>11.5</v>
          </cell>
          <cell r="O341">
            <v>0</v>
          </cell>
          <cell r="P341">
            <v>132.6</v>
          </cell>
          <cell r="Q341">
            <v>8.5</v>
          </cell>
          <cell r="R341">
            <v>132.41</v>
          </cell>
          <cell r="S341">
            <v>0</v>
          </cell>
          <cell r="T341">
            <v>18.88</v>
          </cell>
          <cell r="U341">
            <v>3.17</v>
          </cell>
          <cell r="V341">
            <v>233.63</v>
          </cell>
          <cell r="W341">
            <v>17.43</v>
          </cell>
          <cell r="X341">
            <v>87.67</v>
          </cell>
          <cell r="Y341">
            <v>0</v>
          </cell>
          <cell r="Z341">
            <v>87.98</v>
          </cell>
          <cell r="AA341">
            <v>0</v>
          </cell>
          <cell r="AB341">
            <v>0.86</v>
          </cell>
          <cell r="AC341">
            <v>30.86</v>
          </cell>
          <cell r="AD341">
            <v>71</v>
          </cell>
          <cell r="AE341">
            <v>0</v>
          </cell>
          <cell r="AF341">
            <v>14.67</v>
          </cell>
        </row>
        <row r="342">
          <cell r="B342">
            <v>0</v>
          </cell>
          <cell r="C342">
            <v>0.54</v>
          </cell>
          <cell r="D342">
            <v>0</v>
          </cell>
          <cell r="E342">
            <v>0</v>
          </cell>
          <cell r="F342">
            <v>40.44</v>
          </cell>
          <cell r="G342">
            <v>5.73</v>
          </cell>
          <cell r="H342">
            <v>0</v>
          </cell>
          <cell r="I342">
            <v>0</v>
          </cell>
          <cell r="J342">
            <v>1.26</v>
          </cell>
          <cell r="K342">
            <v>0</v>
          </cell>
          <cell r="L342">
            <v>0</v>
          </cell>
          <cell r="M342">
            <v>15.44</v>
          </cell>
          <cell r="N342">
            <v>81.8</v>
          </cell>
          <cell r="O342">
            <v>1.23</v>
          </cell>
          <cell r="P342">
            <v>240.52</v>
          </cell>
          <cell r="Q342">
            <v>4.96</v>
          </cell>
          <cell r="R342">
            <v>173.85</v>
          </cell>
          <cell r="S342">
            <v>0</v>
          </cell>
          <cell r="T342">
            <v>70.37</v>
          </cell>
          <cell r="U342">
            <v>106.85</v>
          </cell>
          <cell r="V342">
            <v>217.76</v>
          </cell>
          <cell r="W342">
            <v>307.56</v>
          </cell>
          <cell r="X342">
            <v>15.73</v>
          </cell>
          <cell r="Y342">
            <v>0</v>
          </cell>
          <cell r="Z342">
            <v>0.49</v>
          </cell>
          <cell r="AA342">
            <v>9.07</v>
          </cell>
          <cell r="AB342">
            <v>3.89</v>
          </cell>
          <cell r="AC342">
            <v>86.89</v>
          </cell>
          <cell r="AD342">
            <v>119.97</v>
          </cell>
          <cell r="AE342">
            <v>3.29</v>
          </cell>
          <cell r="AF342">
            <v>1.1599999999999999</v>
          </cell>
        </row>
        <row r="343">
          <cell r="B343">
            <v>51.04</v>
          </cell>
          <cell r="C343">
            <v>0</v>
          </cell>
          <cell r="D343">
            <v>73.430000000000007</v>
          </cell>
          <cell r="E343">
            <v>27.43</v>
          </cell>
          <cell r="F343">
            <v>11.23</v>
          </cell>
          <cell r="G343">
            <v>4.45</v>
          </cell>
          <cell r="H343">
            <v>0</v>
          </cell>
          <cell r="I343">
            <v>0</v>
          </cell>
          <cell r="J343">
            <v>0</v>
          </cell>
          <cell r="K343">
            <v>3.88</v>
          </cell>
          <cell r="L343">
            <v>0</v>
          </cell>
          <cell r="M343">
            <v>27.72</v>
          </cell>
          <cell r="N343">
            <v>27.95</v>
          </cell>
          <cell r="O343">
            <v>0</v>
          </cell>
          <cell r="P343">
            <v>259.58</v>
          </cell>
          <cell r="Q343">
            <v>0.33</v>
          </cell>
          <cell r="R343">
            <v>116.14</v>
          </cell>
          <cell r="S343">
            <v>0</v>
          </cell>
          <cell r="T343">
            <v>67.349999999999994</v>
          </cell>
          <cell r="U343">
            <v>187.15</v>
          </cell>
          <cell r="V343">
            <v>179.83</v>
          </cell>
          <cell r="W343">
            <v>279.25</v>
          </cell>
          <cell r="X343">
            <v>12.73</v>
          </cell>
          <cell r="Y343">
            <v>0</v>
          </cell>
          <cell r="Z343">
            <v>0</v>
          </cell>
          <cell r="AA343">
            <v>1.22</v>
          </cell>
          <cell r="AB343">
            <v>130.33000000000001</v>
          </cell>
          <cell r="AC343">
            <v>30.79</v>
          </cell>
          <cell r="AD343">
            <v>5.59</v>
          </cell>
          <cell r="AE343">
            <v>8.5399999999999991</v>
          </cell>
          <cell r="AF343">
            <v>3.43</v>
          </cell>
        </row>
        <row r="344">
          <cell r="B344">
            <v>71.3</v>
          </cell>
          <cell r="C344">
            <v>0</v>
          </cell>
          <cell r="D344">
            <v>0.09</v>
          </cell>
          <cell r="E344">
            <v>82.76</v>
          </cell>
          <cell r="F344">
            <v>1.42</v>
          </cell>
          <cell r="G344">
            <v>194.26</v>
          </cell>
          <cell r="H344">
            <v>0</v>
          </cell>
          <cell r="I344">
            <v>0</v>
          </cell>
          <cell r="J344">
            <v>0</v>
          </cell>
          <cell r="K344">
            <v>0.05</v>
          </cell>
          <cell r="L344">
            <v>0</v>
          </cell>
          <cell r="M344">
            <v>42.31</v>
          </cell>
          <cell r="N344">
            <v>5.09</v>
          </cell>
          <cell r="O344">
            <v>0</v>
          </cell>
          <cell r="P344">
            <v>6.82</v>
          </cell>
          <cell r="Q344">
            <v>0</v>
          </cell>
          <cell r="R344">
            <v>174.65</v>
          </cell>
          <cell r="S344">
            <v>0</v>
          </cell>
          <cell r="T344">
            <v>0</v>
          </cell>
          <cell r="U344">
            <v>158.24</v>
          </cell>
          <cell r="V344">
            <v>91.98</v>
          </cell>
          <cell r="W344">
            <v>0</v>
          </cell>
          <cell r="X344">
            <v>15.95</v>
          </cell>
          <cell r="Y344">
            <v>0.21</v>
          </cell>
          <cell r="Z344">
            <v>0</v>
          </cell>
          <cell r="AA344">
            <v>131.25</v>
          </cell>
          <cell r="AB344">
            <v>24.25</v>
          </cell>
          <cell r="AC344">
            <v>245.92</v>
          </cell>
          <cell r="AD344">
            <v>0</v>
          </cell>
          <cell r="AE344">
            <v>4.0999999999999996</v>
          </cell>
          <cell r="AF344">
            <v>0.87</v>
          </cell>
        </row>
        <row r="345">
          <cell r="B345">
            <v>74.8</v>
          </cell>
          <cell r="C345">
            <v>0</v>
          </cell>
          <cell r="D345">
            <v>0.2</v>
          </cell>
          <cell r="E345">
            <v>65.989999999999995</v>
          </cell>
          <cell r="F345">
            <v>9.76</v>
          </cell>
          <cell r="G345">
            <v>191.95</v>
          </cell>
          <cell r="H345">
            <v>0</v>
          </cell>
          <cell r="I345">
            <v>0</v>
          </cell>
          <cell r="J345">
            <v>0.22</v>
          </cell>
          <cell r="K345">
            <v>0.26</v>
          </cell>
          <cell r="L345">
            <v>0</v>
          </cell>
          <cell r="M345">
            <v>13.92</v>
          </cell>
          <cell r="N345">
            <v>0</v>
          </cell>
          <cell r="O345">
            <v>0</v>
          </cell>
          <cell r="P345">
            <v>12.37</v>
          </cell>
          <cell r="Q345">
            <v>2.16</v>
          </cell>
          <cell r="R345">
            <v>246.59</v>
          </cell>
          <cell r="S345">
            <v>0.05</v>
          </cell>
          <cell r="T345">
            <v>0</v>
          </cell>
          <cell r="U345">
            <v>570.45000000000005</v>
          </cell>
          <cell r="V345">
            <v>81.95</v>
          </cell>
          <cell r="W345">
            <v>0.03</v>
          </cell>
          <cell r="X345">
            <v>15.84</v>
          </cell>
          <cell r="Y345">
            <v>0</v>
          </cell>
          <cell r="Z345">
            <v>1.27</v>
          </cell>
          <cell r="AA345">
            <v>0</v>
          </cell>
          <cell r="AB345">
            <v>77.83</v>
          </cell>
          <cell r="AC345">
            <v>234.49</v>
          </cell>
          <cell r="AD345">
            <v>0</v>
          </cell>
          <cell r="AE345">
            <v>0</v>
          </cell>
          <cell r="AF345">
            <v>73.31</v>
          </cell>
        </row>
        <row r="346">
          <cell r="B346">
            <v>133.29</v>
          </cell>
          <cell r="C346">
            <v>34.229999999999997</v>
          </cell>
          <cell r="D346">
            <v>0</v>
          </cell>
          <cell r="E346">
            <v>99.53</v>
          </cell>
          <cell r="F346">
            <v>6.28</v>
          </cell>
          <cell r="G346">
            <v>5.4</v>
          </cell>
          <cell r="H346">
            <v>0</v>
          </cell>
          <cell r="I346">
            <v>0</v>
          </cell>
          <cell r="J346">
            <v>0</v>
          </cell>
          <cell r="K346">
            <v>0.17</v>
          </cell>
          <cell r="L346">
            <v>0</v>
          </cell>
          <cell r="M346">
            <v>64.099999999999994</v>
          </cell>
          <cell r="N346">
            <v>56.58</v>
          </cell>
          <cell r="O346">
            <v>0</v>
          </cell>
          <cell r="P346">
            <v>17.72</v>
          </cell>
          <cell r="Q346">
            <v>0</v>
          </cell>
          <cell r="R346">
            <v>194.39</v>
          </cell>
          <cell r="S346">
            <v>3.93</v>
          </cell>
          <cell r="T346">
            <v>203.94</v>
          </cell>
          <cell r="U346">
            <v>273.02999999999997</v>
          </cell>
          <cell r="V346">
            <v>81.5</v>
          </cell>
          <cell r="W346">
            <v>364.85</v>
          </cell>
          <cell r="X346">
            <v>88.29</v>
          </cell>
          <cell r="Y346">
            <v>14.24</v>
          </cell>
          <cell r="Z346">
            <v>0.19</v>
          </cell>
          <cell r="AA346">
            <v>19.010000000000002</v>
          </cell>
          <cell r="AB346">
            <v>0</v>
          </cell>
          <cell r="AC346">
            <v>6.15</v>
          </cell>
          <cell r="AD346">
            <v>15.82</v>
          </cell>
          <cell r="AE346">
            <v>0</v>
          </cell>
          <cell r="AF346">
            <v>69.900000000000006</v>
          </cell>
        </row>
        <row r="347">
          <cell r="B347">
            <v>101.6</v>
          </cell>
          <cell r="C347">
            <v>31.69</v>
          </cell>
          <cell r="D347">
            <v>62.52</v>
          </cell>
          <cell r="E347">
            <v>69.42</v>
          </cell>
          <cell r="F347">
            <v>0</v>
          </cell>
          <cell r="G347">
            <v>0</v>
          </cell>
          <cell r="H347">
            <v>0</v>
          </cell>
          <cell r="I347">
            <v>0</v>
          </cell>
          <cell r="J347">
            <v>0</v>
          </cell>
          <cell r="K347">
            <v>0</v>
          </cell>
          <cell r="L347">
            <v>0</v>
          </cell>
          <cell r="M347">
            <v>55.5</v>
          </cell>
          <cell r="N347">
            <v>0.33</v>
          </cell>
          <cell r="O347">
            <v>0</v>
          </cell>
          <cell r="P347">
            <v>5.58</v>
          </cell>
          <cell r="Q347">
            <v>0.36</v>
          </cell>
          <cell r="R347">
            <v>0</v>
          </cell>
          <cell r="S347">
            <v>0</v>
          </cell>
          <cell r="T347">
            <v>124.2</v>
          </cell>
          <cell r="U347">
            <v>191.28</v>
          </cell>
          <cell r="V347">
            <v>66.16</v>
          </cell>
          <cell r="W347">
            <v>9.35</v>
          </cell>
          <cell r="X347">
            <v>119.45</v>
          </cell>
          <cell r="Y347">
            <v>0</v>
          </cell>
          <cell r="Z347">
            <v>0.5</v>
          </cell>
          <cell r="AA347">
            <v>1.87</v>
          </cell>
          <cell r="AB347">
            <v>0</v>
          </cell>
          <cell r="AC347">
            <v>0</v>
          </cell>
          <cell r="AD347">
            <v>0</v>
          </cell>
          <cell r="AE347">
            <v>0</v>
          </cell>
          <cell r="AF347">
            <v>48.9</v>
          </cell>
        </row>
        <row r="348">
          <cell r="B348">
            <v>124.58</v>
          </cell>
          <cell r="C348">
            <v>142.21</v>
          </cell>
          <cell r="D348">
            <v>60.44</v>
          </cell>
          <cell r="E348">
            <v>64.260000000000005</v>
          </cell>
          <cell r="F348">
            <v>0</v>
          </cell>
          <cell r="G348">
            <v>0</v>
          </cell>
          <cell r="H348">
            <v>0</v>
          </cell>
          <cell r="I348">
            <v>0</v>
          </cell>
          <cell r="J348">
            <v>0</v>
          </cell>
          <cell r="K348">
            <v>0</v>
          </cell>
          <cell r="L348">
            <v>0</v>
          </cell>
          <cell r="M348">
            <v>79.64</v>
          </cell>
          <cell r="N348">
            <v>0</v>
          </cell>
          <cell r="O348">
            <v>0</v>
          </cell>
          <cell r="P348">
            <v>0</v>
          </cell>
          <cell r="Q348">
            <v>0</v>
          </cell>
          <cell r="R348">
            <v>0</v>
          </cell>
          <cell r="S348">
            <v>0</v>
          </cell>
          <cell r="T348">
            <v>112.71</v>
          </cell>
          <cell r="U348">
            <v>59.9</v>
          </cell>
          <cell r="V348">
            <v>7.27</v>
          </cell>
          <cell r="W348">
            <v>0</v>
          </cell>
          <cell r="X348">
            <v>2.69</v>
          </cell>
          <cell r="Y348">
            <v>0</v>
          </cell>
          <cell r="Z348">
            <v>0</v>
          </cell>
          <cell r="AA348">
            <v>4.6500000000000004</v>
          </cell>
          <cell r="AB348">
            <v>0</v>
          </cell>
          <cell r="AC348">
            <v>0</v>
          </cell>
          <cell r="AD348">
            <v>4.33</v>
          </cell>
          <cell r="AE348">
            <v>0</v>
          </cell>
          <cell r="AF348">
            <v>66.989999999999995</v>
          </cell>
        </row>
        <row r="349">
          <cell r="B349">
            <v>71.7</v>
          </cell>
          <cell r="C349">
            <v>149.47999999999999</v>
          </cell>
          <cell r="D349">
            <v>56.11</v>
          </cell>
          <cell r="E349">
            <v>39.61</v>
          </cell>
          <cell r="F349">
            <v>0</v>
          </cell>
          <cell r="G349">
            <v>0</v>
          </cell>
          <cell r="H349">
            <v>0</v>
          </cell>
          <cell r="I349">
            <v>0</v>
          </cell>
          <cell r="J349">
            <v>0</v>
          </cell>
          <cell r="K349">
            <v>0.06</v>
          </cell>
          <cell r="L349">
            <v>0</v>
          </cell>
          <cell r="M349">
            <v>102.95</v>
          </cell>
          <cell r="N349">
            <v>0</v>
          </cell>
          <cell r="O349">
            <v>0</v>
          </cell>
          <cell r="P349">
            <v>0.41</v>
          </cell>
          <cell r="Q349">
            <v>0</v>
          </cell>
          <cell r="R349">
            <v>0</v>
          </cell>
          <cell r="S349">
            <v>0</v>
          </cell>
          <cell r="T349">
            <v>76.540000000000006</v>
          </cell>
          <cell r="U349">
            <v>71.62</v>
          </cell>
          <cell r="V349">
            <v>4.04</v>
          </cell>
          <cell r="W349">
            <v>2.0099999999999998</v>
          </cell>
          <cell r="X349">
            <v>5.0999999999999996</v>
          </cell>
          <cell r="Y349">
            <v>0</v>
          </cell>
          <cell r="Z349">
            <v>1.3</v>
          </cell>
          <cell r="AA349">
            <v>62.13</v>
          </cell>
          <cell r="AB349">
            <v>0</v>
          </cell>
          <cell r="AC349">
            <v>0</v>
          </cell>
          <cell r="AD349">
            <v>0</v>
          </cell>
          <cell r="AE349">
            <v>0</v>
          </cell>
          <cell r="AF349">
            <v>65.099999999999994</v>
          </cell>
        </row>
        <row r="350">
          <cell r="B350">
            <v>13.15</v>
          </cell>
          <cell r="C350">
            <v>111.47</v>
          </cell>
          <cell r="D350">
            <v>0</v>
          </cell>
          <cell r="E350">
            <v>0</v>
          </cell>
          <cell r="F350">
            <v>0.52</v>
          </cell>
          <cell r="G350">
            <v>0</v>
          </cell>
          <cell r="H350">
            <v>0</v>
          </cell>
          <cell r="I350">
            <v>0</v>
          </cell>
          <cell r="J350">
            <v>14.17</v>
          </cell>
          <cell r="K350">
            <v>0</v>
          </cell>
          <cell r="L350">
            <v>36.26</v>
          </cell>
          <cell r="M350">
            <v>118.75</v>
          </cell>
          <cell r="N350">
            <v>0</v>
          </cell>
          <cell r="O350">
            <v>0</v>
          </cell>
          <cell r="P350">
            <v>0</v>
          </cell>
          <cell r="Q350">
            <v>4.0599999999999996</v>
          </cell>
          <cell r="R350">
            <v>0.02</v>
          </cell>
          <cell r="S350">
            <v>0</v>
          </cell>
          <cell r="T350">
            <v>308.08999999999997</v>
          </cell>
          <cell r="U350">
            <v>244.07</v>
          </cell>
          <cell r="V350">
            <v>8.73</v>
          </cell>
          <cell r="W350">
            <v>4.7</v>
          </cell>
          <cell r="X350">
            <v>48.33</v>
          </cell>
          <cell r="Y350">
            <v>0.59</v>
          </cell>
          <cell r="Z350">
            <v>7.93</v>
          </cell>
          <cell r="AA350">
            <v>6.05</v>
          </cell>
          <cell r="AB350">
            <v>0</v>
          </cell>
          <cell r="AC350">
            <v>0</v>
          </cell>
          <cell r="AD350">
            <v>0</v>
          </cell>
          <cell r="AE350">
            <v>0</v>
          </cell>
          <cell r="AF350">
            <v>76.47</v>
          </cell>
        </row>
        <row r="351">
          <cell r="B351">
            <v>7.32</v>
          </cell>
          <cell r="C351">
            <v>102.41</v>
          </cell>
          <cell r="D351">
            <v>0</v>
          </cell>
          <cell r="E351">
            <v>2.2400000000000002</v>
          </cell>
          <cell r="F351">
            <v>0.38</v>
          </cell>
          <cell r="G351">
            <v>0</v>
          </cell>
          <cell r="H351">
            <v>0</v>
          </cell>
          <cell r="I351">
            <v>0</v>
          </cell>
          <cell r="J351">
            <v>0.76</v>
          </cell>
          <cell r="K351">
            <v>0.01</v>
          </cell>
          <cell r="L351">
            <v>0</v>
          </cell>
          <cell r="M351">
            <v>182.37</v>
          </cell>
          <cell r="N351">
            <v>0</v>
          </cell>
          <cell r="O351">
            <v>0</v>
          </cell>
          <cell r="P351">
            <v>0</v>
          </cell>
          <cell r="Q351">
            <v>0</v>
          </cell>
          <cell r="R351">
            <v>0</v>
          </cell>
          <cell r="S351">
            <v>0</v>
          </cell>
          <cell r="T351">
            <v>3.61</v>
          </cell>
          <cell r="U351">
            <v>0.15</v>
          </cell>
          <cell r="V351">
            <v>7.35</v>
          </cell>
          <cell r="W351">
            <v>3.18</v>
          </cell>
          <cell r="X351">
            <v>4.09</v>
          </cell>
          <cell r="Y351">
            <v>0</v>
          </cell>
          <cell r="Z351">
            <v>0</v>
          </cell>
          <cell r="AA351">
            <v>4.32</v>
          </cell>
          <cell r="AB351">
            <v>0</v>
          </cell>
          <cell r="AC351">
            <v>0</v>
          </cell>
          <cell r="AD351">
            <v>156.99</v>
          </cell>
          <cell r="AE351">
            <v>0</v>
          </cell>
          <cell r="AF351">
            <v>102.42</v>
          </cell>
        </row>
        <row r="352">
          <cell r="B352">
            <v>0</v>
          </cell>
          <cell r="C352">
            <v>0</v>
          </cell>
          <cell r="D352">
            <v>7.0000000000000007E-2</v>
          </cell>
          <cell r="E352">
            <v>0</v>
          </cell>
          <cell r="F352">
            <v>0</v>
          </cell>
          <cell r="G352">
            <v>0</v>
          </cell>
          <cell r="H352">
            <v>0</v>
          </cell>
          <cell r="I352">
            <v>0</v>
          </cell>
          <cell r="J352">
            <v>14.85</v>
          </cell>
          <cell r="K352">
            <v>0</v>
          </cell>
          <cell r="L352">
            <v>0.65</v>
          </cell>
          <cell r="M352">
            <v>0</v>
          </cell>
          <cell r="N352">
            <v>0</v>
          </cell>
          <cell r="O352">
            <v>0</v>
          </cell>
          <cell r="P352">
            <v>0</v>
          </cell>
          <cell r="Q352">
            <v>0</v>
          </cell>
          <cell r="R352">
            <v>0</v>
          </cell>
          <cell r="S352">
            <v>0</v>
          </cell>
          <cell r="T352">
            <v>3.83</v>
          </cell>
          <cell r="U352">
            <v>0</v>
          </cell>
          <cell r="V352">
            <v>0.31</v>
          </cell>
          <cell r="W352">
            <v>0</v>
          </cell>
          <cell r="X352">
            <v>0</v>
          </cell>
          <cell r="Y352">
            <v>0</v>
          </cell>
          <cell r="Z352">
            <v>0</v>
          </cell>
          <cell r="AA352">
            <v>0.82</v>
          </cell>
          <cell r="AB352">
            <v>0</v>
          </cell>
          <cell r="AC352">
            <v>0</v>
          </cell>
          <cell r="AD352">
            <v>0</v>
          </cell>
          <cell r="AE352">
            <v>0</v>
          </cell>
          <cell r="AF352">
            <v>0</v>
          </cell>
        </row>
        <row r="353">
          <cell r="B353">
            <v>0</v>
          </cell>
          <cell r="C353">
            <v>1.89</v>
          </cell>
          <cell r="D353">
            <v>0</v>
          </cell>
          <cell r="E353">
            <v>0</v>
          </cell>
          <cell r="F353">
            <v>0</v>
          </cell>
          <cell r="G353">
            <v>0</v>
          </cell>
          <cell r="H353">
            <v>0</v>
          </cell>
          <cell r="I353">
            <v>0</v>
          </cell>
          <cell r="J353">
            <v>0</v>
          </cell>
          <cell r="K353">
            <v>0</v>
          </cell>
          <cell r="L353">
            <v>122.81</v>
          </cell>
          <cell r="M353">
            <v>0</v>
          </cell>
          <cell r="N353">
            <v>0</v>
          </cell>
          <cell r="O353">
            <v>0</v>
          </cell>
          <cell r="P353">
            <v>0</v>
          </cell>
          <cell r="Q353">
            <v>0</v>
          </cell>
          <cell r="R353">
            <v>0</v>
          </cell>
          <cell r="S353">
            <v>0</v>
          </cell>
          <cell r="T353">
            <v>0</v>
          </cell>
          <cell r="U353">
            <v>0.79</v>
          </cell>
          <cell r="V353">
            <v>0.8</v>
          </cell>
          <cell r="W353">
            <v>0</v>
          </cell>
          <cell r="X353">
            <v>0</v>
          </cell>
          <cell r="Y353">
            <v>1.87</v>
          </cell>
          <cell r="Z353">
            <v>0</v>
          </cell>
          <cell r="AA353">
            <v>3.35</v>
          </cell>
          <cell r="AB353">
            <v>0</v>
          </cell>
          <cell r="AC353">
            <v>0</v>
          </cell>
          <cell r="AD353">
            <v>0</v>
          </cell>
          <cell r="AE353">
            <v>1.04</v>
          </cell>
          <cell r="AF353">
            <v>2.29</v>
          </cell>
        </row>
        <row r="354">
          <cell r="B354">
            <v>0</v>
          </cell>
          <cell r="C354">
            <v>0</v>
          </cell>
          <cell r="D354">
            <v>0</v>
          </cell>
          <cell r="E354">
            <v>0</v>
          </cell>
          <cell r="F354">
            <v>0.08</v>
          </cell>
          <cell r="G354">
            <v>0</v>
          </cell>
          <cell r="H354">
            <v>0</v>
          </cell>
          <cell r="I354">
            <v>0</v>
          </cell>
          <cell r="J354">
            <v>0</v>
          </cell>
          <cell r="K354">
            <v>0</v>
          </cell>
          <cell r="L354">
            <v>27.24</v>
          </cell>
          <cell r="M354">
            <v>0</v>
          </cell>
          <cell r="N354">
            <v>0</v>
          </cell>
          <cell r="O354">
            <v>0</v>
          </cell>
          <cell r="P354">
            <v>0</v>
          </cell>
          <cell r="Q354">
            <v>0</v>
          </cell>
          <cell r="R354">
            <v>0</v>
          </cell>
          <cell r="S354">
            <v>0.01</v>
          </cell>
          <cell r="T354">
            <v>7.59</v>
          </cell>
          <cell r="U354">
            <v>2.23</v>
          </cell>
          <cell r="V354">
            <v>0</v>
          </cell>
          <cell r="W354">
            <v>0</v>
          </cell>
          <cell r="X354">
            <v>0</v>
          </cell>
          <cell r="Y354">
            <v>0</v>
          </cell>
          <cell r="Z354">
            <v>1.78</v>
          </cell>
          <cell r="AA354">
            <v>0</v>
          </cell>
          <cell r="AB354">
            <v>0.15</v>
          </cell>
          <cell r="AC354">
            <v>0</v>
          </cell>
          <cell r="AD354">
            <v>18.11</v>
          </cell>
          <cell r="AE354">
            <v>7.61</v>
          </cell>
          <cell r="AF354">
            <v>7.37</v>
          </cell>
        </row>
        <row r="355">
          <cell r="B355">
            <v>0</v>
          </cell>
          <cell r="C355">
            <v>0</v>
          </cell>
          <cell r="D355">
            <v>0</v>
          </cell>
          <cell r="E355">
            <v>0</v>
          </cell>
          <cell r="F355">
            <v>209.84</v>
          </cell>
          <cell r="G355">
            <v>0</v>
          </cell>
          <cell r="H355">
            <v>0</v>
          </cell>
          <cell r="I355">
            <v>0</v>
          </cell>
          <cell r="J355">
            <v>0</v>
          </cell>
          <cell r="K355">
            <v>0</v>
          </cell>
          <cell r="L355">
            <v>13.41</v>
          </cell>
          <cell r="M355">
            <v>0</v>
          </cell>
          <cell r="N355">
            <v>0</v>
          </cell>
          <cell r="O355">
            <v>0</v>
          </cell>
          <cell r="P355">
            <v>0</v>
          </cell>
          <cell r="Q355">
            <v>0</v>
          </cell>
          <cell r="R355">
            <v>0</v>
          </cell>
          <cell r="S355">
            <v>0</v>
          </cell>
          <cell r="T355">
            <v>0</v>
          </cell>
          <cell r="U355">
            <v>0</v>
          </cell>
          <cell r="V355">
            <v>2.0099999999999998</v>
          </cell>
          <cell r="W355">
            <v>0</v>
          </cell>
          <cell r="X355">
            <v>0</v>
          </cell>
          <cell r="Y355">
            <v>0</v>
          </cell>
          <cell r="Z355">
            <v>12.38</v>
          </cell>
          <cell r="AA355">
            <v>0</v>
          </cell>
          <cell r="AB355">
            <v>0</v>
          </cell>
          <cell r="AC355">
            <v>0.56999999999999995</v>
          </cell>
          <cell r="AD355">
            <v>160.4</v>
          </cell>
          <cell r="AE355">
            <v>0</v>
          </cell>
          <cell r="AF355">
            <v>0</v>
          </cell>
        </row>
        <row r="356">
          <cell r="B356">
            <v>0</v>
          </cell>
          <cell r="C356">
            <v>0</v>
          </cell>
          <cell r="D356">
            <v>0</v>
          </cell>
          <cell r="E356">
            <v>0</v>
          </cell>
          <cell r="F356">
            <v>165.37</v>
          </cell>
          <cell r="G356">
            <v>0</v>
          </cell>
          <cell r="H356">
            <v>0</v>
          </cell>
          <cell r="I356">
            <v>0</v>
          </cell>
          <cell r="J356">
            <v>0</v>
          </cell>
          <cell r="K356">
            <v>0</v>
          </cell>
          <cell r="L356">
            <v>24.85</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1.36</v>
          </cell>
          <cell r="AD356">
            <v>126.16</v>
          </cell>
          <cell r="AE356">
            <v>0</v>
          </cell>
          <cell r="AF356">
            <v>1.85</v>
          </cell>
        </row>
        <row r="361">
          <cell r="B361">
            <v>297.37</v>
          </cell>
          <cell r="C361">
            <v>55.53</v>
          </cell>
          <cell r="D361">
            <v>119.88</v>
          </cell>
          <cell r="E361">
            <v>306.45</v>
          </cell>
          <cell r="F361">
            <v>0</v>
          </cell>
          <cell r="G361">
            <v>55.25</v>
          </cell>
          <cell r="H361">
            <v>43.4</v>
          </cell>
          <cell r="I361">
            <v>337.5</v>
          </cell>
          <cell r="J361">
            <v>829.06</v>
          </cell>
          <cell r="K361">
            <v>108</v>
          </cell>
          <cell r="L361">
            <v>76.16</v>
          </cell>
          <cell r="M361">
            <v>94.95</v>
          </cell>
          <cell r="N361">
            <v>0</v>
          </cell>
          <cell r="O361">
            <v>295.60000000000002</v>
          </cell>
          <cell r="P361">
            <v>170.18</v>
          </cell>
          <cell r="Q361">
            <v>814.4</v>
          </cell>
          <cell r="R361">
            <v>972.13</v>
          </cell>
          <cell r="S361">
            <v>911.46</v>
          </cell>
          <cell r="T361">
            <v>245.74</v>
          </cell>
          <cell r="U361">
            <v>735.3</v>
          </cell>
          <cell r="V361">
            <v>767.52</v>
          </cell>
          <cell r="W361">
            <v>813.39</v>
          </cell>
          <cell r="X361">
            <v>223.69</v>
          </cell>
          <cell r="Y361">
            <v>217.39</v>
          </cell>
          <cell r="Z361">
            <v>683.17</v>
          </cell>
          <cell r="AA361">
            <v>716.48</v>
          </cell>
          <cell r="AB361">
            <v>120.01</v>
          </cell>
          <cell r="AC361">
            <v>763.06</v>
          </cell>
          <cell r="AD361">
            <v>750.08</v>
          </cell>
          <cell r="AE361">
            <v>622.29</v>
          </cell>
          <cell r="AF361">
            <v>395.06</v>
          </cell>
        </row>
        <row r="362">
          <cell r="B362">
            <v>189.33</v>
          </cell>
          <cell r="C362">
            <v>0.06</v>
          </cell>
          <cell r="D362">
            <v>75.430000000000007</v>
          </cell>
          <cell r="E362">
            <v>253.84</v>
          </cell>
          <cell r="F362">
            <v>16.55</v>
          </cell>
          <cell r="G362">
            <v>705.07</v>
          </cell>
          <cell r="H362">
            <v>611.52</v>
          </cell>
          <cell r="I362">
            <v>9.42</v>
          </cell>
          <cell r="J362">
            <v>237.39</v>
          </cell>
          <cell r="K362">
            <v>207.18</v>
          </cell>
          <cell r="L362">
            <v>223.39</v>
          </cell>
          <cell r="M362">
            <v>273.85000000000002</v>
          </cell>
          <cell r="N362">
            <v>0</v>
          </cell>
          <cell r="O362">
            <v>199.95</v>
          </cell>
          <cell r="P362">
            <v>230.92</v>
          </cell>
          <cell r="Q362">
            <v>84.23</v>
          </cell>
          <cell r="R362">
            <v>409.58</v>
          </cell>
          <cell r="S362">
            <v>863.92</v>
          </cell>
          <cell r="T362">
            <v>340.93</v>
          </cell>
          <cell r="U362">
            <v>477.91</v>
          </cell>
          <cell r="V362">
            <v>753.44</v>
          </cell>
          <cell r="W362">
            <v>773.52</v>
          </cell>
          <cell r="X362">
            <v>56.3</v>
          </cell>
          <cell r="Y362">
            <v>212.94</v>
          </cell>
          <cell r="Z362">
            <v>760.93</v>
          </cell>
          <cell r="AA362">
            <v>199.97</v>
          </cell>
          <cell r="AB362">
            <v>38.869999999999997</v>
          </cell>
          <cell r="AC362">
            <v>742.41</v>
          </cell>
          <cell r="AD362">
            <v>712.33</v>
          </cell>
          <cell r="AE362">
            <v>747.86</v>
          </cell>
          <cell r="AF362">
            <v>389.9</v>
          </cell>
        </row>
        <row r="363">
          <cell r="B363">
            <v>110.46</v>
          </cell>
          <cell r="C363">
            <v>0.19</v>
          </cell>
          <cell r="D363">
            <v>74.23</v>
          </cell>
          <cell r="E363">
            <v>243.43</v>
          </cell>
          <cell r="F363">
            <v>811.29</v>
          </cell>
          <cell r="G363">
            <v>48.83</v>
          </cell>
          <cell r="H363">
            <v>613.97</v>
          </cell>
          <cell r="I363">
            <v>652.33000000000004</v>
          </cell>
          <cell r="J363">
            <v>179.54</v>
          </cell>
          <cell r="K363">
            <v>822.41</v>
          </cell>
          <cell r="L363">
            <v>92.99</v>
          </cell>
          <cell r="M363">
            <v>56.59</v>
          </cell>
          <cell r="N363">
            <v>0</v>
          </cell>
          <cell r="O363">
            <v>70.69</v>
          </cell>
          <cell r="P363">
            <v>94.96</v>
          </cell>
          <cell r="Q363">
            <v>0</v>
          </cell>
          <cell r="R363">
            <v>146.59</v>
          </cell>
          <cell r="S363">
            <v>902.28</v>
          </cell>
          <cell r="T363">
            <v>207.89</v>
          </cell>
          <cell r="U363">
            <v>112.81</v>
          </cell>
          <cell r="V363">
            <v>61.87</v>
          </cell>
          <cell r="W363">
            <v>675.6</v>
          </cell>
          <cell r="X363">
            <v>0</v>
          </cell>
          <cell r="Y363">
            <v>4.75</v>
          </cell>
          <cell r="Z363">
            <v>675.17</v>
          </cell>
          <cell r="AA363">
            <v>234.69</v>
          </cell>
          <cell r="AB363">
            <v>56.61</v>
          </cell>
          <cell r="AC363">
            <v>745.84</v>
          </cell>
          <cell r="AD363">
            <v>84.85</v>
          </cell>
          <cell r="AE363">
            <v>719.32</v>
          </cell>
          <cell r="AF363">
            <v>649.64</v>
          </cell>
        </row>
        <row r="364">
          <cell r="B364">
            <v>82.1</v>
          </cell>
          <cell r="C364">
            <v>0</v>
          </cell>
          <cell r="D364">
            <v>74.47</v>
          </cell>
          <cell r="E364">
            <v>599.97</v>
          </cell>
          <cell r="F364">
            <v>807.43</v>
          </cell>
          <cell r="G364">
            <v>681.46</v>
          </cell>
          <cell r="H364">
            <v>78.459999999999994</v>
          </cell>
          <cell r="I364">
            <v>672.87</v>
          </cell>
          <cell r="J364">
            <v>139.47</v>
          </cell>
          <cell r="K364">
            <v>579.20000000000005</v>
          </cell>
          <cell r="L364">
            <v>599.13</v>
          </cell>
          <cell r="M364">
            <v>0.03</v>
          </cell>
          <cell r="N364">
            <v>449.58</v>
          </cell>
          <cell r="O364">
            <v>0</v>
          </cell>
          <cell r="P364">
            <v>836.41</v>
          </cell>
          <cell r="Q364">
            <v>442</v>
          </cell>
          <cell r="R364">
            <v>355.04</v>
          </cell>
          <cell r="S364">
            <v>830.38</v>
          </cell>
          <cell r="T364">
            <v>469.58</v>
          </cell>
          <cell r="U364">
            <v>153.36000000000001</v>
          </cell>
          <cell r="V364">
            <v>128.52000000000001</v>
          </cell>
          <cell r="W364">
            <v>41.18</v>
          </cell>
          <cell r="X364">
            <v>0</v>
          </cell>
          <cell r="Y364">
            <v>226.8</v>
          </cell>
          <cell r="Z364">
            <v>92.9</v>
          </cell>
          <cell r="AA364">
            <v>176.36</v>
          </cell>
          <cell r="AB364">
            <v>33.979999999999997</v>
          </cell>
          <cell r="AC364">
            <v>821.87</v>
          </cell>
          <cell r="AD364">
            <v>95.19</v>
          </cell>
          <cell r="AE364">
            <v>516.76</v>
          </cell>
          <cell r="AF364">
            <v>172.27</v>
          </cell>
        </row>
        <row r="365">
          <cell r="B365">
            <v>16.489999999999998</v>
          </cell>
          <cell r="C365">
            <v>0</v>
          </cell>
          <cell r="D365">
            <v>53.77</v>
          </cell>
          <cell r="E365">
            <v>32.08</v>
          </cell>
          <cell r="F365">
            <v>0.43</v>
          </cell>
          <cell r="G365">
            <v>0</v>
          </cell>
          <cell r="H365">
            <v>0.09</v>
          </cell>
          <cell r="I365">
            <v>0</v>
          </cell>
          <cell r="J365">
            <v>11.11</v>
          </cell>
          <cell r="K365">
            <v>26.8</v>
          </cell>
          <cell r="L365">
            <v>810.68</v>
          </cell>
          <cell r="M365">
            <v>0</v>
          </cell>
          <cell r="N365">
            <v>0</v>
          </cell>
          <cell r="O365">
            <v>34.89</v>
          </cell>
          <cell r="P365">
            <v>96.24</v>
          </cell>
          <cell r="Q365">
            <v>0.02</v>
          </cell>
          <cell r="R365">
            <v>5.71</v>
          </cell>
          <cell r="S365">
            <v>898.79</v>
          </cell>
          <cell r="T365">
            <v>341.84</v>
          </cell>
          <cell r="U365">
            <v>0</v>
          </cell>
          <cell r="V365">
            <v>0</v>
          </cell>
          <cell r="W365">
            <v>0.99</v>
          </cell>
          <cell r="X365">
            <v>2.56</v>
          </cell>
          <cell r="Y365">
            <v>61.8</v>
          </cell>
          <cell r="Z365">
            <v>252.99</v>
          </cell>
          <cell r="AA365">
            <v>66.069999999999993</v>
          </cell>
          <cell r="AB365">
            <v>0</v>
          </cell>
          <cell r="AC365">
            <v>0</v>
          </cell>
          <cell r="AD365">
            <v>0</v>
          </cell>
          <cell r="AE365">
            <v>109.47</v>
          </cell>
          <cell r="AF365">
            <v>76.8</v>
          </cell>
        </row>
        <row r="366">
          <cell r="B366">
            <v>0.65</v>
          </cell>
          <cell r="C366">
            <v>0</v>
          </cell>
          <cell r="D366">
            <v>7.01</v>
          </cell>
          <cell r="E366">
            <v>41.13</v>
          </cell>
          <cell r="F366">
            <v>79.77</v>
          </cell>
          <cell r="G366">
            <v>12.72</v>
          </cell>
          <cell r="H366">
            <v>0.48</v>
          </cell>
          <cell r="I366">
            <v>0.05</v>
          </cell>
          <cell r="J366">
            <v>88.65</v>
          </cell>
          <cell r="K366">
            <v>31.35</v>
          </cell>
          <cell r="L366">
            <v>8.1199999999999992</v>
          </cell>
          <cell r="M366">
            <v>0</v>
          </cell>
          <cell r="N366">
            <v>0</v>
          </cell>
          <cell r="O366">
            <v>2.59</v>
          </cell>
          <cell r="P366">
            <v>0.22</v>
          </cell>
          <cell r="Q366">
            <v>0.15</v>
          </cell>
          <cell r="R366">
            <v>0.16</v>
          </cell>
          <cell r="S366">
            <v>174.24</v>
          </cell>
          <cell r="T366">
            <v>36.92</v>
          </cell>
          <cell r="U366">
            <v>0</v>
          </cell>
          <cell r="V366">
            <v>0</v>
          </cell>
          <cell r="W366">
            <v>0</v>
          </cell>
          <cell r="X366">
            <v>2.46</v>
          </cell>
          <cell r="Y366">
            <v>6</v>
          </cell>
          <cell r="Z366">
            <v>392.65</v>
          </cell>
          <cell r="AA366">
            <v>0.32</v>
          </cell>
          <cell r="AB366">
            <v>28.97</v>
          </cell>
          <cell r="AC366">
            <v>0</v>
          </cell>
          <cell r="AD366">
            <v>0</v>
          </cell>
          <cell r="AE366">
            <v>0</v>
          </cell>
          <cell r="AF366">
            <v>3.07</v>
          </cell>
        </row>
        <row r="367">
          <cell r="B367">
            <v>136.38999999999999</v>
          </cell>
          <cell r="C367">
            <v>0</v>
          </cell>
          <cell r="D367">
            <v>146.09</v>
          </cell>
          <cell r="E367">
            <v>0</v>
          </cell>
          <cell r="F367">
            <v>133.22</v>
          </cell>
          <cell r="G367">
            <v>0.97</v>
          </cell>
          <cell r="H367">
            <v>0.76</v>
          </cell>
          <cell r="I367">
            <v>0</v>
          </cell>
          <cell r="J367">
            <v>63.93</v>
          </cell>
          <cell r="K367">
            <v>10.46</v>
          </cell>
          <cell r="L367">
            <v>0</v>
          </cell>
          <cell r="M367">
            <v>0</v>
          </cell>
          <cell r="N367">
            <v>0</v>
          </cell>
          <cell r="O367">
            <v>61.61</v>
          </cell>
          <cell r="P367">
            <v>0</v>
          </cell>
          <cell r="Q367">
            <v>0</v>
          </cell>
          <cell r="R367">
            <v>0.56999999999999995</v>
          </cell>
          <cell r="S367">
            <v>88.04</v>
          </cell>
          <cell r="T367">
            <v>38.54</v>
          </cell>
          <cell r="U367">
            <v>0</v>
          </cell>
          <cell r="V367">
            <v>0</v>
          </cell>
          <cell r="W367">
            <v>0</v>
          </cell>
          <cell r="X367">
            <v>0</v>
          </cell>
          <cell r="Y367">
            <v>4.01</v>
          </cell>
          <cell r="Z367">
            <v>0</v>
          </cell>
          <cell r="AA367">
            <v>168.26</v>
          </cell>
          <cell r="AB367">
            <v>0</v>
          </cell>
          <cell r="AC367">
            <v>2.58</v>
          </cell>
          <cell r="AD367">
            <v>16.23</v>
          </cell>
          <cell r="AE367">
            <v>5.21</v>
          </cell>
          <cell r="AF367">
            <v>93.44</v>
          </cell>
        </row>
        <row r="368">
          <cell r="B368">
            <v>113.57</v>
          </cell>
          <cell r="C368">
            <v>5.3</v>
          </cell>
          <cell r="D368">
            <v>91.61</v>
          </cell>
          <cell r="E368">
            <v>33.79</v>
          </cell>
          <cell r="F368">
            <v>48.98</v>
          </cell>
          <cell r="G368">
            <v>4.3099999999999996</v>
          </cell>
          <cell r="H368">
            <v>63.5</v>
          </cell>
          <cell r="I368">
            <v>9.68</v>
          </cell>
          <cell r="J368">
            <v>24.89</v>
          </cell>
          <cell r="K368">
            <v>0</v>
          </cell>
          <cell r="L368">
            <v>0</v>
          </cell>
          <cell r="M368">
            <v>0</v>
          </cell>
          <cell r="N368">
            <v>0</v>
          </cell>
          <cell r="O368">
            <v>105.21</v>
          </cell>
          <cell r="P368">
            <v>0.13</v>
          </cell>
          <cell r="Q368">
            <v>0.24</v>
          </cell>
          <cell r="R368">
            <v>3.52</v>
          </cell>
          <cell r="S368">
            <v>128.62</v>
          </cell>
          <cell r="T368">
            <v>146.44</v>
          </cell>
          <cell r="U368">
            <v>0</v>
          </cell>
          <cell r="V368">
            <v>0</v>
          </cell>
          <cell r="W368">
            <v>148.4</v>
          </cell>
          <cell r="X368">
            <v>0</v>
          </cell>
          <cell r="Y368">
            <v>48.53</v>
          </cell>
          <cell r="Z368">
            <v>0</v>
          </cell>
          <cell r="AA368">
            <v>661.68</v>
          </cell>
          <cell r="AB368">
            <v>11.09</v>
          </cell>
          <cell r="AC368">
            <v>4.78</v>
          </cell>
          <cell r="AD368">
            <v>3.74</v>
          </cell>
          <cell r="AE368">
            <v>55.73</v>
          </cell>
          <cell r="AF368">
            <v>73.88</v>
          </cell>
        </row>
        <row r="369">
          <cell r="B369">
            <v>44.72</v>
          </cell>
          <cell r="C369">
            <v>19.899999999999999</v>
          </cell>
          <cell r="D369">
            <v>79.33</v>
          </cell>
          <cell r="E369">
            <v>35.94</v>
          </cell>
          <cell r="F369">
            <v>28.96</v>
          </cell>
          <cell r="G369">
            <v>8.24</v>
          </cell>
          <cell r="H369">
            <v>982.47</v>
          </cell>
          <cell r="I369">
            <v>52.61</v>
          </cell>
          <cell r="J369">
            <v>44.92</v>
          </cell>
          <cell r="K369">
            <v>0.53</v>
          </cell>
          <cell r="L369">
            <v>60.3</v>
          </cell>
          <cell r="M369">
            <v>0</v>
          </cell>
          <cell r="N369">
            <v>1.83</v>
          </cell>
          <cell r="O369">
            <v>60.12</v>
          </cell>
          <cell r="P369">
            <v>3.68</v>
          </cell>
          <cell r="Q369">
            <v>0.01</v>
          </cell>
          <cell r="R369">
            <v>3.94</v>
          </cell>
          <cell r="S369">
            <v>77.400000000000006</v>
          </cell>
          <cell r="T369">
            <v>0</v>
          </cell>
          <cell r="U369">
            <v>1120.6099999999999</v>
          </cell>
          <cell r="V369">
            <v>0</v>
          </cell>
          <cell r="W369">
            <v>5.62</v>
          </cell>
          <cell r="X369">
            <v>0</v>
          </cell>
          <cell r="Y369">
            <v>78.45</v>
          </cell>
          <cell r="Z369">
            <v>0</v>
          </cell>
          <cell r="AA369">
            <v>1161.1600000000001</v>
          </cell>
          <cell r="AB369">
            <v>38.909999999999997</v>
          </cell>
          <cell r="AC369">
            <v>28.25</v>
          </cell>
          <cell r="AD369">
            <v>0</v>
          </cell>
          <cell r="AE369">
            <v>42.27</v>
          </cell>
          <cell r="AF369">
            <v>5.49</v>
          </cell>
        </row>
        <row r="370">
          <cell r="B370">
            <v>63.65</v>
          </cell>
          <cell r="C370">
            <v>23.21</v>
          </cell>
          <cell r="D370">
            <v>48.59</v>
          </cell>
          <cell r="E370">
            <v>6.66</v>
          </cell>
          <cell r="F370">
            <v>2.15</v>
          </cell>
          <cell r="G370">
            <v>54.94</v>
          </cell>
          <cell r="H370">
            <v>1186.58</v>
          </cell>
          <cell r="I370">
            <v>100.06</v>
          </cell>
          <cell r="J370">
            <v>32.18</v>
          </cell>
          <cell r="K370">
            <v>83.31</v>
          </cell>
          <cell r="L370">
            <v>121.44</v>
          </cell>
          <cell r="M370">
            <v>4.43</v>
          </cell>
          <cell r="N370">
            <v>1.79</v>
          </cell>
          <cell r="O370">
            <v>54.55</v>
          </cell>
          <cell r="P370">
            <v>2.95</v>
          </cell>
          <cell r="Q370">
            <v>20.76</v>
          </cell>
          <cell r="R370">
            <v>0.52</v>
          </cell>
          <cell r="S370">
            <v>82.3</v>
          </cell>
          <cell r="T370">
            <v>0</v>
          </cell>
          <cell r="U370">
            <v>7.0000000000000007E-2</v>
          </cell>
          <cell r="V370">
            <v>0</v>
          </cell>
          <cell r="W370">
            <v>6.52</v>
          </cell>
          <cell r="X370">
            <v>12.85</v>
          </cell>
          <cell r="Y370">
            <v>35.44</v>
          </cell>
          <cell r="Z370">
            <v>5.18</v>
          </cell>
          <cell r="AA370">
            <v>14.84</v>
          </cell>
          <cell r="AB370">
            <v>29.23</v>
          </cell>
          <cell r="AC370">
            <v>7.29</v>
          </cell>
          <cell r="AD370">
            <v>0.98</v>
          </cell>
          <cell r="AE370">
            <v>39.28</v>
          </cell>
          <cell r="AF370">
            <v>20.48</v>
          </cell>
        </row>
        <row r="371">
          <cell r="B371">
            <v>0.95</v>
          </cell>
          <cell r="C371">
            <v>59.54</v>
          </cell>
          <cell r="D371">
            <v>0</v>
          </cell>
          <cell r="E371">
            <v>0</v>
          </cell>
          <cell r="F371">
            <v>4.51</v>
          </cell>
          <cell r="G371">
            <v>72.53</v>
          </cell>
          <cell r="H371">
            <v>1295.08</v>
          </cell>
          <cell r="I371">
            <v>60.18</v>
          </cell>
          <cell r="J371">
            <v>177.93</v>
          </cell>
          <cell r="K371">
            <v>6.27</v>
          </cell>
          <cell r="L371">
            <v>116.93</v>
          </cell>
          <cell r="M371">
            <v>16.88</v>
          </cell>
          <cell r="N371">
            <v>6.46</v>
          </cell>
          <cell r="O371">
            <v>102.81</v>
          </cell>
          <cell r="P371">
            <v>0</v>
          </cell>
          <cell r="Q371">
            <v>53.9</v>
          </cell>
          <cell r="R371">
            <v>1.66</v>
          </cell>
          <cell r="S371">
            <v>157.58000000000001</v>
          </cell>
          <cell r="T371">
            <v>0</v>
          </cell>
          <cell r="U371">
            <v>0</v>
          </cell>
          <cell r="V371">
            <v>0</v>
          </cell>
          <cell r="W371">
            <v>9.92</v>
          </cell>
          <cell r="X371">
            <v>80.33</v>
          </cell>
          <cell r="Y371">
            <v>86.07</v>
          </cell>
          <cell r="Z371">
            <v>35.9</v>
          </cell>
          <cell r="AA371">
            <v>70.97</v>
          </cell>
          <cell r="AB371">
            <v>0</v>
          </cell>
          <cell r="AC371">
            <v>6.22</v>
          </cell>
          <cell r="AD371">
            <v>3.68</v>
          </cell>
          <cell r="AE371">
            <v>8.18</v>
          </cell>
          <cell r="AF371">
            <v>7.16</v>
          </cell>
        </row>
        <row r="372">
          <cell r="B372">
            <v>1.21</v>
          </cell>
          <cell r="C372">
            <v>65.540000000000006</v>
          </cell>
          <cell r="D372">
            <v>10.72</v>
          </cell>
          <cell r="E372">
            <v>0</v>
          </cell>
          <cell r="F372">
            <v>9.68</v>
          </cell>
          <cell r="G372">
            <v>0</v>
          </cell>
          <cell r="H372">
            <v>1054.96</v>
          </cell>
          <cell r="I372">
            <v>73.75</v>
          </cell>
          <cell r="J372">
            <v>80.88</v>
          </cell>
          <cell r="K372">
            <v>38.94</v>
          </cell>
          <cell r="L372">
            <v>114.28</v>
          </cell>
          <cell r="M372">
            <v>6.98</v>
          </cell>
          <cell r="N372">
            <v>37.35</v>
          </cell>
          <cell r="O372">
            <v>215.37</v>
          </cell>
          <cell r="P372">
            <v>641.35</v>
          </cell>
          <cell r="Q372">
            <v>167.02</v>
          </cell>
          <cell r="R372">
            <v>1.35</v>
          </cell>
          <cell r="S372">
            <v>111.07</v>
          </cell>
          <cell r="T372">
            <v>113.89</v>
          </cell>
          <cell r="U372">
            <v>0</v>
          </cell>
          <cell r="V372">
            <v>0</v>
          </cell>
          <cell r="W372">
            <v>182.31</v>
          </cell>
          <cell r="X372">
            <v>55.43</v>
          </cell>
          <cell r="Y372">
            <v>78.48</v>
          </cell>
          <cell r="Z372">
            <v>37.869999999999997</v>
          </cell>
          <cell r="AA372">
            <v>0</v>
          </cell>
          <cell r="AB372">
            <v>0</v>
          </cell>
          <cell r="AC372">
            <v>3.69</v>
          </cell>
          <cell r="AD372">
            <v>155.15</v>
          </cell>
          <cell r="AE372">
            <v>27.13</v>
          </cell>
          <cell r="AF372">
            <v>54.3</v>
          </cell>
        </row>
        <row r="373">
          <cell r="B373">
            <v>0.26</v>
          </cell>
          <cell r="C373">
            <v>66.849999999999994</v>
          </cell>
          <cell r="D373">
            <v>0.55000000000000004</v>
          </cell>
          <cell r="E373">
            <v>0</v>
          </cell>
          <cell r="F373">
            <v>8.6999999999999993</v>
          </cell>
          <cell r="G373">
            <v>0</v>
          </cell>
          <cell r="H373">
            <v>1073.2</v>
          </cell>
          <cell r="I373">
            <v>180.31</v>
          </cell>
          <cell r="J373">
            <v>343.56</v>
          </cell>
          <cell r="K373">
            <v>19.989999999999998</v>
          </cell>
          <cell r="L373">
            <v>106.91</v>
          </cell>
          <cell r="M373">
            <v>3.16</v>
          </cell>
          <cell r="N373">
            <v>108.1</v>
          </cell>
          <cell r="O373">
            <v>295.58999999999997</v>
          </cell>
          <cell r="P373">
            <v>257.70999999999998</v>
          </cell>
          <cell r="Q373">
            <v>40.869999999999997</v>
          </cell>
          <cell r="R373">
            <v>0.54</v>
          </cell>
          <cell r="S373">
            <v>81.87</v>
          </cell>
          <cell r="T373">
            <v>117.58</v>
          </cell>
          <cell r="U373">
            <v>0</v>
          </cell>
          <cell r="V373">
            <v>0.27</v>
          </cell>
          <cell r="W373">
            <v>50.94</v>
          </cell>
          <cell r="X373">
            <v>31.57</v>
          </cell>
          <cell r="Y373">
            <v>78.709999999999994</v>
          </cell>
          <cell r="Z373">
            <v>123.56</v>
          </cell>
          <cell r="AA373">
            <v>150.1</v>
          </cell>
          <cell r="AB373">
            <v>0</v>
          </cell>
          <cell r="AC373">
            <v>24.05</v>
          </cell>
          <cell r="AD373">
            <v>306.20999999999998</v>
          </cell>
          <cell r="AE373">
            <v>95.85</v>
          </cell>
          <cell r="AF373">
            <v>0.97</v>
          </cell>
        </row>
        <row r="374">
          <cell r="B374">
            <v>0</v>
          </cell>
          <cell r="C374">
            <v>0</v>
          </cell>
          <cell r="D374">
            <v>12.25</v>
          </cell>
          <cell r="E374">
            <v>0</v>
          </cell>
          <cell r="F374">
            <v>7.5</v>
          </cell>
          <cell r="G374">
            <v>157.72999999999999</v>
          </cell>
          <cell r="H374">
            <v>367.23</v>
          </cell>
          <cell r="I374">
            <v>178.2</v>
          </cell>
          <cell r="J374">
            <v>143.15</v>
          </cell>
          <cell r="K374">
            <v>16.489999999999998</v>
          </cell>
          <cell r="L374">
            <v>231.29</v>
          </cell>
          <cell r="M374">
            <v>0</v>
          </cell>
          <cell r="N374">
            <v>6.5</v>
          </cell>
          <cell r="O374">
            <v>280.99</v>
          </cell>
          <cell r="P374">
            <v>40.97</v>
          </cell>
          <cell r="Q374">
            <v>205.24</v>
          </cell>
          <cell r="R374">
            <v>0.56000000000000005</v>
          </cell>
          <cell r="S374">
            <v>97.7</v>
          </cell>
          <cell r="T374">
            <v>0</v>
          </cell>
          <cell r="U374">
            <v>0</v>
          </cell>
          <cell r="V374">
            <v>0</v>
          </cell>
          <cell r="W374">
            <v>1.38</v>
          </cell>
          <cell r="X374">
            <v>26</v>
          </cell>
          <cell r="Y374">
            <v>9.6</v>
          </cell>
          <cell r="Z374">
            <v>148.6</v>
          </cell>
          <cell r="AA374">
            <v>11.32</v>
          </cell>
          <cell r="AB374">
            <v>194.16</v>
          </cell>
          <cell r="AC374">
            <v>31.18</v>
          </cell>
          <cell r="AD374">
            <v>1.99</v>
          </cell>
          <cell r="AE374">
            <v>67.7</v>
          </cell>
          <cell r="AF374">
            <v>0.68</v>
          </cell>
        </row>
        <row r="375">
          <cell r="B375">
            <v>0.53</v>
          </cell>
          <cell r="C375">
            <v>0</v>
          </cell>
          <cell r="D375">
            <v>0</v>
          </cell>
          <cell r="E375">
            <v>0</v>
          </cell>
          <cell r="F375">
            <v>132.59</v>
          </cell>
          <cell r="G375">
            <v>330.73</v>
          </cell>
          <cell r="H375">
            <v>523.57000000000005</v>
          </cell>
          <cell r="I375">
            <v>127.67</v>
          </cell>
          <cell r="J375">
            <v>269.04000000000002</v>
          </cell>
          <cell r="K375">
            <v>89.24</v>
          </cell>
          <cell r="L375">
            <v>231.97</v>
          </cell>
          <cell r="M375">
            <v>0.8</v>
          </cell>
          <cell r="N375">
            <v>66.31</v>
          </cell>
          <cell r="O375">
            <v>237.58</v>
          </cell>
          <cell r="P375">
            <v>9.6199999999999992</v>
          </cell>
          <cell r="Q375">
            <v>94.63</v>
          </cell>
          <cell r="R375">
            <v>1345.06</v>
          </cell>
          <cell r="S375">
            <v>154.82</v>
          </cell>
          <cell r="T375">
            <v>0</v>
          </cell>
          <cell r="U375">
            <v>0</v>
          </cell>
          <cell r="V375">
            <v>0.01</v>
          </cell>
          <cell r="W375">
            <v>85.2</v>
          </cell>
          <cell r="X375">
            <v>20.11</v>
          </cell>
          <cell r="Y375">
            <v>741.37</v>
          </cell>
          <cell r="Z375">
            <v>124.87</v>
          </cell>
          <cell r="AA375">
            <v>71.98</v>
          </cell>
          <cell r="AB375">
            <v>156.97999999999999</v>
          </cell>
          <cell r="AC375">
            <v>118.19</v>
          </cell>
          <cell r="AD375">
            <v>131.86000000000001</v>
          </cell>
          <cell r="AE375">
            <v>76.959999999999994</v>
          </cell>
          <cell r="AF375">
            <v>2.29</v>
          </cell>
        </row>
        <row r="376">
          <cell r="B376">
            <v>0</v>
          </cell>
          <cell r="C376">
            <v>0</v>
          </cell>
          <cell r="D376">
            <v>0</v>
          </cell>
          <cell r="E376">
            <v>0</v>
          </cell>
          <cell r="F376">
            <v>113.84</v>
          </cell>
          <cell r="G376">
            <v>355.41</v>
          </cell>
          <cell r="H376">
            <v>587.76</v>
          </cell>
          <cell r="I376">
            <v>18.59</v>
          </cell>
          <cell r="J376">
            <v>100.88</v>
          </cell>
          <cell r="K376">
            <v>120.62</v>
          </cell>
          <cell r="L376">
            <v>191.83</v>
          </cell>
          <cell r="M376">
            <v>9.7100000000000009</v>
          </cell>
          <cell r="N376">
            <v>70.510000000000005</v>
          </cell>
          <cell r="O376">
            <v>232.3</v>
          </cell>
          <cell r="P376">
            <v>880.85</v>
          </cell>
          <cell r="Q376">
            <v>148.61000000000001</v>
          </cell>
          <cell r="R376">
            <v>1207.26</v>
          </cell>
          <cell r="S376">
            <v>141.37</v>
          </cell>
          <cell r="T376">
            <v>0</v>
          </cell>
          <cell r="U376">
            <v>0.4</v>
          </cell>
          <cell r="V376">
            <v>9.14</v>
          </cell>
          <cell r="W376">
            <v>145.99</v>
          </cell>
          <cell r="X376">
            <v>137.86000000000001</v>
          </cell>
          <cell r="Y376">
            <v>112.3</v>
          </cell>
          <cell r="Z376">
            <v>100.13</v>
          </cell>
          <cell r="AA376">
            <v>52.26</v>
          </cell>
          <cell r="AB376">
            <v>170.97</v>
          </cell>
          <cell r="AC376">
            <v>90.34</v>
          </cell>
          <cell r="AD376">
            <v>1.41</v>
          </cell>
          <cell r="AE376">
            <v>78.22</v>
          </cell>
          <cell r="AF376">
            <v>0</v>
          </cell>
        </row>
        <row r="377">
          <cell r="B377">
            <v>7.0000000000000007E-2</v>
          </cell>
          <cell r="C377">
            <v>0</v>
          </cell>
          <cell r="D377">
            <v>0</v>
          </cell>
          <cell r="E377">
            <v>0</v>
          </cell>
          <cell r="F377">
            <v>149.16999999999999</v>
          </cell>
          <cell r="G377">
            <v>442.58</v>
          </cell>
          <cell r="H377">
            <v>464.85</v>
          </cell>
          <cell r="I377">
            <v>54.31</v>
          </cell>
          <cell r="J377">
            <v>56.12</v>
          </cell>
          <cell r="K377">
            <v>39.32</v>
          </cell>
          <cell r="L377">
            <v>48.2</v>
          </cell>
          <cell r="M377">
            <v>10.25</v>
          </cell>
          <cell r="N377">
            <v>126.64</v>
          </cell>
          <cell r="O377">
            <v>217.12</v>
          </cell>
          <cell r="P377">
            <v>170.53</v>
          </cell>
          <cell r="Q377">
            <v>217.49</v>
          </cell>
          <cell r="R377">
            <v>191</v>
          </cell>
          <cell r="S377">
            <v>149.04</v>
          </cell>
          <cell r="T377">
            <v>0</v>
          </cell>
          <cell r="U377">
            <v>0</v>
          </cell>
          <cell r="V377">
            <v>95.84</v>
          </cell>
          <cell r="W377">
            <v>152.54</v>
          </cell>
          <cell r="X377">
            <v>153.47</v>
          </cell>
          <cell r="Y377">
            <v>60.98</v>
          </cell>
          <cell r="Z377">
            <v>114.84</v>
          </cell>
          <cell r="AA377">
            <v>0</v>
          </cell>
          <cell r="AB377">
            <v>122.58</v>
          </cell>
          <cell r="AC377">
            <v>114.88</v>
          </cell>
          <cell r="AD377">
            <v>73.72</v>
          </cell>
          <cell r="AE377">
            <v>85.65</v>
          </cell>
          <cell r="AF377">
            <v>0</v>
          </cell>
        </row>
        <row r="378">
          <cell r="B378">
            <v>1.01</v>
          </cell>
          <cell r="C378">
            <v>0</v>
          </cell>
          <cell r="D378">
            <v>85.03</v>
          </cell>
          <cell r="E378">
            <v>52.26</v>
          </cell>
          <cell r="F378">
            <v>72.37</v>
          </cell>
          <cell r="G378">
            <v>293.3</v>
          </cell>
          <cell r="H378">
            <v>601.30999999999995</v>
          </cell>
          <cell r="I378">
            <v>118.39</v>
          </cell>
          <cell r="J378">
            <v>4.53</v>
          </cell>
          <cell r="K378">
            <v>24.99</v>
          </cell>
          <cell r="L378">
            <v>0</v>
          </cell>
          <cell r="M378">
            <v>5.77</v>
          </cell>
          <cell r="N378">
            <v>199.38</v>
          </cell>
          <cell r="O378">
            <v>210.77</v>
          </cell>
          <cell r="P378">
            <v>198.36</v>
          </cell>
          <cell r="Q378">
            <v>91.12</v>
          </cell>
          <cell r="R378">
            <v>111.97</v>
          </cell>
          <cell r="S378">
            <v>182.61</v>
          </cell>
          <cell r="T378">
            <v>0.02</v>
          </cell>
          <cell r="U378">
            <v>0</v>
          </cell>
          <cell r="V378">
            <v>67.81</v>
          </cell>
          <cell r="W378">
            <v>104.2</v>
          </cell>
          <cell r="X378">
            <v>36.04</v>
          </cell>
          <cell r="Y378">
            <v>81.88</v>
          </cell>
          <cell r="Z378">
            <v>50.19</v>
          </cell>
          <cell r="AA378">
            <v>7.04</v>
          </cell>
          <cell r="AB378">
            <v>90.98</v>
          </cell>
          <cell r="AC378">
            <v>1159.27</v>
          </cell>
          <cell r="AD378">
            <v>79.89</v>
          </cell>
          <cell r="AE378">
            <v>59.03</v>
          </cell>
          <cell r="AF378">
            <v>0</v>
          </cell>
        </row>
        <row r="379">
          <cell r="B379">
            <v>34.520000000000003</v>
          </cell>
          <cell r="C379">
            <v>0</v>
          </cell>
          <cell r="D379">
            <v>60</v>
          </cell>
          <cell r="E379">
            <v>1.59</v>
          </cell>
          <cell r="F379">
            <v>81.56</v>
          </cell>
          <cell r="G379">
            <v>316.33999999999997</v>
          </cell>
          <cell r="H379">
            <v>312.29000000000002</v>
          </cell>
          <cell r="I379">
            <v>1138.45</v>
          </cell>
          <cell r="J379">
            <v>8.0299999999999994</v>
          </cell>
          <cell r="K379">
            <v>13.42</v>
          </cell>
          <cell r="L379">
            <v>44.7</v>
          </cell>
          <cell r="M379">
            <v>3.52</v>
          </cell>
          <cell r="N379">
            <v>137.36000000000001</v>
          </cell>
          <cell r="O379">
            <v>268.99</v>
          </cell>
          <cell r="P379">
            <v>215.98</v>
          </cell>
          <cell r="Q379">
            <v>235.35</v>
          </cell>
          <cell r="R379">
            <v>239.35</v>
          </cell>
          <cell r="S379">
            <v>239.84</v>
          </cell>
          <cell r="T379">
            <v>61.77</v>
          </cell>
          <cell r="U379">
            <v>24.02</v>
          </cell>
          <cell r="V379">
            <v>36.19</v>
          </cell>
          <cell r="W379">
            <v>112.95</v>
          </cell>
          <cell r="X379">
            <v>99.91</v>
          </cell>
          <cell r="Y379">
            <v>259.14</v>
          </cell>
          <cell r="Z379">
            <v>127.13</v>
          </cell>
          <cell r="AA379">
            <v>59.86</v>
          </cell>
          <cell r="AB379">
            <v>143.56</v>
          </cell>
          <cell r="AC379">
            <v>1360.27</v>
          </cell>
          <cell r="AD379">
            <v>0</v>
          </cell>
          <cell r="AE379">
            <v>110.32</v>
          </cell>
          <cell r="AF379">
            <v>0</v>
          </cell>
        </row>
        <row r="380">
          <cell r="B380">
            <v>79.540000000000006</v>
          </cell>
          <cell r="C380">
            <v>244.49</v>
          </cell>
          <cell r="D380">
            <v>13.05</v>
          </cell>
          <cell r="E380">
            <v>50.09</v>
          </cell>
          <cell r="F380">
            <v>117.4</v>
          </cell>
          <cell r="G380">
            <v>541.24</v>
          </cell>
          <cell r="H380">
            <v>483.44</v>
          </cell>
          <cell r="I380">
            <v>1175.26</v>
          </cell>
          <cell r="J380">
            <v>0.36</v>
          </cell>
          <cell r="K380">
            <v>31.71</v>
          </cell>
          <cell r="L380">
            <v>1.56</v>
          </cell>
          <cell r="M380">
            <v>167.4</v>
          </cell>
          <cell r="N380">
            <v>303.87</v>
          </cell>
          <cell r="O380">
            <v>346.35</v>
          </cell>
          <cell r="P380">
            <v>1046.29</v>
          </cell>
          <cell r="Q380">
            <v>272.95999999999998</v>
          </cell>
          <cell r="R380">
            <v>235.13</v>
          </cell>
          <cell r="S380">
            <v>237.03</v>
          </cell>
          <cell r="T380">
            <v>0.76</v>
          </cell>
          <cell r="U380">
            <v>62.96</v>
          </cell>
          <cell r="V380">
            <v>934.73</v>
          </cell>
          <cell r="W380">
            <v>1154.77</v>
          </cell>
          <cell r="X380">
            <v>225.92</v>
          </cell>
          <cell r="Y380">
            <v>162.06</v>
          </cell>
          <cell r="Z380">
            <v>147.34</v>
          </cell>
          <cell r="AA380">
            <v>28.75</v>
          </cell>
          <cell r="AB380">
            <v>662.22</v>
          </cell>
          <cell r="AC380">
            <v>1276.99</v>
          </cell>
          <cell r="AD380">
            <v>225.91</v>
          </cell>
          <cell r="AE380">
            <v>105.92</v>
          </cell>
          <cell r="AF380">
            <v>26.93</v>
          </cell>
        </row>
        <row r="381">
          <cell r="B381">
            <v>1082.54</v>
          </cell>
          <cell r="C381">
            <v>61.03</v>
          </cell>
          <cell r="D381">
            <v>189.33</v>
          </cell>
          <cell r="E381">
            <v>161.11000000000001</v>
          </cell>
          <cell r="F381">
            <v>95.49</v>
          </cell>
          <cell r="G381">
            <v>373.13</v>
          </cell>
          <cell r="H381">
            <v>224.96</v>
          </cell>
          <cell r="I381">
            <v>164.95</v>
          </cell>
          <cell r="J381">
            <v>146.75</v>
          </cell>
          <cell r="K381">
            <v>124.54</v>
          </cell>
          <cell r="L381">
            <v>0</v>
          </cell>
          <cell r="M381">
            <v>78.34</v>
          </cell>
          <cell r="N381">
            <v>452.86</v>
          </cell>
          <cell r="O381">
            <v>224.28</v>
          </cell>
          <cell r="P381">
            <v>352.66</v>
          </cell>
          <cell r="Q381">
            <v>272.70999999999998</v>
          </cell>
          <cell r="R381">
            <v>408.73</v>
          </cell>
          <cell r="S381">
            <v>199.92</v>
          </cell>
          <cell r="T381">
            <v>46.2</v>
          </cell>
          <cell r="U381">
            <v>865.47</v>
          </cell>
          <cell r="V381">
            <v>870.68</v>
          </cell>
          <cell r="W381">
            <v>393.23</v>
          </cell>
          <cell r="X381">
            <v>191.7</v>
          </cell>
          <cell r="Y381">
            <v>115.22</v>
          </cell>
          <cell r="Z381">
            <v>393.55</v>
          </cell>
          <cell r="AA381">
            <v>734.18</v>
          </cell>
          <cell r="AB381">
            <v>952.67</v>
          </cell>
          <cell r="AC381">
            <v>559.17999999999995</v>
          </cell>
          <cell r="AD381">
            <v>59.53</v>
          </cell>
          <cell r="AE381">
            <v>834.85</v>
          </cell>
          <cell r="AF381">
            <v>19.37</v>
          </cell>
        </row>
        <row r="382">
          <cell r="B382">
            <v>788.05</v>
          </cell>
          <cell r="C382">
            <v>747.15</v>
          </cell>
          <cell r="D382">
            <v>62.56</v>
          </cell>
          <cell r="E382">
            <v>29.31</v>
          </cell>
          <cell r="F382">
            <v>53.41</v>
          </cell>
          <cell r="G382">
            <v>155.04</v>
          </cell>
          <cell r="H382">
            <v>275.07</v>
          </cell>
          <cell r="I382">
            <v>183.6</v>
          </cell>
          <cell r="J382">
            <v>151.91</v>
          </cell>
          <cell r="K382">
            <v>157.16</v>
          </cell>
          <cell r="L382">
            <v>0</v>
          </cell>
          <cell r="M382">
            <v>51.1</v>
          </cell>
          <cell r="N382">
            <v>149.93</v>
          </cell>
          <cell r="O382">
            <v>221.84</v>
          </cell>
          <cell r="P382">
            <v>184.61</v>
          </cell>
          <cell r="Q382">
            <v>290.13</v>
          </cell>
          <cell r="R382">
            <v>407.6</v>
          </cell>
          <cell r="S382">
            <v>75.19</v>
          </cell>
          <cell r="T382">
            <v>23.25</v>
          </cell>
          <cell r="U382">
            <v>872.83</v>
          </cell>
          <cell r="V382">
            <v>841.6</v>
          </cell>
          <cell r="W382">
            <v>371.14</v>
          </cell>
          <cell r="X382">
            <v>186.26</v>
          </cell>
          <cell r="Y382">
            <v>947.96</v>
          </cell>
          <cell r="Z382">
            <v>683.11</v>
          </cell>
          <cell r="AA382">
            <v>934.97</v>
          </cell>
          <cell r="AB382">
            <v>864.35</v>
          </cell>
          <cell r="AC382">
            <v>1006.78</v>
          </cell>
          <cell r="AD382">
            <v>0</v>
          </cell>
          <cell r="AE382">
            <v>53.23</v>
          </cell>
          <cell r="AF382">
            <v>71.45</v>
          </cell>
        </row>
        <row r="383">
          <cell r="B383">
            <v>371.28</v>
          </cell>
          <cell r="C383">
            <v>746.45</v>
          </cell>
          <cell r="D383">
            <v>172.31</v>
          </cell>
          <cell r="E383">
            <v>106.74</v>
          </cell>
          <cell r="F383">
            <v>0</v>
          </cell>
          <cell r="G383">
            <v>886.58</v>
          </cell>
          <cell r="H383">
            <v>781.91</v>
          </cell>
          <cell r="I383">
            <v>265.26</v>
          </cell>
          <cell r="J383">
            <v>129.59</v>
          </cell>
          <cell r="K383">
            <v>95.04</v>
          </cell>
          <cell r="L383">
            <v>0.1</v>
          </cell>
          <cell r="M383">
            <v>93.62</v>
          </cell>
          <cell r="N383">
            <v>147.38999999999999</v>
          </cell>
          <cell r="O383">
            <v>188.14</v>
          </cell>
          <cell r="P383">
            <v>295.83999999999997</v>
          </cell>
          <cell r="Q383">
            <v>273.89</v>
          </cell>
          <cell r="R383">
            <v>447.87</v>
          </cell>
          <cell r="S383">
            <v>191.54</v>
          </cell>
          <cell r="T383">
            <v>197.31</v>
          </cell>
          <cell r="U383">
            <v>821.39</v>
          </cell>
          <cell r="V383">
            <v>682.96</v>
          </cell>
          <cell r="W383">
            <v>787.87</v>
          </cell>
          <cell r="X383">
            <v>441.1</v>
          </cell>
          <cell r="Y383">
            <v>854.9</v>
          </cell>
          <cell r="Z383">
            <v>798.67</v>
          </cell>
          <cell r="AA383">
            <v>856.49</v>
          </cell>
          <cell r="AB383">
            <v>846.28</v>
          </cell>
          <cell r="AC383">
            <v>593.66</v>
          </cell>
          <cell r="AD383">
            <v>0</v>
          </cell>
          <cell r="AE383">
            <v>153.41</v>
          </cell>
          <cell r="AF383">
            <v>691.49</v>
          </cell>
        </row>
        <row r="384">
          <cell r="B384">
            <v>314.74</v>
          </cell>
          <cell r="C384">
            <v>746.49</v>
          </cell>
          <cell r="D384">
            <v>317.24</v>
          </cell>
          <cell r="E384">
            <v>918.79</v>
          </cell>
          <cell r="F384">
            <v>0</v>
          </cell>
          <cell r="G384">
            <v>230.48</v>
          </cell>
          <cell r="H384">
            <v>790.36</v>
          </cell>
          <cell r="I384">
            <v>618.53</v>
          </cell>
          <cell r="J384">
            <v>403.49</v>
          </cell>
          <cell r="K384">
            <v>140.71</v>
          </cell>
          <cell r="L384">
            <v>0</v>
          </cell>
          <cell r="M384">
            <v>339.48</v>
          </cell>
          <cell r="N384">
            <v>209.12</v>
          </cell>
          <cell r="O384">
            <v>210.42</v>
          </cell>
          <cell r="P384">
            <v>358.45</v>
          </cell>
          <cell r="Q384">
            <v>238.17</v>
          </cell>
          <cell r="R384">
            <v>434.25</v>
          </cell>
          <cell r="S384">
            <v>206.82</v>
          </cell>
          <cell r="T384">
            <v>682.25</v>
          </cell>
          <cell r="U384">
            <v>826.14</v>
          </cell>
          <cell r="V384">
            <v>479.32</v>
          </cell>
          <cell r="W384">
            <v>933.74</v>
          </cell>
          <cell r="X384">
            <v>479.7</v>
          </cell>
          <cell r="Y384">
            <v>782.5</v>
          </cell>
          <cell r="Z384">
            <v>681.09</v>
          </cell>
          <cell r="AA384">
            <v>890.4</v>
          </cell>
          <cell r="AB384">
            <v>844.81</v>
          </cell>
          <cell r="AC384">
            <v>572.24</v>
          </cell>
          <cell r="AD384">
            <v>0</v>
          </cell>
          <cell r="AE384">
            <v>132.44</v>
          </cell>
          <cell r="AF384">
            <v>568.74</v>
          </cell>
        </row>
      </sheetData>
      <sheetData sheetId="11">
        <row r="108">
          <cell r="G108">
            <v>725400.03</v>
          </cell>
        </row>
        <row r="111">
          <cell r="A111">
            <v>-19.670000000000002</v>
          </cell>
        </row>
        <row r="114">
          <cell r="A114">
            <v>0</v>
          </cell>
        </row>
        <row r="120">
          <cell r="B120">
            <v>1124</v>
          </cell>
          <cell r="C120">
            <v>1001.42</v>
          </cell>
          <cell r="D120">
            <v>1170.68</v>
          </cell>
          <cell r="E120">
            <v>1174.07</v>
          </cell>
          <cell r="F120">
            <v>894.78</v>
          </cell>
          <cell r="G120">
            <v>972.68</v>
          </cell>
          <cell r="H120">
            <v>1017.59</v>
          </cell>
          <cell r="I120">
            <v>976.17</v>
          </cell>
          <cell r="J120">
            <v>1112.32</v>
          </cell>
          <cell r="K120">
            <v>1091.48</v>
          </cell>
          <cell r="L120">
            <v>1175.4000000000001</v>
          </cell>
          <cell r="M120">
            <v>1205.33</v>
          </cell>
          <cell r="N120">
            <v>1021.72</v>
          </cell>
          <cell r="O120">
            <v>1216.3</v>
          </cell>
          <cell r="P120">
            <v>1110.6199999999999</v>
          </cell>
          <cell r="Q120">
            <v>1114.3699999999999</v>
          </cell>
          <cell r="R120">
            <v>1271.3</v>
          </cell>
          <cell r="S120">
            <v>1217.04</v>
          </cell>
          <cell r="T120">
            <v>1210.69</v>
          </cell>
          <cell r="U120">
            <v>1156.6199999999999</v>
          </cell>
          <cell r="V120">
            <v>1100.73</v>
          </cell>
          <cell r="W120">
            <v>1154.0899999999999</v>
          </cell>
          <cell r="X120">
            <v>1186.56</v>
          </cell>
          <cell r="Y120">
            <v>1180.82</v>
          </cell>
          <cell r="Z120">
            <v>1093.92</v>
          </cell>
          <cell r="AA120">
            <v>1136.57</v>
          </cell>
          <cell r="AB120">
            <v>1128.2</v>
          </cell>
          <cell r="AC120">
            <v>1026.9000000000001</v>
          </cell>
          <cell r="AD120">
            <v>1187.1300000000001</v>
          </cell>
          <cell r="AE120">
            <v>1186.56</v>
          </cell>
          <cell r="AF120">
            <v>762.42</v>
          </cell>
        </row>
        <row r="121">
          <cell r="B121">
            <v>1114.49</v>
          </cell>
          <cell r="C121">
            <v>1002.13</v>
          </cell>
          <cell r="D121">
            <v>1133.3</v>
          </cell>
          <cell r="E121">
            <v>1135.69</v>
          </cell>
          <cell r="F121">
            <v>881.36</v>
          </cell>
          <cell r="G121">
            <v>973.88</v>
          </cell>
          <cell r="H121">
            <v>881.46</v>
          </cell>
          <cell r="I121">
            <v>855.21</v>
          </cell>
          <cell r="J121">
            <v>1098.23</v>
          </cell>
          <cell r="K121">
            <v>1082.8599999999999</v>
          </cell>
          <cell r="L121">
            <v>1088.9100000000001</v>
          </cell>
          <cell r="M121">
            <v>1180.6199999999999</v>
          </cell>
          <cell r="N121">
            <v>1045.8499999999999</v>
          </cell>
          <cell r="O121">
            <v>1208.1500000000001</v>
          </cell>
          <cell r="P121">
            <v>1098.58</v>
          </cell>
          <cell r="Q121">
            <v>1102.75</v>
          </cell>
          <cell r="R121">
            <v>1263.1199999999999</v>
          </cell>
          <cell r="S121">
            <v>1147.8599999999999</v>
          </cell>
          <cell r="T121">
            <v>1187.6500000000001</v>
          </cell>
          <cell r="U121">
            <v>1091.6600000000001</v>
          </cell>
          <cell r="V121">
            <v>1090.6099999999999</v>
          </cell>
          <cell r="W121">
            <v>1138.26</v>
          </cell>
          <cell r="X121">
            <v>951.14</v>
          </cell>
          <cell r="Y121">
            <v>1084.68</v>
          </cell>
          <cell r="Z121">
            <v>1096.48</v>
          </cell>
          <cell r="AA121">
            <v>1142.83</v>
          </cell>
          <cell r="AB121">
            <v>1124.5</v>
          </cell>
          <cell r="AC121">
            <v>1009.44</v>
          </cell>
          <cell r="AD121">
            <v>1007.13</v>
          </cell>
          <cell r="AE121">
            <v>1184.92</v>
          </cell>
          <cell r="AF121">
            <v>757.06</v>
          </cell>
        </row>
        <row r="122">
          <cell r="B122">
            <v>1120.76</v>
          </cell>
          <cell r="C122">
            <v>1005.88</v>
          </cell>
          <cell r="D122">
            <v>1135.18</v>
          </cell>
          <cell r="E122">
            <v>1130.23</v>
          </cell>
          <cell r="F122">
            <v>1080.96</v>
          </cell>
          <cell r="G122">
            <v>975.34</v>
          </cell>
          <cell r="H122">
            <v>887.83</v>
          </cell>
          <cell r="I122">
            <v>925.28</v>
          </cell>
          <cell r="J122">
            <v>1102.6300000000001</v>
          </cell>
          <cell r="K122">
            <v>1090.92</v>
          </cell>
          <cell r="L122">
            <v>1091.57</v>
          </cell>
          <cell r="M122">
            <v>1168.95</v>
          </cell>
          <cell r="N122">
            <v>1066.18</v>
          </cell>
          <cell r="O122">
            <v>1206.07</v>
          </cell>
          <cell r="P122">
            <v>1103.07</v>
          </cell>
          <cell r="Q122">
            <v>1016.99</v>
          </cell>
          <cell r="R122">
            <v>1255.97</v>
          </cell>
          <cell r="S122">
            <v>1186.3900000000001</v>
          </cell>
          <cell r="T122">
            <v>1183.6099999999999</v>
          </cell>
          <cell r="U122">
            <v>1087.56</v>
          </cell>
          <cell r="V122">
            <v>1133.25</v>
          </cell>
          <cell r="W122">
            <v>1021.72</v>
          </cell>
          <cell r="X122">
            <v>1023.97</v>
          </cell>
          <cell r="Y122">
            <v>1100.97</v>
          </cell>
          <cell r="Z122">
            <v>1096.03</v>
          </cell>
          <cell r="AA122">
            <v>1150.1099999999999</v>
          </cell>
          <cell r="AB122">
            <v>1159.73</v>
          </cell>
          <cell r="AC122">
            <v>1016.07</v>
          </cell>
          <cell r="AD122">
            <v>1187.1500000000001</v>
          </cell>
          <cell r="AE122">
            <v>1159.46</v>
          </cell>
          <cell r="AF122">
            <v>1072.45</v>
          </cell>
        </row>
        <row r="123">
          <cell r="B123">
            <v>1135.07</v>
          </cell>
          <cell r="C123">
            <v>1089.6600000000001</v>
          </cell>
          <cell r="D123">
            <v>1136.51</v>
          </cell>
          <cell r="E123">
            <v>868.32</v>
          </cell>
          <cell r="F123">
            <v>1077.58</v>
          </cell>
          <cell r="G123">
            <v>1101.6400000000001</v>
          </cell>
          <cell r="H123">
            <v>394.25</v>
          </cell>
          <cell r="I123">
            <v>946.53</v>
          </cell>
          <cell r="J123">
            <v>1095.6099999999999</v>
          </cell>
          <cell r="K123">
            <v>851.6</v>
          </cell>
          <cell r="L123">
            <v>870.14</v>
          </cell>
          <cell r="M123">
            <v>1159.08</v>
          </cell>
          <cell r="N123">
            <v>1031.94</v>
          </cell>
          <cell r="O123">
            <v>1014.27</v>
          </cell>
          <cell r="P123">
            <v>1104.8</v>
          </cell>
          <cell r="Q123">
            <v>1019.1</v>
          </cell>
          <cell r="R123">
            <v>1218.3599999999999</v>
          </cell>
          <cell r="S123">
            <v>1099.3</v>
          </cell>
          <cell r="T123">
            <v>1195.51</v>
          </cell>
          <cell r="U123">
            <v>1088.54</v>
          </cell>
          <cell r="V123">
            <v>1099.52</v>
          </cell>
          <cell r="W123">
            <v>962.78</v>
          </cell>
          <cell r="X123">
            <v>954.14</v>
          </cell>
          <cell r="Y123">
            <v>1113.6099999999999</v>
          </cell>
          <cell r="Z123">
            <v>944.64</v>
          </cell>
          <cell r="AA123">
            <v>1141.71</v>
          </cell>
          <cell r="AB123">
            <v>1125.29</v>
          </cell>
          <cell r="AC123">
            <v>1090.1300000000001</v>
          </cell>
          <cell r="AD123">
            <v>1130.3499999999999</v>
          </cell>
          <cell r="AE123">
            <v>1127.81</v>
          </cell>
          <cell r="AF123">
            <v>1085.45</v>
          </cell>
        </row>
        <row r="124">
          <cell r="B124">
            <v>1161.5999999999999</v>
          </cell>
          <cell r="C124">
            <v>1127.69</v>
          </cell>
          <cell r="D124">
            <v>1186.95</v>
          </cell>
          <cell r="E124">
            <v>1137.94</v>
          </cell>
          <cell r="F124">
            <v>1124.97</v>
          </cell>
          <cell r="G124">
            <v>1149.3399999999999</v>
          </cell>
          <cell r="H124">
            <v>1041.1500000000001</v>
          </cell>
          <cell r="I124">
            <v>1093.3800000000001</v>
          </cell>
          <cell r="J124">
            <v>1159.83</v>
          </cell>
          <cell r="K124">
            <v>1139.96</v>
          </cell>
          <cell r="L124">
            <v>1081.0999999999999</v>
          </cell>
          <cell r="M124">
            <v>1208.0999999999999</v>
          </cell>
          <cell r="N124">
            <v>1183.6500000000001</v>
          </cell>
          <cell r="O124">
            <v>1225.46</v>
          </cell>
          <cell r="P124">
            <v>1193.05</v>
          </cell>
          <cell r="Q124">
            <v>1100.68</v>
          </cell>
          <cell r="R124">
            <v>1256.29</v>
          </cell>
          <cell r="S124">
            <v>1171.3599999999999</v>
          </cell>
          <cell r="T124">
            <v>1272.67</v>
          </cell>
          <cell r="U124">
            <v>1171.17</v>
          </cell>
          <cell r="V124">
            <v>1160.75</v>
          </cell>
          <cell r="W124">
            <v>1148.52</v>
          </cell>
          <cell r="X124">
            <v>1149.77</v>
          </cell>
          <cell r="Y124">
            <v>1147.97</v>
          </cell>
          <cell r="Z124">
            <v>1100.44</v>
          </cell>
          <cell r="AA124">
            <v>1194.55</v>
          </cell>
          <cell r="AB124">
            <v>1139.03</v>
          </cell>
          <cell r="AC124">
            <v>1144.06</v>
          </cell>
          <cell r="AD124">
            <v>1188.1300000000001</v>
          </cell>
          <cell r="AE124">
            <v>1180.23</v>
          </cell>
          <cell r="AF124">
            <v>1124.8900000000001</v>
          </cell>
        </row>
        <row r="125">
          <cell r="B125">
            <v>1218.1400000000001</v>
          </cell>
          <cell r="C125">
            <v>1173.3599999999999</v>
          </cell>
          <cell r="D125">
            <v>1281.81</v>
          </cell>
          <cell r="E125">
            <v>1225.6199999999999</v>
          </cell>
          <cell r="F125">
            <v>1301.92</v>
          </cell>
          <cell r="G125">
            <v>1212.3900000000001</v>
          </cell>
          <cell r="H125">
            <v>1101</v>
          </cell>
          <cell r="I125">
            <v>1220.57</v>
          </cell>
          <cell r="J125">
            <v>1217.5</v>
          </cell>
          <cell r="K125">
            <v>1215.5899999999999</v>
          </cell>
          <cell r="L125">
            <v>1177.03</v>
          </cell>
          <cell r="M125">
            <v>1312.57</v>
          </cell>
          <cell r="N125">
            <v>1275.96</v>
          </cell>
          <cell r="O125">
            <v>1301.23</v>
          </cell>
          <cell r="P125">
            <v>1260.52</v>
          </cell>
          <cell r="Q125">
            <v>1239.8699999999999</v>
          </cell>
          <cell r="R125">
            <v>1303.04</v>
          </cell>
          <cell r="S125">
            <v>1212.43</v>
          </cell>
          <cell r="T125">
            <v>1324.71</v>
          </cell>
          <cell r="U125">
            <v>1230.8900000000001</v>
          </cell>
          <cell r="V125">
            <v>1223.3900000000001</v>
          </cell>
          <cell r="W125">
            <v>1221.08</v>
          </cell>
          <cell r="X125">
            <v>1263.1099999999999</v>
          </cell>
          <cell r="Y125">
            <v>1235.81</v>
          </cell>
          <cell r="Z125">
            <v>1155.6500000000001</v>
          </cell>
          <cell r="AA125">
            <v>1291.31</v>
          </cell>
          <cell r="AB125">
            <v>1182.3499999999999</v>
          </cell>
          <cell r="AC125">
            <v>1221.75</v>
          </cell>
          <cell r="AD125">
            <v>1259.21</v>
          </cell>
          <cell r="AE125">
            <v>1239.44</v>
          </cell>
          <cell r="AF125">
            <v>1213.01</v>
          </cell>
        </row>
        <row r="126">
          <cell r="B126">
            <v>1335.02</v>
          </cell>
          <cell r="C126">
            <v>1345.34</v>
          </cell>
          <cell r="D126">
            <v>1294.6500000000001</v>
          </cell>
          <cell r="E126">
            <v>1239.3399999999999</v>
          </cell>
          <cell r="F126">
            <v>1439.2</v>
          </cell>
          <cell r="G126">
            <v>1345.61</v>
          </cell>
          <cell r="H126">
            <v>1273.24</v>
          </cell>
          <cell r="I126">
            <v>1338.24</v>
          </cell>
          <cell r="J126">
            <v>1407.96</v>
          </cell>
          <cell r="K126">
            <v>1235.55</v>
          </cell>
          <cell r="L126">
            <v>1215.46</v>
          </cell>
          <cell r="M126">
            <v>1479.11</v>
          </cell>
          <cell r="N126">
            <v>1384.77</v>
          </cell>
          <cell r="O126">
            <v>1517.63</v>
          </cell>
          <cell r="P126">
            <v>1376.81</v>
          </cell>
          <cell r="Q126">
            <v>1323.56</v>
          </cell>
          <cell r="R126">
            <v>1369.7</v>
          </cell>
          <cell r="S126">
            <v>1307.54</v>
          </cell>
          <cell r="T126">
            <v>1392.3</v>
          </cell>
          <cell r="U126">
            <v>1303.0999999999999</v>
          </cell>
          <cell r="V126">
            <v>1318.82</v>
          </cell>
          <cell r="W126">
            <v>1360.66</v>
          </cell>
          <cell r="X126">
            <v>1362.36</v>
          </cell>
          <cell r="Y126">
            <v>1305.25</v>
          </cell>
          <cell r="Z126">
            <v>1246.5</v>
          </cell>
          <cell r="AA126">
            <v>1377.39</v>
          </cell>
          <cell r="AB126">
            <v>1375.64</v>
          </cell>
          <cell r="AC126">
            <v>1360.7</v>
          </cell>
          <cell r="AD126">
            <v>1560.81</v>
          </cell>
          <cell r="AE126">
            <v>1354.3</v>
          </cell>
          <cell r="AF126">
            <v>1306.3900000000001</v>
          </cell>
        </row>
        <row r="127">
          <cell r="B127">
            <v>1446.04</v>
          </cell>
          <cell r="C127">
            <v>1446.67</v>
          </cell>
          <cell r="D127">
            <v>1435.8</v>
          </cell>
          <cell r="E127">
            <v>1326.74</v>
          </cell>
          <cell r="F127">
            <v>1563.76</v>
          </cell>
          <cell r="G127">
            <v>1494.22</v>
          </cell>
          <cell r="H127">
            <v>1401.35</v>
          </cell>
          <cell r="I127">
            <v>1448.15</v>
          </cell>
          <cell r="J127">
            <v>1547.33</v>
          </cell>
          <cell r="K127">
            <v>1299.53</v>
          </cell>
          <cell r="L127">
            <v>1264.8</v>
          </cell>
          <cell r="M127">
            <v>1614.39</v>
          </cell>
          <cell r="N127">
            <v>1618.68</v>
          </cell>
          <cell r="O127">
            <v>1666.39</v>
          </cell>
          <cell r="P127">
            <v>1481.35</v>
          </cell>
          <cell r="Q127">
            <v>1441.84</v>
          </cell>
          <cell r="R127">
            <v>1596.63</v>
          </cell>
          <cell r="S127">
            <v>1371.6</v>
          </cell>
          <cell r="T127">
            <v>1490.76</v>
          </cell>
          <cell r="U127">
            <v>1419.39</v>
          </cell>
          <cell r="V127">
            <v>1460.45</v>
          </cell>
          <cell r="W127">
            <v>1501.71</v>
          </cell>
          <cell r="X127">
            <v>1531.49</v>
          </cell>
          <cell r="Y127">
            <v>1354.69</v>
          </cell>
          <cell r="Z127">
            <v>1271.02</v>
          </cell>
          <cell r="AA127">
            <v>1595.99</v>
          </cell>
          <cell r="AB127">
            <v>1535.41</v>
          </cell>
          <cell r="AC127">
            <v>1424.44</v>
          </cell>
          <cell r="AD127">
            <v>1586.69</v>
          </cell>
          <cell r="AE127">
            <v>1493.36</v>
          </cell>
          <cell r="AF127">
            <v>1428.92</v>
          </cell>
        </row>
        <row r="128">
          <cell r="B128">
            <v>1445.19</v>
          </cell>
          <cell r="C128">
            <v>1461.65</v>
          </cell>
          <cell r="D128">
            <v>1498.72</v>
          </cell>
          <cell r="E128">
            <v>1374.02</v>
          </cell>
          <cell r="F128">
            <v>1623.24</v>
          </cell>
          <cell r="G128">
            <v>1567.42</v>
          </cell>
          <cell r="H128">
            <v>1467.48</v>
          </cell>
          <cell r="I128">
            <v>1513.75</v>
          </cell>
          <cell r="J128">
            <v>1691.61</v>
          </cell>
          <cell r="K128">
            <v>1495.78</v>
          </cell>
          <cell r="L128">
            <v>1462.38</v>
          </cell>
          <cell r="M128">
            <v>1669.28</v>
          </cell>
          <cell r="N128">
            <v>1697.21</v>
          </cell>
          <cell r="O128">
            <v>1720.2</v>
          </cell>
          <cell r="P128">
            <v>1515.92</v>
          </cell>
          <cell r="Q128">
            <v>1489.09</v>
          </cell>
          <cell r="R128">
            <v>1747.2</v>
          </cell>
          <cell r="S128">
            <v>1493.59</v>
          </cell>
          <cell r="T128">
            <v>1693.4</v>
          </cell>
          <cell r="U128">
            <v>1513.88</v>
          </cell>
          <cell r="V128">
            <v>1486.39</v>
          </cell>
          <cell r="W128">
            <v>1541.12</v>
          </cell>
          <cell r="X128">
            <v>1533.92</v>
          </cell>
          <cell r="Y128">
            <v>1487.98</v>
          </cell>
          <cell r="Z128">
            <v>1371.8</v>
          </cell>
          <cell r="AA128">
            <v>1562.97</v>
          </cell>
          <cell r="AB128">
            <v>1608.8</v>
          </cell>
          <cell r="AC128">
            <v>1533.6</v>
          </cell>
          <cell r="AD128">
            <v>1694.93</v>
          </cell>
          <cell r="AE128">
            <v>1546.31</v>
          </cell>
          <cell r="AF128">
            <v>1453.29</v>
          </cell>
        </row>
        <row r="129">
          <cell r="B129">
            <v>1453.37</v>
          </cell>
          <cell r="C129">
            <v>1466.8</v>
          </cell>
          <cell r="D129">
            <v>1431.47</v>
          </cell>
          <cell r="E129">
            <v>1430.31</v>
          </cell>
          <cell r="F129">
            <v>1658.72</v>
          </cell>
          <cell r="G129">
            <v>1611.41</v>
          </cell>
          <cell r="H129">
            <v>1554.02</v>
          </cell>
          <cell r="I129">
            <v>1519.79</v>
          </cell>
          <cell r="J129">
            <v>1718.48</v>
          </cell>
          <cell r="K129">
            <v>1545.98</v>
          </cell>
          <cell r="L129">
            <v>1513.19</v>
          </cell>
          <cell r="M129">
            <v>1732.04</v>
          </cell>
          <cell r="N129">
            <v>1704.2</v>
          </cell>
          <cell r="O129">
            <v>1716.89</v>
          </cell>
          <cell r="P129">
            <v>1559.91</v>
          </cell>
          <cell r="Q129">
            <v>1536.53</v>
          </cell>
          <cell r="R129">
            <v>1795.61</v>
          </cell>
          <cell r="S129">
            <v>1544.47</v>
          </cell>
          <cell r="T129">
            <v>1729.82</v>
          </cell>
          <cell r="U129">
            <v>1571.33</v>
          </cell>
          <cell r="V129">
            <v>1545.02</v>
          </cell>
          <cell r="W129">
            <v>1562.28</v>
          </cell>
          <cell r="X129">
            <v>1608.92</v>
          </cell>
          <cell r="Y129">
            <v>1528.46</v>
          </cell>
          <cell r="Z129">
            <v>1514.15</v>
          </cell>
          <cell r="AA129">
            <v>1607.38</v>
          </cell>
          <cell r="AB129">
            <v>1611.39</v>
          </cell>
          <cell r="AC129">
            <v>1534.32</v>
          </cell>
          <cell r="AD129">
            <v>1696.1</v>
          </cell>
          <cell r="AE129">
            <v>1535.82</v>
          </cell>
          <cell r="AF129">
            <v>1532.15</v>
          </cell>
        </row>
        <row r="130">
          <cell r="B130">
            <v>1447.91</v>
          </cell>
          <cell r="C130">
            <v>1546.8</v>
          </cell>
          <cell r="D130">
            <v>1427.99</v>
          </cell>
          <cell r="E130">
            <v>1427.45</v>
          </cell>
          <cell r="F130">
            <v>1691.56</v>
          </cell>
          <cell r="G130">
            <v>1611.35</v>
          </cell>
          <cell r="H130">
            <v>1556.65</v>
          </cell>
          <cell r="I130">
            <v>1518.31</v>
          </cell>
          <cell r="J130">
            <v>1689</v>
          </cell>
          <cell r="K130">
            <v>1496.25</v>
          </cell>
          <cell r="L130">
            <v>1514.81</v>
          </cell>
          <cell r="M130">
            <v>1702.05</v>
          </cell>
          <cell r="N130">
            <v>1708.86</v>
          </cell>
          <cell r="O130">
            <v>1758.9</v>
          </cell>
          <cell r="P130">
            <v>1516.63</v>
          </cell>
          <cell r="Q130">
            <v>1491.75</v>
          </cell>
          <cell r="R130">
            <v>1763.53</v>
          </cell>
          <cell r="S130">
            <v>1599.58</v>
          </cell>
          <cell r="T130">
            <v>1730.34</v>
          </cell>
          <cell r="U130">
            <v>1549.62</v>
          </cell>
          <cell r="V130">
            <v>1544.9</v>
          </cell>
          <cell r="W130">
            <v>1557.27</v>
          </cell>
          <cell r="X130">
            <v>1593.87</v>
          </cell>
          <cell r="Y130">
            <v>1512.29</v>
          </cell>
          <cell r="Z130">
            <v>1510.86</v>
          </cell>
          <cell r="AA130">
            <v>1607.14</v>
          </cell>
          <cell r="AB130">
            <v>1608.93</v>
          </cell>
          <cell r="AC130">
            <v>1534.29</v>
          </cell>
          <cell r="AD130">
            <v>1695.3</v>
          </cell>
          <cell r="AE130">
            <v>1535.11</v>
          </cell>
          <cell r="AF130">
            <v>1530.17</v>
          </cell>
        </row>
        <row r="131">
          <cell r="B131">
            <v>1447.85</v>
          </cell>
          <cell r="C131">
            <v>1532.04</v>
          </cell>
          <cell r="D131">
            <v>1423.02</v>
          </cell>
          <cell r="E131">
            <v>1403.6</v>
          </cell>
          <cell r="F131">
            <v>1712.88</v>
          </cell>
          <cell r="G131">
            <v>1541.97</v>
          </cell>
          <cell r="H131">
            <v>1468.75</v>
          </cell>
          <cell r="I131">
            <v>1520.21</v>
          </cell>
          <cell r="J131">
            <v>1685.79</v>
          </cell>
          <cell r="K131">
            <v>1489.94</v>
          </cell>
          <cell r="L131">
            <v>1513.32</v>
          </cell>
          <cell r="M131">
            <v>1702.72</v>
          </cell>
          <cell r="N131">
            <v>1710.47</v>
          </cell>
          <cell r="O131">
            <v>1769.11</v>
          </cell>
          <cell r="P131">
            <v>1546.58</v>
          </cell>
          <cell r="Q131">
            <v>1488.09</v>
          </cell>
          <cell r="R131">
            <v>1742.23</v>
          </cell>
          <cell r="S131">
            <v>1556.13</v>
          </cell>
          <cell r="T131">
            <v>1719.48</v>
          </cell>
          <cell r="U131">
            <v>1543.76</v>
          </cell>
          <cell r="V131">
            <v>1656.6</v>
          </cell>
          <cell r="W131">
            <v>1581</v>
          </cell>
          <cell r="X131">
            <v>1607.09</v>
          </cell>
          <cell r="Y131">
            <v>1525.29</v>
          </cell>
          <cell r="Z131">
            <v>1493.81</v>
          </cell>
          <cell r="AA131">
            <v>1586.03</v>
          </cell>
          <cell r="AB131">
            <v>1689.63</v>
          </cell>
          <cell r="AC131">
            <v>1534.27</v>
          </cell>
          <cell r="AD131">
            <v>1696.47</v>
          </cell>
          <cell r="AE131">
            <v>1534.28</v>
          </cell>
          <cell r="AF131">
            <v>1531.69</v>
          </cell>
        </row>
        <row r="132">
          <cell r="B132">
            <v>1447.53</v>
          </cell>
          <cell r="C132">
            <v>1531.15</v>
          </cell>
          <cell r="D132">
            <v>1424.71</v>
          </cell>
          <cell r="E132">
            <v>1400.46</v>
          </cell>
          <cell r="F132">
            <v>1693.14</v>
          </cell>
          <cell r="G132">
            <v>1505.49</v>
          </cell>
          <cell r="H132">
            <v>1429.61</v>
          </cell>
          <cell r="I132">
            <v>1520.86</v>
          </cell>
          <cell r="J132">
            <v>1691.91</v>
          </cell>
          <cell r="K132">
            <v>1493.53</v>
          </cell>
          <cell r="L132">
            <v>1515.12</v>
          </cell>
          <cell r="M132">
            <v>1720.73</v>
          </cell>
          <cell r="N132">
            <v>1715.3</v>
          </cell>
          <cell r="O132">
            <v>1765.25</v>
          </cell>
          <cell r="P132">
            <v>1523.81</v>
          </cell>
          <cell r="Q132">
            <v>1487.65</v>
          </cell>
          <cell r="R132">
            <v>1710.18</v>
          </cell>
          <cell r="S132">
            <v>1544.57</v>
          </cell>
          <cell r="T132">
            <v>1718.2</v>
          </cell>
          <cell r="U132">
            <v>1554.66</v>
          </cell>
          <cell r="V132">
            <v>1657.98</v>
          </cell>
          <cell r="W132">
            <v>1588.56</v>
          </cell>
          <cell r="X132">
            <v>1600.44</v>
          </cell>
          <cell r="Y132">
            <v>1522.73</v>
          </cell>
          <cell r="Z132">
            <v>1480.06</v>
          </cell>
          <cell r="AA132">
            <v>1543.45</v>
          </cell>
          <cell r="AB132">
            <v>1655.29</v>
          </cell>
          <cell r="AC132">
            <v>1534.49</v>
          </cell>
          <cell r="AD132">
            <v>1690.19</v>
          </cell>
          <cell r="AE132">
            <v>1584.68</v>
          </cell>
          <cell r="AF132">
            <v>1529.95</v>
          </cell>
        </row>
        <row r="133">
          <cell r="B133">
            <v>1446.74</v>
          </cell>
          <cell r="C133">
            <v>1548.99</v>
          </cell>
          <cell r="D133">
            <v>1423.23</v>
          </cell>
          <cell r="E133">
            <v>1408.5</v>
          </cell>
          <cell r="F133">
            <v>1696.07</v>
          </cell>
          <cell r="G133">
            <v>1469.23</v>
          </cell>
          <cell r="H133">
            <v>1441.01</v>
          </cell>
          <cell r="I133">
            <v>1644.23</v>
          </cell>
          <cell r="J133">
            <v>1712.62</v>
          </cell>
          <cell r="K133">
            <v>1494.93</v>
          </cell>
          <cell r="L133">
            <v>1513.22</v>
          </cell>
          <cell r="M133">
            <v>1699.89</v>
          </cell>
          <cell r="N133">
            <v>1721.71</v>
          </cell>
          <cell r="O133">
            <v>1760.89</v>
          </cell>
          <cell r="P133">
            <v>1502.33</v>
          </cell>
          <cell r="Q133">
            <v>1495.15</v>
          </cell>
          <cell r="R133">
            <v>1711.92</v>
          </cell>
          <cell r="S133">
            <v>1604.79</v>
          </cell>
          <cell r="T133">
            <v>1648.59</v>
          </cell>
          <cell r="U133">
            <v>1619.99</v>
          </cell>
          <cell r="V133">
            <v>1688.4</v>
          </cell>
          <cell r="W133">
            <v>1571.82</v>
          </cell>
          <cell r="X133">
            <v>1601.08</v>
          </cell>
          <cell r="Y133">
            <v>1513.46</v>
          </cell>
          <cell r="Z133">
            <v>1494.84</v>
          </cell>
          <cell r="AA133">
            <v>1543.28</v>
          </cell>
          <cell r="AB133">
            <v>1665.87</v>
          </cell>
          <cell r="AC133">
            <v>1534.44</v>
          </cell>
          <cell r="AD133">
            <v>1695.03</v>
          </cell>
          <cell r="AE133">
            <v>1537.13</v>
          </cell>
          <cell r="AF133">
            <v>1530.12</v>
          </cell>
        </row>
        <row r="134">
          <cell r="B134">
            <v>1443.6</v>
          </cell>
          <cell r="C134">
            <v>1526.92</v>
          </cell>
          <cell r="D134">
            <v>1420.19</v>
          </cell>
          <cell r="E134">
            <v>1404.26</v>
          </cell>
          <cell r="F134">
            <v>1678.38</v>
          </cell>
          <cell r="G134">
            <v>1523.39</v>
          </cell>
          <cell r="H134">
            <v>1439.93</v>
          </cell>
          <cell r="I134">
            <v>1641.34</v>
          </cell>
          <cell r="J134">
            <v>1729.15</v>
          </cell>
          <cell r="K134">
            <v>1472.6</v>
          </cell>
          <cell r="L134">
            <v>1514.15</v>
          </cell>
          <cell r="M134">
            <v>1685.25</v>
          </cell>
          <cell r="N134">
            <v>1721.01</v>
          </cell>
          <cell r="O134">
            <v>1772.25</v>
          </cell>
          <cell r="P134">
            <v>1483.28</v>
          </cell>
          <cell r="Q134">
            <v>1482.57</v>
          </cell>
          <cell r="R134">
            <v>1665.52</v>
          </cell>
          <cell r="S134">
            <v>1589.02</v>
          </cell>
          <cell r="T134">
            <v>1607.54</v>
          </cell>
          <cell r="U134">
            <v>1575.92</v>
          </cell>
          <cell r="V134">
            <v>1675.17</v>
          </cell>
          <cell r="W134">
            <v>1537.69</v>
          </cell>
          <cell r="X134">
            <v>1544.72</v>
          </cell>
          <cell r="Y134">
            <v>1510.11</v>
          </cell>
          <cell r="Z134">
            <v>1487.03</v>
          </cell>
          <cell r="AA134">
            <v>1543.66</v>
          </cell>
          <cell r="AB134">
            <v>1649.23</v>
          </cell>
          <cell r="AC134">
            <v>1535.93</v>
          </cell>
          <cell r="AD134">
            <v>1693.71</v>
          </cell>
          <cell r="AE134">
            <v>1537.11</v>
          </cell>
          <cell r="AF134">
            <v>1535.75</v>
          </cell>
        </row>
        <row r="135">
          <cell r="B135">
            <v>1432.66</v>
          </cell>
          <cell r="C135">
            <v>1407.7</v>
          </cell>
          <cell r="D135">
            <v>1408.96</v>
          </cell>
          <cell r="E135">
            <v>1397.1</v>
          </cell>
          <cell r="F135">
            <v>1622.82</v>
          </cell>
          <cell r="G135">
            <v>1540.64</v>
          </cell>
          <cell r="H135">
            <v>1447.81</v>
          </cell>
          <cell r="I135">
            <v>1513.3</v>
          </cell>
          <cell r="J135">
            <v>1679.55</v>
          </cell>
          <cell r="K135">
            <v>1456.32</v>
          </cell>
          <cell r="L135">
            <v>1502.01</v>
          </cell>
          <cell r="M135">
            <v>1661.53</v>
          </cell>
          <cell r="N135">
            <v>1691.34</v>
          </cell>
          <cell r="O135">
            <v>1696.47</v>
          </cell>
          <cell r="P135">
            <v>1457.3</v>
          </cell>
          <cell r="Q135">
            <v>1431.57</v>
          </cell>
          <cell r="R135">
            <v>1586.9</v>
          </cell>
          <cell r="S135">
            <v>1537.24</v>
          </cell>
          <cell r="T135">
            <v>1578.45</v>
          </cell>
          <cell r="U135">
            <v>1596.13</v>
          </cell>
          <cell r="V135">
            <v>1625.83</v>
          </cell>
          <cell r="W135">
            <v>1462.4</v>
          </cell>
          <cell r="X135">
            <v>1532.53</v>
          </cell>
          <cell r="Y135">
            <v>1483.73</v>
          </cell>
          <cell r="Z135">
            <v>1463.94</v>
          </cell>
          <cell r="AA135">
            <v>1447.62</v>
          </cell>
          <cell r="AB135">
            <v>1630.42</v>
          </cell>
          <cell r="AC135">
            <v>1569.13</v>
          </cell>
          <cell r="AD135">
            <v>1689.35</v>
          </cell>
          <cell r="AE135">
            <v>1536.88</v>
          </cell>
          <cell r="AF135">
            <v>1534.94</v>
          </cell>
        </row>
        <row r="136">
          <cell r="B136">
            <v>1427.23</v>
          </cell>
          <cell r="C136">
            <v>1403.99</v>
          </cell>
          <cell r="D136">
            <v>1408.69</v>
          </cell>
          <cell r="E136">
            <v>1420.25</v>
          </cell>
          <cell r="F136">
            <v>1571.55</v>
          </cell>
          <cell r="G136">
            <v>1504.85</v>
          </cell>
          <cell r="H136">
            <v>1433.87</v>
          </cell>
          <cell r="I136">
            <v>1516.11</v>
          </cell>
          <cell r="J136">
            <v>1616.81</v>
          </cell>
          <cell r="K136">
            <v>1442.91</v>
          </cell>
          <cell r="L136">
            <v>1504.72</v>
          </cell>
          <cell r="M136">
            <v>1631.78</v>
          </cell>
          <cell r="N136">
            <v>1692.14</v>
          </cell>
          <cell r="O136">
            <v>1687.24</v>
          </cell>
          <cell r="P136">
            <v>1456.52</v>
          </cell>
          <cell r="Q136">
            <v>1435.32</v>
          </cell>
          <cell r="R136">
            <v>1621.3</v>
          </cell>
          <cell r="S136">
            <v>1537.31</v>
          </cell>
          <cell r="T136">
            <v>1621.92</v>
          </cell>
          <cell r="U136">
            <v>1621.73</v>
          </cell>
          <cell r="V136">
            <v>1636.54</v>
          </cell>
          <cell r="W136">
            <v>1533.49</v>
          </cell>
          <cell r="X136">
            <v>1532.54</v>
          </cell>
          <cell r="Y136">
            <v>1498.6</v>
          </cell>
          <cell r="Z136">
            <v>1471.73</v>
          </cell>
          <cell r="AA136">
            <v>1442.37</v>
          </cell>
          <cell r="AB136">
            <v>1583.33</v>
          </cell>
          <cell r="AC136">
            <v>1644.07</v>
          </cell>
          <cell r="AD136">
            <v>1708.49</v>
          </cell>
          <cell r="AE136">
            <v>1536.37</v>
          </cell>
          <cell r="AF136">
            <v>1534.75</v>
          </cell>
        </row>
        <row r="137">
          <cell r="B137">
            <v>1487.8</v>
          </cell>
          <cell r="C137">
            <v>1428.26</v>
          </cell>
          <cell r="D137">
            <v>1495.31</v>
          </cell>
          <cell r="E137">
            <v>1473.73</v>
          </cell>
          <cell r="F137">
            <v>1495.87</v>
          </cell>
          <cell r="G137">
            <v>1477.26</v>
          </cell>
          <cell r="H137">
            <v>1384.32</v>
          </cell>
          <cell r="I137">
            <v>1521.34</v>
          </cell>
          <cell r="J137">
            <v>1480.3</v>
          </cell>
          <cell r="K137">
            <v>1457.41</v>
          </cell>
          <cell r="L137">
            <v>1509.54</v>
          </cell>
          <cell r="M137">
            <v>1608.81</v>
          </cell>
          <cell r="N137">
            <v>1682.78</v>
          </cell>
          <cell r="O137">
            <v>1668.98</v>
          </cell>
          <cell r="P137">
            <v>1457.14</v>
          </cell>
          <cell r="Q137">
            <v>1428.48</v>
          </cell>
          <cell r="R137">
            <v>1612.66</v>
          </cell>
          <cell r="S137">
            <v>1538.29</v>
          </cell>
          <cell r="T137">
            <v>1591.61</v>
          </cell>
          <cell r="U137">
            <v>1543.66</v>
          </cell>
          <cell r="V137">
            <v>1614.77</v>
          </cell>
          <cell r="W137">
            <v>1470.06</v>
          </cell>
          <cell r="X137">
            <v>1531.99</v>
          </cell>
          <cell r="Y137">
            <v>1480.36</v>
          </cell>
          <cell r="Z137">
            <v>1461.69</v>
          </cell>
          <cell r="AA137">
            <v>1450.47</v>
          </cell>
          <cell r="AB137">
            <v>1542.7</v>
          </cell>
          <cell r="AC137">
            <v>1641.78</v>
          </cell>
          <cell r="AD137">
            <v>1729.68</v>
          </cell>
          <cell r="AE137">
            <v>1536.62</v>
          </cell>
          <cell r="AF137">
            <v>1602.03</v>
          </cell>
        </row>
        <row r="138">
          <cell r="B138">
            <v>1426.89</v>
          </cell>
          <cell r="C138">
            <v>1402.75</v>
          </cell>
          <cell r="D138">
            <v>1493.62</v>
          </cell>
          <cell r="E138">
            <v>1419.51</v>
          </cell>
          <cell r="F138">
            <v>1504.99</v>
          </cell>
          <cell r="G138">
            <v>1482.78</v>
          </cell>
          <cell r="H138">
            <v>1371.55</v>
          </cell>
          <cell r="I138">
            <v>1515.88</v>
          </cell>
          <cell r="J138">
            <v>1497.01</v>
          </cell>
          <cell r="K138">
            <v>1431.86</v>
          </cell>
          <cell r="L138">
            <v>1495.34</v>
          </cell>
          <cell r="M138">
            <v>1548.33</v>
          </cell>
          <cell r="N138">
            <v>1567.87</v>
          </cell>
          <cell r="O138">
            <v>1641.18</v>
          </cell>
          <cell r="P138">
            <v>1441.38</v>
          </cell>
          <cell r="Q138">
            <v>1442.39</v>
          </cell>
          <cell r="R138">
            <v>1565.72</v>
          </cell>
          <cell r="S138">
            <v>1534.79</v>
          </cell>
          <cell r="T138">
            <v>1536.83</v>
          </cell>
          <cell r="U138">
            <v>1548.07</v>
          </cell>
          <cell r="V138">
            <v>1580.8</v>
          </cell>
          <cell r="W138">
            <v>1463.38</v>
          </cell>
          <cell r="X138">
            <v>1445.71</v>
          </cell>
          <cell r="Y138">
            <v>1461.45</v>
          </cell>
          <cell r="Z138">
            <v>1459.07</v>
          </cell>
          <cell r="AA138">
            <v>1389.11</v>
          </cell>
          <cell r="AB138">
            <v>1609.09</v>
          </cell>
          <cell r="AC138">
            <v>1689.67</v>
          </cell>
          <cell r="AD138">
            <v>1433.69</v>
          </cell>
          <cell r="AE138">
            <v>1534.97</v>
          </cell>
          <cell r="AF138">
            <v>1536.43</v>
          </cell>
        </row>
        <row r="139">
          <cell r="B139">
            <v>1404.92</v>
          </cell>
          <cell r="C139">
            <v>1370.92</v>
          </cell>
          <cell r="D139">
            <v>1391.49</v>
          </cell>
          <cell r="E139">
            <v>1412.47</v>
          </cell>
          <cell r="F139">
            <v>1461.14</v>
          </cell>
          <cell r="G139">
            <v>1455.87</v>
          </cell>
          <cell r="H139">
            <v>1331.8</v>
          </cell>
          <cell r="I139">
            <v>1488.82</v>
          </cell>
          <cell r="J139">
            <v>1432.54</v>
          </cell>
          <cell r="K139">
            <v>1395.87</v>
          </cell>
          <cell r="L139">
            <v>1434.97</v>
          </cell>
          <cell r="M139">
            <v>1436.24</v>
          </cell>
          <cell r="N139">
            <v>1510.52</v>
          </cell>
          <cell r="O139">
            <v>1565.52</v>
          </cell>
          <cell r="P139">
            <v>1396.51</v>
          </cell>
          <cell r="Q139">
            <v>1394.63</v>
          </cell>
          <cell r="R139">
            <v>1522.34</v>
          </cell>
          <cell r="S139">
            <v>1487.05</v>
          </cell>
          <cell r="T139">
            <v>1461.01</v>
          </cell>
          <cell r="U139">
            <v>1433.81</v>
          </cell>
          <cell r="V139">
            <v>1466.78</v>
          </cell>
          <cell r="W139">
            <v>1444.47</v>
          </cell>
          <cell r="X139">
            <v>1442.44</v>
          </cell>
          <cell r="Y139">
            <v>1426.9</v>
          </cell>
          <cell r="Z139">
            <v>1395.81</v>
          </cell>
          <cell r="AA139">
            <v>1377.11</v>
          </cell>
          <cell r="AB139">
            <v>1536.29</v>
          </cell>
          <cell r="AC139">
            <v>1532.41</v>
          </cell>
          <cell r="AD139">
            <v>1372.6</v>
          </cell>
          <cell r="AE139">
            <v>1466.81</v>
          </cell>
          <cell r="AF139">
            <v>1534.31</v>
          </cell>
        </row>
        <row r="140">
          <cell r="B140">
            <v>1338.53</v>
          </cell>
          <cell r="C140">
            <v>1009.56</v>
          </cell>
          <cell r="D140">
            <v>1374.55</v>
          </cell>
          <cell r="E140">
            <v>1336.64</v>
          </cell>
          <cell r="F140">
            <v>1394.93</v>
          </cell>
          <cell r="G140">
            <v>1379.13</v>
          </cell>
          <cell r="H140">
            <v>1061.72</v>
          </cell>
          <cell r="I140">
            <v>1413.05</v>
          </cell>
          <cell r="J140">
            <v>1380.22</v>
          </cell>
          <cell r="K140">
            <v>1378.64</v>
          </cell>
          <cell r="L140">
            <v>1290.26</v>
          </cell>
          <cell r="M140">
            <v>1296.92</v>
          </cell>
          <cell r="N140">
            <v>1445.97</v>
          </cell>
          <cell r="O140">
            <v>1422.48</v>
          </cell>
          <cell r="P140">
            <v>1303.5999999999999</v>
          </cell>
          <cell r="Q140">
            <v>1292.76</v>
          </cell>
          <cell r="R140">
            <v>1369.04</v>
          </cell>
          <cell r="S140">
            <v>1355.75</v>
          </cell>
          <cell r="T140">
            <v>1371.69</v>
          </cell>
          <cell r="U140">
            <v>1369.58</v>
          </cell>
          <cell r="V140">
            <v>1372.68</v>
          </cell>
          <cell r="W140">
            <v>1371.68</v>
          </cell>
          <cell r="X140">
            <v>1436.98</v>
          </cell>
          <cell r="Y140">
            <v>1379.82</v>
          </cell>
          <cell r="Z140">
            <v>1358.74</v>
          </cell>
          <cell r="AA140">
            <v>1233.79</v>
          </cell>
          <cell r="AB140">
            <v>1453.74</v>
          </cell>
          <cell r="AC140">
            <v>1452.62</v>
          </cell>
          <cell r="AD140">
            <v>1201.25</v>
          </cell>
          <cell r="AE140">
            <v>1366.3</v>
          </cell>
          <cell r="AF140">
            <v>1367.81</v>
          </cell>
        </row>
        <row r="141">
          <cell r="B141">
            <v>1142.8599999999999</v>
          </cell>
          <cell r="C141">
            <v>1006.52</v>
          </cell>
          <cell r="D141">
            <v>1210.21</v>
          </cell>
          <cell r="E141">
            <v>1239.3900000000001</v>
          </cell>
          <cell r="F141">
            <v>1330.14</v>
          </cell>
          <cell r="G141">
            <v>1150.3</v>
          </cell>
          <cell r="H141">
            <v>1051.3599999999999</v>
          </cell>
          <cell r="I141">
            <v>1308.71</v>
          </cell>
          <cell r="J141">
            <v>1359.27</v>
          </cell>
          <cell r="K141">
            <v>1267.08</v>
          </cell>
          <cell r="L141">
            <v>1256.07</v>
          </cell>
          <cell r="M141">
            <v>1246.43</v>
          </cell>
          <cell r="N141">
            <v>1217.73</v>
          </cell>
          <cell r="O141">
            <v>1288.3800000000001</v>
          </cell>
          <cell r="P141">
            <v>1237.5899999999999</v>
          </cell>
          <cell r="Q141">
            <v>1238.52</v>
          </cell>
          <cell r="R141">
            <v>1358.13</v>
          </cell>
          <cell r="S141">
            <v>1229.1099999999999</v>
          </cell>
          <cell r="T141">
            <v>1327.29</v>
          </cell>
          <cell r="U141">
            <v>1355.69</v>
          </cell>
          <cell r="V141">
            <v>1218.02</v>
          </cell>
          <cell r="W141">
            <v>1363.15</v>
          </cell>
          <cell r="X141">
            <v>1362.87</v>
          </cell>
          <cell r="Y141">
            <v>1352.63</v>
          </cell>
          <cell r="Z141">
            <v>1160.04</v>
          </cell>
          <cell r="AA141">
            <v>1195.46</v>
          </cell>
          <cell r="AB141">
            <v>1358.33</v>
          </cell>
          <cell r="AC141">
            <v>1280.2</v>
          </cell>
          <cell r="AD141">
            <v>1191.52</v>
          </cell>
          <cell r="AE141">
            <v>1281.23</v>
          </cell>
          <cell r="AF141">
            <v>1255.27</v>
          </cell>
        </row>
        <row r="142">
          <cell r="B142">
            <v>1140.05</v>
          </cell>
          <cell r="C142">
            <v>1004.69</v>
          </cell>
          <cell r="D142">
            <v>1207.26</v>
          </cell>
          <cell r="E142">
            <v>1177.51</v>
          </cell>
          <cell r="F142">
            <v>907.68</v>
          </cell>
          <cell r="G142">
            <v>1148.1099999999999</v>
          </cell>
          <cell r="H142">
            <v>1046.1500000000001</v>
          </cell>
          <cell r="I142">
            <v>1247.74</v>
          </cell>
          <cell r="J142">
            <v>1209.7</v>
          </cell>
          <cell r="K142">
            <v>1224.94</v>
          </cell>
          <cell r="L142">
            <v>1240.31</v>
          </cell>
          <cell r="M142">
            <v>1217.96</v>
          </cell>
          <cell r="N142">
            <v>1215.06</v>
          </cell>
          <cell r="O142">
            <v>1262.1300000000001</v>
          </cell>
          <cell r="P142">
            <v>1221.57</v>
          </cell>
          <cell r="Q142">
            <v>1221.6300000000001</v>
          </cell>
          <cell r="R142">
            <v>1291.0999999999999</v>
          </cell>
          <cell r="S142">
            <v>1154.74</v>
          </cell>
          <cell r="T142">
            <v>1294.22</v>
          </cell>
          <cell r="U142">
            <v>1157.92</v>
          </cell>
          <cell r="V142">
            <v>1059.1400000000001</v>
          </cell>
          <cell r="W142">
            <v>1193.05</v>
          </cell>
          <cell r="X142">
            <v>1350.57</v>
          </cell>
          <cell r="Y142">
            <v>1259.93</v>
          </cell>
          <cell r="Z142">
            <v>1091.78</v>
          </cell>
          <cell r="AA142">
            <v>1119.6099999999999</v>
          </cell>
          <cell r="AB142">
            <v>1110.04</v>
          </cell>
          <cell r="AC142">
            <v>1032.27</v>
          </cell>
          <cell r="AD142">
            <v>1024.25</v>
          </cell>
          <cell r="AE142">
            <v>1213.45</v>
          </cell>
          <cell r="AF142">
            <v>1126.51</v>
          </cell>
        </row>
        <row r="143">
          <cell r="B143">
            <v>1139.18</v>
          </cell>
          <cell r="C143">
            <v>1003.29</v>
          </cell>
          <cell r="D143">
            <v>1170.3399999999999</v>
          </cell>
          <cell r="E143">
            <v>1175.54</v>
          </cell>
          <cell r="F143">
            <v>900.24</v>
          </cell>
          <cell r="G143">
            <v>1144.06</v>
          </cell>
          <cell r="H143">
            <v>1055.97</v>
          </cell>
          <cell r="I143">
            <v>1214.82</v>
          </cell>
          <cell r="J143">
            <v>1177.8800000000001</v>
          </cell>
          <cell r="K143">
            <v>1209.32</v>
          </cell>
          <cell r="L143">
            <v>1208.72</v>
          </cell>
          <cell r="M143">
            <v>1202.5899999999999</v>
          </cell>
          <cell r="N143">
            <v>1208.81</v>
          </cell>
          <cell r="O143">
            <v>1220.5</v>
          </cell>
          <cell r="P143">
            <v>1184.3399999999999</v>
          </cell>
          <cell r="Q143">
            <v>1200.68</v>
          </cell>
          <cell r="R143">
            <v>1277.7</v>
          </cell>
          <cell r="S143">
            <v>1153.3599999999999</v>
          </cell>
          <cell r="T143">
            <v>1238.1199999999999</v>
          </cell>
          <cell r="U143">
            <v>1156.97</v>
          </cell>
          <cell r="V143">
            <v>785.08</v>
          </cell>
          <cell r="W143">
            <v>1192.07</v>
          </cell>
          <cell r="X143">
            <v>1315.51</v>
          </cell>
          <cell r="Y143">
            <v>1182.28</v>
          </cell>
          <cell r="Z143">
            <v>945.83</v>
          </cell>
          <cell r="AA143">
            <v>1152.7</v>
          </cell>
          <cell r="AB143">
            <v>1108.51</v>
          </cell>
          <cell r="AC143">
            <v>1010.28</v>
          </cell>
          <cell r="AD143">
            <v>1008.52</v>
          </cell>
          <cell r="AE143">
            <v>1193.69</v>
          </cell>
          <cell r="AF143">
            <v>1005.09</v>
          </cell>
        </row>
        <row r="146">
          <cell r="B146">
            <v>1189.1500000000001</v>
          </cell>
          <cell r="C146">
            <v>1066.57</v>
          </cell>
          <cell r="D146">
            <v>1235.83</v>
          </cell>
          <cell r="E146">
            <v>1239.22</v>
          </cell>
          <cell r="F146">
            <v>959.93</v>
          </cell>
          <cell r="G146">
            <v>1037.83</v>
          </cell>
          <cell r="H146">
            <v>1082.74</v>
          </cell>
          <cell r="I146">
            <v>1041.32</v>
          </cell>
          <cell r="J146">
            <v>1177.47</v>
          </cell>
          <cell r="K146">
            <v>1156.6300000000001</v>
          </cell>
          <cell r="L146">
            <v>1240.55</v>
          </cell>
          <cell r="M146">
            <v>1270.48</v>
          </cell>
          <cell r="N146">
            <v>1086.8699999999999</v>
          </cell>
          <cell r="O146">
            <v>1281.45</v>
          </cell>
          <cell r="P146">
            <v>1175.77</v>
          </cell>
          <cell r="Q146">
            <v>1179.52</v>
          </cell>
          <cell r="R146">
            <v>1336.45</v>
          </cell>
          <cell r="S146">
            <v>1282.19</v>
          </cell>
          <cell r="T146">
            <v>1275.8399999999999</v>
          </cell>
          <cell r="U146">
            <v>1221.77</v>
          </cell>
          <cell r="V146">
            <v>1165.8800000000001</v>
          </cell>
          <cell r="W146">
            <v>1219.24</v>
          </cell>
          <cell r="X146">
            <v>1251.71</v>
          </cell>
          <cell r="Y146">
            <v>1245.97</v>
          </cell>
          <cell r="Z146">
            <v>1159.07</v>
          </cell>
          <cell r="AA146">
            <v>1201.72</v>
          </cell>
          <cell r="AB146">
            <v>1193.3499999999999</v>
          </cell>
          <cell r="AC146">
            <v>1092.05</v>
          </cell>
          <cell r="AD146">
            <v>1252.28</v>
          </cell>
          <cell r="AE146">
            <v>1251.71</v>
          </cell>
          <cell r="AF146">
            <v>827.57</v>
          </cell>
        </row>
        <row r="147">
          <cell r="B147">
            <v>1179.6400000000001</v>
          </cell>
          <cell r="C147">
            <v>1067.28</v>
          </cell>
          <cell r="D147">
            <v>1198.45</v>
          </cell>
          <cell r="E147">
            <v>1200.8399999999999</v>
          </cell>
          <cell r="F147">
            <v>946.51</v>
          </cell>
          <cell r="G147">
            <v>1039.03</v>
          </cell>
          <cell r="H147">
            <v>946.61</v>
          </cell>
          <cell r="I147">
            <v>920.36</v>
          </cell>
          <cell r="J147">
            <v>1163.3800000000001</v>
          </cell>
          <cell r="K147">
            <v>1148.01</v>
          </cell>
          <cell r="L147">
            <v>1154.06</v>
          </cell>
          <cell r="M147">
            <v>1245.77</v>
          </cell>
          <cell r="N147">
            <v>1111</v>
          </cell>
          <cell r="O147">
            <v>1273.3</v>
          </cell>
          <cell r="P147">
            <v>1163.73</v>
          </cell>
          <cell r="Q147">
            <v>1167.9000000000001</v>
          </cell>
          <cell r="R147">
            <v>1328.27</v>
          </cell>
          <cell r="S147">
            <v>1213.01</v>
          </cell>
          <cell r="T147">
            <v>1252.8</v>
          </cell>
          <cell r="U147">
            <v>1156.81</v>
          </cell>
          <cell r="V147">
            <v>1155.76</v>
          </cell>
          <cell r="W147">
            <v>1203.4100000000001</v>
          </cell>
          <cell r="X147">
            <v>1016.29</v>
          </cell>
          <cell r="Y147">
            <v>1149.83</v>
          </cell>
          <cell r="Z147">
            <v>1161.6300000000001</v>
          </cell>
          <cell r="AA147">
            <v>1207.98</v>
          </cell>
          <cell r="AB147">
            <v>1189.6500000000001</v>
          </cell>
          <cell r="AC147">
            <v>1074.5899999999999</v>
          </cell>
          <cell r="AD147">
            <v>1072.28</v>
          </cell>
          <cell r="AE147">
            <v>1250.07</v>
          </cell>
          <cell r="AF147">
            <v>822.21</v>
          </cell>
        </row>
        <row r="148">
          <cell r="B148">
            <v>1185.9100000000001</v>
          </cell>
          <cell r="C148">
            <v>1071.03</v>
          </cell>
          <cell r="D148">
            <v>1200.33</v>
          </cell>
          <cell r="E148">
            <v>1195.3800000000001</v>
          </cell>
          <cell r="F148">
            <v>1146.1099999999999</v>
          </cell>
          <cell r="G148">
            <v>1040.49</v>
          </cell>
          <cell r="H148">
            <v>952.98</v>
          </cell>
          <cell r="I148">
            <v>990.43</v>
          </cell>
          <cell r="J148">
            <v>1167.78</v>
          </cell>
          <cell r="K148">
            <v>1156.07</v>
          </cell>
          <cell r="L148">
            <v>1156.72</v>
          </cell>
          <cell r="M148">
            <v>1234.0999999999999</v>
          </cell>
          <cell r="N148">
            <v>1131.33</v>
          </cell>
          <cell r="O148">
            <v>1271.22</v>
          </cell>
          <cell r="P148">
            <v>1168.22</v>
          </cell>
          <cell r="Q148">
            <v>1082.1400000000001</v>
          </cell>
          <cell r="R148">
            <v>1321.12</v>
          </cell>
          <cell r="S148">
            <v>1251.54</v>
          </cell>
          <cell r="T148">
            <v>1248.76</v>
          </cell>
          <cell r="U148">
            <v>1152.71</v>
          </cell>
          <cell r="V148">
            <v>1198.4000000000001</v>
          </cell>
          <cell r="W148">
            <v>1086.8699999999999</v>
          </cell>
          <cell r="X148">
            <v>1089.1199999999999</v>
          </cell>
          <cell r="Y148">
            <v>1166.1199999999999</v>
          </cell>
          <cell r="Z148">
            <v>1161.18</v>
          </cell>
          <cell r="AA148">
            <v>1215.26</v>
          </cell>
          <cell r="AB148">
            <v>1224.8800000000001</v>
          </cell>
          <cell r="AC148">
            <v>1081.22</v>
          </cell>
          <cell r="AD148">
            <v>1252.3</v>
          </cell>
          <cell r="AE148">
            <v>1224.6099999999999</v>
          </cell>
          <cell r="AF148">
            <v>1137.5999999999999</v>
          </cell>
        </row>
        <row r="149">
          <cell r="B149">
            <v>1200.22</v>
          </cell>
          <cell r="C149">
            <v>1154.81</v>
          </cell>
          <cell r="D149">
            <v>1201.6600000000001</v>
          </cell>
          <cell r="E149">
            <v>933.47</v>
          </cell>
          <cell r="F149">
            <v>1142.73</v>
          </cell>
          <cell r="G149">
            <v>1166.79</v>
          </cell>
          <cell r="H149">
            <v>459.4</v>
          </cell>
          <cell r="I149">
            <v>1011.68</v>
          </cell>
          <cell r="J149">
            <v>1160.76</v>
          </cell>
          <cell r="K149">
            <v>916.75</v>
          </cell>
          <cell r="L149">
            <v>935.29</v>
          </cell>
          <cell r="M149">
            <v>1224.23</v>
          </cell>
          <cell r="N149">
            <v>1097.0899999999999</v>
          </cell>
          <cell r="O149">
            <v>1079.42</v>
          </cell>
          <cell r="P149">
            <v>1169.95</v>
          </cell>
          <cell r="Q149">
            <v>1084.25</v>
          </cell>
          <cell r="R149">
            <v>1283.51</v>
          </cell>
          <cell r="S149">
            <v>1164.45</v>
          </cell>
          <cell r="T149">
            <v>1260.6600000000001</v>
          </cell>
          <cell r="U149">
            <v>1153.69</v>
          </cell>
          <cell r="V149">
            <v>1164.67</v>
          </cell>
          <cell r="W149">
            <v>1027.93</v>
          </cell>
          <cell r="X149">
            <v>1019.29</v>
          </cell>
          <cell r="Y149">
            <v>1178.76</v>
          </cell>
          <cell r="Z149">
            <v>1009.79</v>
          </cell>
          <cell r="AA149">
            <v>1206.8599999999999</v>
          </cell>
          <cell r="AB149">
            <v>1190.44</v>
          </cell>
          <cell r="AC149">
            <v>1155.28</v>
          </cell>
          <cell r="AD149">
            <v>1195.5</v>
          </cell>
          <cell r="AE149">
            <v>1192.96</v>
          </cell>
          <cell r="AF149">
            <v>1150.5999999999999</v>
          </cell>
        </row>
        <row r="150">
          <cell r="B150">
            <v>1226.75</v>
          </cell>
          <cell r="C150">
            <v>1192.8399999999999</v>
          </cell>
          <cell r="D150">
            <v>1252.0999999999999</v>
          </cell>
          <cell r="E150">
            <v>1203.0899999999999</v>
          </cell>
          <cell r="F150">
            <v>1190.1199999999999</v>
          </cell>
          <cell r="G150">
            <v>1214.49</v>
          </cell>
          <cell r="H150">
            <v>1106.3</v>
          </cell>
          <cell r="I150">
            <v>1158.53</v>
          </cell>
          <cell r="J150">
            <v>1224.98</v>
          </cell>
          <cell r="K150">
            <v>1205.1099999999999</v>
          </cell>
          <cell r="L150">
            <v>1146.25</v>
          </cell>
          <cell r="M150">
            <v>1273.25</v>
          </cell>
          <cell r="N150">
            <v>1248.8</v>
          </cell>
          <cell r="O150">
            <v>1290.6099999999999</v>
          </cell>
          <cell r="P150">
            <v>1258.2</v>
          </cell>
          <cell r="Q150">
            <v>1165.83</v>
          </cell>
          <cell r="R150">
            <v>1321.44</v>
          </cell>
          <cell r="S150">
            <v>1236.51</v>
          </cell>
          <cell r="T150">
            <v>1337.82</v>
          </cell>
          <cell r="U150">
            <v>1236.32</v>
          </cell>
          <cell r="V150">
            <v>1225.9000000000001</v>
          </cell>
          <cell r="W150">
            <v>1213.67</v>
          </cell>
          <cell r="X150">
            <v>1214.92</v>
          </cell>
          <cell r="Y150">
            <v>1213.1199999999999</v>
          </cell>
          <cell r="Z150">
            <v>1165.5899999999999</v>
          </cell>
          <cell r="AA150">
            <v>1259.7</v>
          </cell>
          <cell r="AB150">
            <v>1204.18</v>
          </cell>
          <cell r="AC150">
            <v>1209.21</v>
          </cell>
          <cell r="AD150">
            <v>1253.28</v>
          </cell>
          <cell r="AE150">
            <v>1245.3800000000001</v>
          </cell>
          <cell r="AF150">
            <v>1190.04</v>
          </cell>
        </row>
        <row r="151">
          <cell r="B151">
            <v>1283.29</v>
          </cell>
          <cell r="C151">
            <v>1238.51</v>
          </cell>
          <cell r="D151">
            <v>1346.96</v>
          </cell>
          <cell r="E151">
            <v>1290.77</v>
          </cell>
          <cell r="F151">
            <v>1367.07</v>
          </cell>
          <cell r="G151">
            <v>1277.54</v>
          </cell>
          <cell r="H151">
            <v>1166.1500000000001</v>
          </cell>
          <cell r="I151">
            <v>1285.72</v>
          </cell>
          <cell r="J151">
            <v>1282.6500000000001</v>
          </cell>
          <cell r="K151">
            <v>1280.74</v>
          </cell>
          <cell r="L151">
            <v>1242.18</v>
          </cell>
          <cell r="M151">
            <v>1377.72</v>
          </cell>
          <cell r="N151">
            <v>1341.11</v>
          </cell>
          <cell r="O151">
            <v>1366.38</v>
          </cell>
          <cell r="P151">
            <v>1325.67</v>
          </cell>
          <cell r="Q151">
            <v>1305.02</v>
          </cell>
          <cell r="R151">
            <v>1368.19</v>
          </cell>
          <cell r="S151">
            <v>1277.58</v>
          </cell>
          <cell r="T151">
            <v>1389.86</v>
          </cell>
          <cell r="U151">
            <v>1296.04</v>
          </cell>
          <cell r="V151">
            <v>1288.54</v>
          </cell>
          <cell r="W151">
            <v>1286.23</v>
          </cell>
          <cell r="X151">
            <v>1328.26</v>
          </cell>
          <cell r="Y151">
            <v>1300.96</v>
          </cell>
          <cell r="Z151">
            <v>1220.8</v>
          </cell>
          <cell r="AA151">
            <v>1356.46</v>
          </cell>
          <cell r="AB151">
            <v>1247.5</v>
          </cell>
          <cell r="AC151">
            <v>1286.9000000000001</v>
          </cell>
          <cell r="AD151">
            <v>1324.36</v>
          </cell>
          <cell r="AE151">
            <v>1304.5899999999999</v>
          </cell>
          <cell r="AF151">
            <v>1278.1600000000001</v>
          </cell>
        </row>
        <row r="152">
          <cell r="B152">
            <v>1400.17</v>
          </cell>
          <cell r="C152">
            <v>1410.49</v>
          </cell>
          <cell r="D152">
            <v>1359.8</v>
          </cell>
          <cell r="E152">
            <v>1304.49</v>
          </cell>
          <cell r="F152">
            <v>1504.35</v>
          </cell>
          <cell r="G152">
            <v>1410.76</v>
          </cell>
          <cell r="H152">
            <v>1338.39</v>
          </cell>
          <cell r="I152">
            <v>1403.39</v>
          </cell>
          <cell r="J152">
            <v>1473.11</v>
          </cell>
          <cell r="K152">
            <v>1300.7</v>
          </cell>
          <cell r="L152">
            <v>1280.6099999999999</v>
          </cell>
          <cell r="M152">
            <v>1544.26</v>
          </cell>
          <cell r="N152">
            <v>1449.92</v>
          </cell>
          <cell r="O152">
            <v>1582.78</v>
          </cell>
          <cell r="P152">
            <v>1441.96</v>
          </cell>
          <cell r="Q152">
            <v>1388.71</v>
          </cell>
          <cell r="R152">
            <v>1434.85</v>
          </cell>
          <cell r="S152">
            <v>1372.69</v>
          </cell>
          <cell r="T152">
            <v>1457.45</v>
          </cell>
          <cell r="U152">
            <v>1368.25</v>
          </cell>
          <cell r="V152">
            <v>1383.97</v>
          </cell>
          <cell r="W152">
            <v>1425.81</v>
          </cell>
          <cell r="X152">
            <v>1427.51</v>
          </cell>
          <cell r="Y152">
            <v>1370.4</v>
          </cell>
          <cell r="Z152">
            <v>1311.65</v>
          </cell>
          <cell r="AA152">
            <v>1442.54</v>
          </cell>
          <cell r="AB152">
            <v>1440.79</v>
          </cell>
          <cell r="AC152">
            <v>1425.85</v>
          </cell>
          <cell r="AD152">
            <v>1625.96</v>
          </cell>
          <cell r="AE152">
            <v>1419.45</v>
          </cell>
          <cell r="AF152">
            <v>1371.54</v>
          </cell>
        </row>
        <row r="153">
          <cell r="B153">
            <v>1511.19</v>
          </cell>
          <cell r="C153">
            <v>1511.82</v>
          </cell>
          <cell r="D153">
            <v>1500.95</v>
          </cell>
          <cell r="E153">
            <v>1391.89</v>
          </cell>
          <cell r="F153">
            <v>1628.91</v>
          </cell>
          <cell r="G153">
            <v>1559.37</v>
          </cell>
          <cell r="H153">
            <v>1466.5</v>
          </cell>
          <cell r="I153">
            <v>1513.3</v>
          </cell>
          <cell r="J153">
            <v>1612.48</v>
          </cell>
          <cell r="K153">
            <v>1364.68</v>
          </cell>
          <cell r="L153">
            <v>1329.95</v>
          </cell>
          <cell r="M153">
            <v>1679.54</v>
          </cell>
          <cell r="N153">
            <v>1683.83</v>
          </cell>
          <cell r="O153">
            <v>1731.54</v>
          </cell>
          <cell r="P153">
            <v>1546.5</v>
          </cell>
          <cell r="Q153">
            <v>1506.99</v>
          </cell>
          <cell r="R153">
            <v>1661.78</v>
          </cell>
          <cell r="S153">
            <v>1436.75</v>
          </cell>
          <cell r="T153">
            <v>1555.91</v>
          </cell>
          <cell r="U153">
            <v>1484.54</v>
          </cell>
          <cell r="V153">
            <v>1525.6</v>
          </cell>
          <cell r="W153">
            <v>1566.86</v>
          </cell>
          <cell r="X153">
            <v>1596.64</v>
          </cell>
          <cell r="Y153">
            <v>1419.84</v>
          </cell>
          <cell r="Z153">
            <v>1336.17</v>
          </cell>
          <cell r="AA153">
            <v>1661.14</v>
          </cell>
          <cell r="AB153">
            <v>1600.56</v>
          </cell>
          <cell r="AC153">
            <v>1489.59</v>
          </cell>
          <cell r="AD153">
            <v>1651.84</v>
          </cell>
          <cell r="AE153">
            <v>1558.51</v>
          </cell>
          <cell r="AF153">
            <v>1494.07</v>
          </cell>
        </row>
        <row r="154">
          <cell r="B154">
            <v>1510.34</v>
          </cell>
          <cell r="C154">
            <v>1526.8</v>
          </cell>
          <cell r="D154">
            <v>1563.87</v>
          </cell>
          <cell r="E154">
            <v>1439.17</v>
          </cell>
          <cell r="F154">
            <v>1688.39</v>
          </cell>
          <cell r="G154">
            <v>1632.57</v>
          </cell>
          <cell r="H154">
            <v>1532.63</v>
          </cell>
          <cell r="I154">
            <v>1578.9</v>
          </cell>
          <cell r="J154">
            <v>1756.76</v>
          </cell>
          <cell r="K154">
            <v>1560.93</v>
          </cell>
          <cell r="L154">
            <v>1527.53</v>
          </cell>
          <cell r="M154">
            <v>1734.43</v>
          </cell>
          <cell r="N154">
            <v>1762.36</v>
          </cell>
          <cell r="O154">
            <v>1785.35</v>
          </cell>
          <cell r="P154">
            <v>1581.07</v>
          </cell>
          <cell r="Q154">
            <v>1554.24</v>
          </cell>
          <cell r="R154">
            <v>1812.35</v>
          </cell>
          <cell r="S154">
            <v>1558.74</v>
          </cell>
          <cell r="T154">
            <v>1758.55</v>
          </cell>
          <cell r="U154">
            <v>1579.03</v>
          </cell>
          <cell r="V154">
            <v>1551.54</v>
          </cell>
          <cell r="W154">
            <v>1606.27</v>
          </cell>
          <cell r="X154">
            <v>1599.07</v>
          </cell>
          <cell r="Y154">
            <v>1553.13</v>
          </cell>
          <cell r="Z154">
            <v>1436.95</v>
          </cell>
          <cell r="AA154">
            <v>1628.12</v>
          </cell>
          <cell r="AB154">
            <v>1673.95</v>
          </cell>
          <cell r="AC154">
            <v>1598.75</v>
          </cell>
          <cell r="AD154">
            <v>1760.08</v>
          </cell>
          <cell r="AE154">
            <v>1611.46</v>
          </cell>
          <cell r="AF154">
            <v>1518.44</v>
          </cell>
        </row>
        <row r="155">
          <cell r="B155">
            <v>1518.52</v>
          </cell>
          <cell r="C155">
            <v>1531.95</v>
          </cell>
          <cell r="D155">
            <v>1496.62</v>
          </cell>
          <cell r="E155">
            <v>1495.46</v>
          </cell>
          <cell r="F155">
            <v>1723.87</v>
          </cell>
          <cell r="G155">
            <v>1676.56</v>
          </cell>
          <cell r="H155">
            <v>1619.17</v>
          </cell>
          <cell r="I155">
            <v>1584.94</v>
          </cell>
          <cell r="J155">
            <v>1783.63</v>
          </cell>
          <cell r="K155">
            <v>1611.13</v>
          </cell>
          <cell r="L155">
            <v>1578.34</v>
          </cell>
          <cell r="M155">
            <v>1797.19</v>
          </cell>
          <cell r="N155">
            <v>1769.35</v>
          </cell>
          <cell r="O155">
            <v>1782.04</v>
          </cell>
          <cell r="P155">
            <v>1625.06</v>
          </cell>
          <cell r="Q155">
            <v>1601.68</v>
          </cell>
          <cell r="R155">
            <v>1860.76</v>
          </cell>
          <cell r="S155">
            <v>1609.62</v>
          </cell>
          <cell r="T155">
            <v>1794.97</v>
          </cell>
          <cell r="U155">
            <v>1636.48</v>
          </cell>
          <cell r="V155">
            <v>1610.17</v>
          </cell>
          <cell r="W155">
            <v>1627.43</v>
          </cell>
          <cell r="X155">
            <v>1674.07</v>
          </cell>
          <cell r="Y155">
            <v>1593.61</v>
          </cell>
          <cell r="Z155">
            <v>1579.3</v>
          </cell>
          <cell r="AA155">
            <v>1672.53</v>
          </cell>
          <cell r="AB155">
            <v>1676.54</v>
          </cell>
          <cell r="AC155">
            <v>1599.47</v>
          </cell>
          <cell r="AD155">
            <v>1761.25</v>
          </cell>
          <cell r="AE155">
            <v>1600.97</v>
          </cell>
          <cell r="AF155">
            <v>1597.3</v>
          </cell>
        </row>
        <row r="156">
          <cell r="B156">
            <v>1513.06</v>
          </cell>
          <cell r="C156">
            <v>1611.95</v>
          </cell>
          <cell r="D156">
            <v>1493.14</v>
          </cell>
          <cell r="E156">
            <v>1492.6</v>
          </cell>
          <cell r="F156">
            <v>1756.71</v>
          </cell>
          <cell r="G156">
            <v>1676.5</v>
          </cell>
          <cell r="H156">
            <v>1621.8</v>
          </cell>
          <cell r="I156">
            <v>1583.46</v>
          </cell>
          <cell r="J156">
            <v>1754.15</v>
          </cell>
          <cell r="K156">
            <v>1561.4</v>
          </cell>
          <cell r="L156">
            <v>1579.96</v>
          </cell>
          <cell r="M156">
            <v>1767.2</v>
          </cell>
          <cell r="N156">
            <v>1774.01</v>
          </cell>
          <cell r="O156">
            <v>1824.05</v>
          </cell>
          <cell r="P156">
            <v>1581.78</v>
          </cell>
          <cell r="Q156">
            <v>1556.9</v>
          </cell>
          <cell r="R156">
            <v>1828.68</v>
          </cell>
          <cell r="S156">
            <v>1664.73</v>
          </cell>
          <cell r="T156">
            <v>1795.49</v>
          </cell>
          <cell r="U156">
            <v>1614.77</v>
          </cell>
          <cell r="V156">
            <v>1610.05</v>
          </cell>
          <cell r="W156">
            <v>1622.42</v>
          </cell>
          <cell r="X156">
            <v>1659.02</v>
          </cell>
          <cell r="Y156">
            <v>1577.44</v>
          </cell>
          <cell r="Z156">
            <v>1576.01</v>
          </cell>
          <cell r="AA156">
            <v>1672.29</v>
          </cell>
          <cell r="AB156">
            <v>1674.08</v>
          </cell>
          <cell r="AC156">
            <v>1599.44</v>
          </cell>
          <cell r="AD156">
            <v>1760.45</v>
          </cell>
          <cell r="AE156">
            <v>1600.26</v>
          </cell>
          <cell r="AF156">
            <v>1595.32</v>
          </cell>
        </row>
        <row r="157">
          <cell r="B157">
            <v>1513</v>
          </cell>
          <cell r="C157">
            <v>1597.19</v>
          </cell>
          <cell r="D157">
            <v>1488.17</v>
          </cell>
          <cell r="E157">
            <v>1468.75</v>
          </cell>
          <cell r="F157">
            <v>1778.03</v>
          </cell>
          <cell r="G157">
            <v>1607.12</v>
          </cell>
          <cell r="H157">
            <v>1533.9</v>
          </cell>
          <cell r="I157">
            <v>1585.36</v>
          </cell>
          <cell r="J157">
            <v>1750.94</v>
          </cell>
          <cell r="K157">
            <v>1555.09</v>
          </cell>
          <cell r="L157">
            <v>1578.47</v>
          </cell>
          <cell r="M157">
            <v>1767.87</v>
          </cell>
          <cell r="N157">
            <v>1775.62</v>
          </cell>
          <cell r="O157">
            <v>1834.26</v>
          </cell>
          <cell r="P157">
            <v>1611.73</v>
          </cell>
          <cell r="Q157">
            <v>1553.24</v>
          </cell>
          <cell r="R157">
            <v>1807.38</v>
          </cell>
          <cell r="S157">
            <v>1621.28</v>
          </cell>
          <cell r="T157">
            <v>1784.63</v>
          </cell>
          <cell r="U157">
            <v>1608.91</v>
          </cell>
          <cell r="V157">
            <v>1721.75</v>
          </cell>
          <cell r="W157">
            <v>1646.15</v>
          </cell>
          <cell r="X157">
            <v>1672.24</v>
          </cell>
          <cell r="Y157">
            <v>1590.44</v>
          </cell>
          <cell r="Z157">
            <v>1558.96</v>
          </cell>
          <cell r="AA157">
            <v>1651.18</v>
          </cell>
          <cell r="AB157">
            <v>1754.78</v>
          </cell>
          <cell r="AC157">
            <v>1599.42</v>
          </cell>
          <cell r="AD157">
            <v>1761.62</v>
          </cell>
          <cell r="AE157">
            <v>1599.43</v>
          </cell>
          <cell r="AF157">
            <v>1596.84</v>
          </cell>
        </row>
        <row r="158">
          <cell r="B158">
            <v>1512.68</v>
          </cell>
          <cell r="C158">
            <v>1596.3</v>
          </cell>
          <cell r="D158">
            <v>1489.86</v>
          </cell>
          <cell r="E158">
            <v>1465.61</v>
          </cell>
          <cell r="F158">
            <v>1758.29</v>
          </cell>
          <cell r="G158">
            <v>1570.64</v>
          </cell>
          <cell r="H158">
            <v>1494.76</v>
          </cell>
          <cell r="I158">
            <v>1586.01</v>
          </cell>
          <cell r="J158">
            <v>1757.06</v>
          </cell>
          <cell r="K158">
            <v>1558.68</v>
          </cell>
          <cell r="L158">
            <v>1580.27</v>
          </cell>
          <cell r="M158">
            <v>1785.88</v>
          </cell>
          <cell r="N158">
            <v>1780.45</v>
          </cell>
          <cell r="O158">
            <v>1830.4</v>
          </cell>
          <cell r="P158">
            <v>1588.96</v>
          </cell>
          <cell r="Q158">
            <v>1552.8</v>
          </cell>
          <cell r="R158">
            <v>1775.33</v>
          </cell>
          <cell r="S158">
            <v>1609.72</v>
          </cell>
          <cell r="T158">
            <v>1783.35</v>
          </cell>
          <cell r="U158">
            <v>1619.81</v>
          </cell>
          <cell r="V158">
            <v>1723.13</v>
          </cell>
          <cell r="W158">
            <v>1653.71</v>
          </cell>
          <cell r="X158">
            <v>1665.59</v>
          </cell>
          <cell r="Y158">
            <v>1587.88</v>
          </cell>
          <cell r="Z158">
            <v>1545.21</v>
          </cell>
          <cell r="AA158">
            <v>1608.6</v>
          </cell>
          <cell r="AB158">
            <v>1720.44</v>
          </cell>
          <cell r="AC158">
            <v>1599.64</v>
          </cell>
          <cell r="AD158">
            <v>1755.34</v>
          </cell>
          <cell r="AE158">
            <v>1649.83</v>
          </cell>
          <cell r="AF158">
            <v>1595.1</v>
          </cell>
        </row>
        <row r="159">
          <cell r="B159">
            <v>1511.89</v>
          </cell>
          <cell r="C159">
            <v>1614.14</v>
          </cell>
          <cell r="D159">
            <v>1488.38</v>
          </cell>
          <cell r="E159">
            <v>1473.65</v>
          </cell>
          <cell r="F159">
            <v>1761.22</v>
          </cell>
          <cell r="G159">
            <v>1534.38</v>
          </cell>
          <cell r="H159">
            <v>1506.16</v>
          </cell>
          <cell r="I159">
            <v>1709.38</v>
          </cell>
          <cell r="J159">
            <v>1777.77</v>
          </cell>
          <cell r="K159">
            <v>1560.08</v>
          </cell>
          <cell r="L159">
            <v>1578.37</v>
          </cell>
          <cell r="M159">
            <v>1765.04</v>
          </cell>
          <cell r="N159">
            <v>1786.86</v>
          </cell>
          <cell r="O159">
            <v>1826.04</v>
          </cell>
          <cell r="P159">
            <v>1567.48</v>
          </cell>
          <cell r="Q159">
            <v>1560.3</v>
          </cell>
          <cell r="R159">
            <v>1777.07</v>
          </cell>
          <cell r="S159">
            <v>1669.94</v>
          </cell>
          <cell r="T159">
            <v>1713.74</v>
          </cell>
          <cell r="U159">
            <v>1685.14</v>
          </cell>
          <cell r="V159">
            <v>1753.55</v>
          </cell>
          <cell r="W159">
            <v>1636.97</v>
          </cell>
          <cell r="X159">
            <v>1666.23</v>
          </cell>
          <cell r="Y159">
            <v>1578.61</v>
          </cell>
          <cell r="Z159">
            <v>1559.99</v>
          </cell>
          <cell r="AA159">
            <v>1608.43</v>
          </cell>
          <cell r="AB159">
            <v>1731.02</v>
          </cell>
          <cell r="AC159">
            <v>1599.59</v>
          </cell>
          <cell r="AD159">
            <v>1760.18</v>
          </cell>
          <cell r="AE159">
            <v>1602.28</v>
          </cell>
          <cell r="AF159">
            <v>1595.27</v>
          </cell>
        </row>
        <row r="160">
          <cell r="B160">
            <v>1508.75</v>
          </cell>
          <cell r="C160">
            <v>1592.07</v>
          </cell>
          <cell r="D160">
            <v>1485.34</v>
          </cell>
          <cell r="E160">
            <v>1469.41</v>
          </cell>
          <cell r="F160">
            <v>1743.53</v>
          </cell>
          <cell r="G160">
            <v>1588.54</v>
          </cell>
          <cell r="H160">
            <v>1505.08</v>
          </cell>
          <cell r="I160">
            <v>1706.49</v>
          </cell>
          <cell r="J160">
            <v>1794.3</v>
          </cell>
          <cell r="K160">
            <v>1537.75</v>
          </cell>
          <cell r="L160">
            <v>1579.3</v>
          </cell>
          <cell r="M160">
            <v>1750.4</v>
          </cell>
          <cell r="N160">
            <v>1786.16</v>
          </cell>
          <cell r="O160">
            <v>1837.4</v>
          </cell>
          <cell r="P160">
            <v>1548.43</v>
          </cell>
          <cell r="Q160">
            <v>1547.72</v>
          </cell>
          <cell r="R160">
            <v>1730.67</v>
          </cell>
          <cell r="S160">
            <v>1654.17</v>
          </cell>
          <cell r="T160">
            <v>1672.69</v>
          </cell>
          <cell r="U160">
            <v>1641.07</v>
          </cell>
          <cell r="V160">
            <v>1740.32</v>
          </cell>
          <cell r="W160">
            <v>1602.84</v>
          </cell>
          <cell r="X160">
            <v>1609.87</v>
          </cell>
          <cell r="Y160">
            <v>1575.26</v>
          </cell>
          <cell r="Z160">
            <v>1552.18</v>
          </cell>
          <cell r="AA160">
            <v>1608.81</v>
          </cell>
          <cell r="AB160">
            <v>1714.38</v>
          </cell>
          <cell r="AC160">
            <v>1601.08</v>
          </cell>
          <cell r="AD160">
            <v>1758.86</v>
          </cell>
          <cell r="AE160">
            <v>1602.26</v>
          </cell>
          <cell r="AF160">
            <v>1600.9</v>
          </cell>
        </row>
        <row r="161">
          <cell r="B161">
            <v>1497.81</v>
          </cell>
          <cell r="C161">
            <v>1472.85</v>
          </cell>
          <cell r="D161">
            <v>1474.11</v>
          </cell>
          <cell r="E161">
            <v>1462.25</v>
          </cell>
          <cell r="F161">
            <v>1687.97</v>
          </cell>
          <cell r="G161">
            <v>1605.79</v>
          </cell>
          <cell r="H161">
            <v>1512.96</v>
          </cell>
          <cell r="I161">
            <v>1578.45</v>
          </cell>
          <cell r="J161">
            <v>1744.7</v>
          </cell>
          <cell r="K161">
            <v>1521.47</v>
          </cell>
          <cell r="L161">
            <v>1567.16</v>
          </cell>
          <cell r="M161">
            <v>1726.68</v>
          </cell>
          <cell r="N161">
            <v>1756.49</v>
          </cell>
          <cell r="O161">
            <v>1761.62</v>
          </cell>
          <cell r="P161">
            <v>1522.45</v>
          </cell>
          <cell r="Q161">
            <v>1496.72</v>
          </cell>
          <cell r="R161">
            <v>1652.05</v>
          </cell>
          <cell r="S161">
            <v>1602.39</v>
          </cell>
          <cell r="T161">
            <v>1643.6</v>
          </cell>
          <cell r="U161">
            <v>1661.28</v>
          </cell>
          <cell r="V161">
            <v>1690.98</v>
          </cell>
          <cell r="W161">
            <v>1527.55</v>
          </cell>
          <cell r="X161">
            <v>1597.68</v>
          </cell>
          <cell r="Y161">
            <v>1548.88</v>
          </cell>
          <cell r="Z161">
            <v>1529.09</v>
          </cell>
          <cell r="AA161">
            <v>1512.77</v>
          </cell>
          <cell r="AB161">
            <v>1695.57</v>
          </cell>
          <cell r="AC161">
            <v>1634.28</v>
          </cell>
          <cell r="AD161">
            <v>1754.5</v>
          </cell>
          <cell r="AE161">
            <v>1602.03</v>
          </cell>
          <cell r="AF161">
            <v>1600.09</v>
          </cell>
        </row>
        <row r="162">
          <cell r="B162">
            <v>1492.38</v>
          </cell>
          <cell r="C162">
            <v>1469.14</v>
          </cell>
          <cell r="D162">
            <v>1473.84</v>
          </cell>
          <cell r="E162">
            <v>1485.4</v>
          </cell>
          <cell r="F162">
            <v>1636.7</v>
          </cell>
          <cell r="G162">
            <v>1570</v>
          </cell>
          <cell r="H162">
            <v>1499.02</v>
          </cell>
          <cell r="I162">
            <v>1581.26</v>
          </cell>
          <cell r="J162">
            <v>1681.96</v>
          </cell>
          <cell r="K162">
            <v>1508.06</v>
          </cell>
          <cell r="L162">
            <v>1569.87</v>
          </cell>
          <cell r="M162">
            <v>1696.93</v>
          </cell>
          <cell r="N162">
            <v>1757.29</v>
          </cell>
          <cell r="O162">
            <v>1752.39</v>
          </cell>
          <cell r="P162">
            <v>1521.67</v>
          </cell>
          <cell r="Q162">
            <v>1500.47</v>
          </cell>
          <cell r="R162">
            <v>1686.45</v>
          </cell>
          <cell r="S162">
            <v>1602.46</v>
          </cell>
          <cell r="T162">
            <v>1687.07</v>
          </cell>
          <cell r="U162">
            <v>1686.88</v>
          </cell>
          <cell r="V162">
            <v>1701.69</v>
          </cell>
          <cell r="W162">
            <v>1598.64</v>
          </cell>
          <cell r="X162">
            <v>1597.69</v>
          </cell>
          <cell r="Y162">
            <v>1563.75</v>
          </cell>
          <cell r="Z162">
            <v>1536.88</v>
          </cell>
          <cell r="AA162">
            <v>1507.52</v>
          </cell>
          <cell r="AB162">
            <v>1648.48</v>
          </cell>
          <cell r="AC162">
            <v>1709.22</v>
          </cell>
          <cell r="AD162">
            <v>1773.64</v>
          </cell>
          <cell r="AE162">
            <v>1601.52</v>
          </cell>
          <cell r="AF162">
            <v>1599.9</v>
          </cell>
        </row>
        <row r="163">
          <cell r="B163">
            <v>1552.95</v>
          </cell>
          <cell r="C163">
            <v>1493.41</v>
          </cell>
          <cell r="D163">
            <v>1560.46</v>
          </cell>
          <cell r="E163">
            <v>1538.88</v>
          </cell>
          <cell r="F163">
            <v>1561.02</v>
          </cell>
          <cell r="G163">
            <v>1542.41</v>
          </cell>
          <cell r="H163">
            <v>1449.47</v>
          </cell>
          <cell r="I163">
            <v>1586.49</v>
          </cell>
          <cell r="J163">
            <v>1545.45</v>
          </cell>
          <cell r="K163">
            <v>1522.56</v>
          </cell>
          <cell r="L163">
            <v>1574.69</v>
          </cell>
          <cell r="M163">
            <v>1673.96</v>
          </cell>
          <cell r="N163">
            <v>1747.93</v>
          </cell>
          <cell r="O163">
            <v>1734.13</v>
          </cell>
          <cell r="P163">
            <v>1522.29</v>
          </cell>
          <cell r="Q163">
            <v>1493.63</v>
          </cell>
          <cell r="R163">
            <v>1677.81</v>
          </cell>
          <cell r="S163">
            <v>1603.44</v>
          </cell>
          <cell r="T163">
            <v>1656.76</v>
          </cell>
          <cell r="U163">
            <v>1608.81</v>
          </cell>
          <cell r="V163">
            <v>1679.92</v>
          </cell>
          <cell r="W163">
            <v>1535.21</v>
          </cell>
          <cell r="X163">
            <v>1597.14</v>
          </cell>
          <cell r="Y163">
            <v>1545.51</v>
          </cell>
          <cell r="Z163">
            <v>1526.84</v>
          </cell>
          <cell r="AA163">
            <v>1515.62</v>
          </cell>
          <cell r="AB163">
            <v>1607.85</v>
          </cell>
          <cell r="AC163">
            <v>1706.93</v>
          </cell>
          <cell r="AD163">
            <v>1794.83</v>
          </cell>
          <cell r="AE163">
            <v>1601.77</v>
          </cell>
          <cell r="AF163">
            <v>1667.18</v>
          </cell>
        </row>
        <row r="164">
          <cell r="B164">
            <v>1492.04</v>
          </cell>
          <cell r="C164">
            <v>1467.9</v>
          </cell>
          <cell r="D164">
            <v>1558.77</v>
          </cell>
          <cell r="E164">
            <v>1484.66</v>
          </cell>
          <cell r="F164">
            <v>1570.14</v>
          </cell>
          <cell r="G164">
            <v>1547.93</v>
          </cell>
          <cell r="H164">
            <v>1436.7</v>
          </cell>
          <cell r="I164">
            <v>1581.03</v>
          </cell>
          <cell r="J164">
            <v>1562.16</v>
          </cell>
          <cell r="K164">
            <v>1497.01</v>
          </cell>
          <cell r="L164">
            <v>1560.49</v>
          </cell>
          <cell r="M164">
            <v>1613.48</v>
          </cell>
          <cell r="N164">
            <v>1633.02</v>
          </cell>
          <cell r="O164">
            <v>1706.33</v>
          </cell>
          <cell r="P164">
            <v>1506.53</v>
          </cell>
          <cell r="Q164">
            <v>1507.54</v>
          </cell>
          <cell r="R164">
            <v>1630.87</v>
          </cell>
          <cell r="S164">
            <v>1599.94</v>
          </cell>
          <cell r="T164">
            <v>1601.98</v>
          </cell>
          <cell r="U164">
            <v>1613.22</v>
          </cell>
          <cell r="V164">
            <v>1645.95</v>
          </cell>
          <cell r="W164">
            <v>1528.53</v>
          </cell>
          <cell r="X164">
            <v>1510.86</v>
          </cell>
          <cell r="Y164">
            <v>1526.6</v>
          </cell>
          <cell r="Z164">
            <v>1524.22</v>
          </cell>
          <cell r="AA164">
            <v>1454.26</v>
          </cell>
          <cell r="AB164">
            <v>1674.24</v>
          </cell>
          <cell r="AC164">
            <v>1754.82</v>
          </cell>
          <cell r="AD164">
            <v>1498.84</v>
          </cell>
          <cell r="AE164">
            <v>1600.12</v>
          </cell>
          <cell r="AF164">
            <v>1601.58</v>
          </cell>
        </row>
        <row r="165">
          <cell r="B165">
            <v>1470.07</v>
          </cell>
          <cell r="C165">
            <v>1436.07</v>
          </cell>
          <cell r="D165">
            <v>1456.64</v>
          </cell>
          <cell r="E165">
            <v>1477.62</v>
          </cell>
          <cell r="F165">
            <v>1526.29</v>
          </cell>
          <cell r="G165">
            <v>1521.02</v>
          </cell>
          <cell r="H165">
            <v>1396.95</v>
          </cell>
          <cell r="I165">
            <v>1553.97</v>
          </cell>
          <cell r="J165">
            <v>1497.69</v>
          </cell>
          <cell r="K165">
            <v>1461.02</v>
          </cell>
          <cell r="L165">
            <v>1500.12</v>
          </cell>
          <cell r="M165">
            <v>1501.39</v>
          </cell>
          <cell r="N165">
            <v>1575.67</v>
          </cell>
          <cell r="O165">
            <v>1630.67</v>
          </cell>
          <cell r="P165">
            <v>1461.66</v>
          </cell>
          <cell r="Q165">
            <v>1459.78</v>
          </cell>
          <cell r="R165">
            <v>1587.49</v>
          </cell>
          <cell r="S165">
            <v>1552.2</v>
          </cell>
          <cell r="T165">
            <v>1526.16</v>
          </cell>
          <cell r="U165">
            <v>1498.96</v>
          </cell>
          <cell r="V165">
            <v>1531.93</v>
          </cell>
          <cell r="W165">
            <v>1509.62</v>
          </cell>
          <cell r="X165">
            <v>1507.59</v>
          </cell>
          <cell r="Y165">
            <v>1492.05</v>
          </cell>
          <cell r="Z165">
            <v>1460.96</v>
          </cell>
          <cell r="AA165">
            <v>1442.26</v>
          </cell>
          <cell r="AB165">
            <v>1601.44</v>
          </cell>
          <cell r="AC165">
            <v>1597.56</v>
          </cell>
          <cell r="AD165">
            <v>1437.75</v>
          </cell>
          <cell r="AE165">
            <v>1531.96</v>
          </cell>
          <cell r="AF165">
            <v>1599.46</v>
          </cell>
        </row>
        <row r="166">
          <cell r="B166">
            <v>1403.68</v>
          </cell>
          <cell r="C166">
            <v>1074.71</v>
          </cell>
          <cell r="D166">
            <v>1439.7</v>
          </cell>
          <cell r="E166">
            <v>1401.79</v>
          </cell>
          <cell r="F166">
            <v>1460.08</v>
          </cell>
          <cell r="G166">
            <v>1444.28</v>
          </cell>
          <cell r="H166">
            <v>1126.8699999999999</v>
          </cell>
          <cell r="I166">
            <v>1478.2</v>
          </cell>
          <cell r="J166">
            <v>1445.37</v>
          </cell>
          <cell r="K166">
            <v>1443.79</v>
          </cell>
          <cell r="L166">
            <v>1355.41</v>
          </cell>
          <cell r="M166">
            <v>1362.07</v>
          </cell>
          <cell r="N166">
            <v>1511.12</v>
          </cell>
          <cell r="O166">
            <v>1487.63</v>
          </cell>
          <cell r="P166">
            <v>1368.75</v>
          </cell>
          <cell r="Q166">
            <v>1357.91</v>
          </cell>
          <cell r="R166">
            <v>1434.19</v>
          </cell>
          <cell r="S166">
            <v>1420.9</v>
          </cell>
          <cell r="T166">
            <v>1436.84</v>
          </cell>
          <cell r="U166">
            <v>1434.73</v>
          </cell>
          <cell r="V166">
            <v>1437.83</v>
          </cell>
          <cell r="W166">
            <v>1436.83</v>
          </cell>
          <cell r="X166">
            <v>1502.13</v>
          </cell>
          <cell r="Y166">
            <v>1444.97</v>
          </cell>
          <cell r="Z166">
            <v>1423.89</v>
          </cell>
          <cell r="AA166">
            <v>1298.94</v>
          </cell>
          <cell r="AB166">
            <v>1518.89</v>
          </cell>
          <cell r="AC166">
            <v>1517.77</v>
          </cell>
          <cell r="AD166">
            <v>1266.4000000000001</v>
          </cell>
          <cell r="AE166">
            <v>1431.45</v>
          </cell>
          <cell r="AF166">
            <v>1432.96</v>
          </cell>
        </row>
        <row r="167">
          <cell r="B167">
            <v>1208.01</v>
          </cell>
          <cell r="C167">
            <v>1071.67</v>
          </cell>
          <cell r="D167">
            <v>1275.3599999999999</v>
          </cell>
          <cell r="E167">
            <v>1304.54</v>
          </cell>
          <cell r="F167">
            <v>1395.29</v>
          </cell>
          <cell r="G167">
            <v>1215.45</v>
          </cell>
          <cell r="H167">
            <v>1116.51</v>
          </cell>
          <cell r="I167">
            <v>1373.86</v>
          </cell>
          <cell r="J167">
            <v>1424.42</v>
          </cell>
          <cell r="K167">
            <v>1332.23</v>
          </cell>
          <cell r="L167">
            <v>1321.22</v>
          </cell>
          <cell r="M167">
            <v>1311.58</v>
          </cell>
          <cell r="N167">
            <v>1282.8800000000001</v>
          </cell>
          <cell r="O167">
            <v>1353.53</v>
          </cell>
          <cell r="P167">
            <v>1302.74</v>
          </cell>
          <cell r="Q167">
            <v>1303.67</v>
          </cell>
          <cell r="R167">
            <v>1423.28</v>
          </cell>
          <cell r="S167">
            <v>1294.26</v>
          </cell>
          <cell r="T167">
            <v>1392.44</v>
          </cell>
          <cell r="U167">
            <v>1420.84</v>
          </cell>
          <cell r="V167">
            <v>1283.17</v>
          </cell>
          <cell r="W167">
            <v>1428.3</v>
          </cell>
          <cell r="X167">
            <v>1428.02</v>
          </cell>
          <cell r="Y167">
            <v>1417.78</v>
          </cell>
          <cell r="Z167">
            <v>1225.19</v>
          </cell>
          <cell r="AA167">
            <v>1260.6099999999999</v>
          </cell>
          <cell r="AB167">
            <v>1423.48</v>
          </cell>
          <cell r="AC167">
            <v>1345.35</v>
          </cell>
          <cell r="AD167">
            <v>1256.67</v>
          </cell>
          <cell r="AE167">
            <v>1346.38</v>
          </cell>
          <cell r="AF167">
            <v>1320.42</v>
          </cell>
        </row>
        <row r="168">
          <cell r="B168">
            <v>1205.2</v>
          </cell>
          <cell r="C168">
            <v>1069.8399999999999</v>
          </cell>
          <cell r="D168">
            <v>1272.4100000000001</v>
          </cell>
          <cell r="E168">
            <v>1242.6600000000001</v>
          </cell>
          <cell r="F168">
            <v>972.83</v>
          </cell>
          <cell r="G168">
            <v>1213.26</v>
          </cell>
          <cell r="H168">
            <v>1111.3</v>
          </cell>
          <cell r="I168">
            <v>1312.89</v>
          </cell>
          <cell r="J168">
            <v>1274.8499999999999</v>
          </cell>
          <cell r="K168">
            <v>1290.0899999999999</v>
          </cell>
          <cell r="L168">
            <v>1305.46</v>
          </cell>
          <cell r="M168">
            <v>1283.1099999999999</v>
          </cell>
          <cell r="N168">
            <v>1280.21</v>
          </cell>
          <cell r="O168">
            <v>1327.28</v>
          </cell>
          <cell r="P168">
            <v>1286.72</v>
          </cell>
          <cell r="Q168">
            <v>1286.78</v>
          </cell>
          <cell r="R168">
            <v>1356.25</v>
          </cell>
          <cell r="S168">
            <v>1219.8900000000001</v>
          </cell>
          <cell r="T168">
            <v>1359.37</v>
          </cell>
          <cell r="U168">
            <v>1223.07</v>
          </cell>
          <cell r="V168">
            <v>1124.29</v>
          </cell>
          <cell r="W168">
            <v>1258.2</v>
          </cell>
          <cell r="X168">
            <v>1415.72</v>
          </cell>
          <cell r="Y168">
            <v>1325.08</v>
          </cell>
          <cell r="Z168">
            <v>1156.93</v>
          </cell>
          <cell r="AA168">
            <v>1184.76</v>
          </cell>
          <cell r="AB168">
            <v>1175.19</v>
          </cell>
          <cell r="AC168">
            <v>1097.42</v>
          </cell>
          <cell r="AD168">
            <v>1089.4000000000001</v>
          </cell>
          <cell r="AE168">
            <v>1278.5999999999999</v>
          </cell>
          <cell r="AF168">
            <v>1191.6600000000001</v>
          </cell>
        </row>
        <row r="169">
          <cell r="B169">
            <v>1204.33</v>
          </cell>
          <cell r="C169">
            <v>1068.44</v>
          </cell>
          <cell r="D169">
            <v>1235.49</v>
          </cell>
          <cell r="E169">
            <v>1240.69</v>
          </cell>
          <cell r="F169">
            <v>965.39</v>
          </cell>
          <cell r="G169">
            <v>1209.21</v>
          </cell>
          <cell r="H169">
            <v>1121.1199999999999</v>
          </cell>
          <cell r="I169">
            <v>1279.97</v>
          </cell>
          <cell r="J169">
            <v>1243.03</v>
          </cell>
          <cell r="K169">
            <v>1274.47</v>
          </cell>
          <cell r="L169">
            <v>1273.8699999999999</v>
          </cell>
          <cell r="M169">
            <v>1267.74</v>
          </cell>
          <cell r="N169">
            <v>1273.96</v>
          </cell>
          <cell r="O169">
            <v>1285.6500000000001</v>
          </cell>
          <cell r="P169">
            <v>1249.49</v>
          </cell>
          <cell r="Q169">
            <v>1265.83</v>
          </cell>
          <cell r="R169">
            <v>1342.85</v>
          </cell>
          <cell r="S169">
            <v>1218.51</v>
          </cell>
          <cell r="T169">
            <v>1303.27</v>
          </cell>
          <cell r="U169">
            <v>1222.1199999999999</v>
          </cell>
          <cell r="V169">
            <v>850.23</v>
          </cell>
          <cell r="W169">
            <v>1257.22</v>
          </cell>
          <cell r="X169">
            <v>1380.66</v>
          </cell>
          <cell r="Y169">
            <v>1247.43</v>
          </cell>
          <cell r="Z169">
            <v>1010.98</v>
          </cell>
          <cell r="AA169">
            <v>1217.8499999999999</v>
          </cell>
          <cell r="AB169">
            <v>1173.6600000000001</v>
          </cell>
          <cell r="AC169">
            <v>1075.43</v>
          </cell>
          <cell r="AD169">
            <v>1073.67</v>
          </cell>
          <cell r="AE169">
            <v>1258.8399999999999</v>
          </cell>
          <cell r="AF169">
            <v>1070.24</v>
          </cell>
        </row>
        <row r="172">
          <cell r="B172">
            <v>1315.6</v>
          </cell>
          <cell r="C172">
            <v>1193.02</v>
          </cell>
          <cell r="D172">
            <v>1362.28</v>
          </cell>
          <cell r="E172">
            <v>1365.67</v>
          </cell>
          <cell r="F172">
            <v>1086.3800000000001</v>
          </cell>
          <cell r="G172">
            <v>1164.28</v>
          </cell>
          <cell r="H172">
            <v>1209.19</v>
          </cell>
          <cell r="I172">
            <v>1167.77</v>
          </cell>
          <cell r="J172">
            <v>1303.92</v>
          </cell>
          <cell r="K172">
            <v>1283.08</v>
          </cell>
          <cell r="L172">
            <v>1367</v>
          </cell>
          <cell r="M172">
            <v>1396.93</v>
          </cell>
          <cell r="N172">
            <v>1213.32</v>
          </cell>
          <cell r="O172">
            <v>1407.9</v>
          </cell>
          <cell r="P172">
            <v>1302.22</v>
          </cell>
          <cell r="Q172">
            <v>1305.97</v>
          </cell>
          <cell r="R172">
            <v>1462.9</v>
          </cell>
          <cell r="S172">
            <v>1408.64</v>
          </cell>
          <cell r="T172">
            <v>1402.29</v>
          </cell>
          <cell r="U172">
            <v>1348.22</v>
          </cell>
          <cell r="V172">
            <v>1292.33</v>
          </cell>
          <cell r="W172">
            <v>1345.69</v>
          </cell>
          <cell r="X172">
            <v>1378.16</v>
          </cell>
          <cell r="Y172">
            <v>1372.42</v>
          </cell>
          <cell r="Z172">
            <v>1285.52</v>
          </cell>
          <cell r="AA172">
            <v>1328.17</v>
          </cell>
          <cell r="AB172">
            <v>1319.8</v>
          </cell>
          <cell r="AC172">
            <v>1218.5</v>
          </cell>
          <cell r="AD172">
            <v>1378.73</v>
          </cell>
          <cell r="AE172">
            <v>1378.16</v>
          </cell>
          <cell r="AF172">
            <v>954.02</v>
          </cell>
        </row>
        <row r="173">
          <cell r="B173">
            <v>1306.0899999999999</v>
          </cell>
          <cell r="C173">
            <v>1193.73</v>
          </cell>
          <cell r="D173">
            <v>1324.9</v>
          </cell>
          <cell r="E173">
            <v>1327.29</v>
          </cell>
          <cell r="F173">
            <v>1072.96</v>
          </cell>
          <cell r="G173">
            <v>1165.48</v>
          </cell>
          <cell r="H173">
            <v>1073.06</v>
          </cell>
          <cell r="I173">
            <v>1046.81</v>
          </cell>
          <cell r="J173">
            <v>1289.83</v>
          </cell>
          <cell r="K173">
            <v>1274.46</v>
          </cell>
          <cell r="L173">
            <v>1280.51</v>
          </cell>
          <cell r="M173">
            <v>1372.22</v>
          </cell>
          <cell r="N173">
            <v>1237.45</v>
          </cell>
          <cell r="O173">
            <v>1399.75</v>
          </cell>
          <cell r="P173">
            <v>1290.18</v>
          </cell>
          <cell r="Q173">
            <v>1294.3499999999999</v>
          </cell>
          <cell r="R173">
            <v>1454.72</v>
          </cell>
          <cell r="S173">
            <v>1339.46</v>
          </cell>
          <cell r="T173">
            <v>1379.25</v>
          </cell>
          <cell r="U173">
            <v>1283.26</v>
          </cell>
          <cell r="V173">
            <v>1282.21</v>
          </cell>
          <cell r="W173">
            <v>1329.86</v>
          </cell>
          <cell r="X173">
            <v>1142.74</v>
          </cell>
          <cell r="Y173">
            <v>1276.28</v>
          </cell>
          <cell r="Z173">
            <v>1288.08</v>
          </cell>
          <cell r="AA173">
            <v>1334.43</v>
          </cell>
          <cell r="AB173">
            <v>1316.1</v>
          </cell>
          <cell r="AC173">
            <v>1201.04</v>
          </cell>
          <cell r="AD173">
            <v>1198.73</v>
          </cell>
          <cell r="AE173">
            <v>1376.52</v>
          </cell>
          <cell r="AF173">
            <v>948.66</v>
          </cell>
        </row>
        <row r="174">
          <cell r="B174">
            <v>1312.36</v>
          </cell>
          <cell r="C174">
            <v>1197.48</v>
          </cell>
          <cell r="D174">
            <v>1326.78</v>
          </cell>
          <cell r="E174">
            <v>1321.83</v>
          </cell>
          <cell r="F174">
            <v>1272.56</v>
          </cell>
          <cell r="G174">
            <v>1166.94</v>
          </cell>
          <cell r="H174">
            <v>1079.43</v>
          </cell>
          <cell r="I174">
            <v>1116.8800000000001</v>
          </cell>
          <cell r="J174">
            <v>1294.23</v>
          </cell>
          <cell r="K174">
            <v>1282.52</v>
          </cell>
          <cell r="L174">
            <v>1283.17</v>
          </cell>
          <cell r="M174">
            <v>1360.55</v>
          </cell>
          <cell r="N174">
            <v>1257.78</v>
          </cell>
          <cell r="O174">
            <v>1397.67</v>
          </cell>
          <cell r="P174">
            <v>1294.67</v>
          </cell>
          <cell r="Q174">
            <v>1208.5899999999999</v>
          </cell>
          <cell r="R174">
            <v>1447.57</v>
          </cell>
          <cell r="S174">
            <v>1377.99</v>
          </cell>
          <cell r="T174">
            <v>1375.21</v>
          </cell>
          <cell r="U174">
            <v>1279.1600000000001</v>
          </cell>
          <cell r="V174">
            <v>1324.85</v>
          </cell>
          <cell r="W174">
            <v>1213.32</v>
          </cell>
          <cell r="X174">
            <v>1215.57</v>
          </cell>
          <cell r="Y174">
            <v>1292.57</v>
          </cell>
          <cell r="Z174">
            <v>1287.6300000000001</v>
          </cell>
          <cell r="AA174">
            <v>1341.71</v>
          </cell>
          <cell r="AB174">
            <v>1351.33</v>
          </cell>
          <cell r="AC174">
            <v>1207.67</v>
          </cell>
          <cell r="AD174">
            <v>1378.75</v>
          </cell>
          <cell r="AE174">
            <v>1351.06</v>
          </cell>
          <cell r="AF174">
            <v>1264.05</v>
          </cell>
        </row>
        <row r="175">
          <cell r="B175">
            <v>1326.67</v>
          </cell>
          <cell r="C175">
            <v>1281.26</v>
          </cell>
          <cell r="D175">
            <v>1328.11</v>
          </cell>
          <cell r="E175">
            <v>1059.92</v>
          </cell>
          <cell r="F175">
            <v>1269.18</v>
          </cell>
          <cell r="G175">
            <v>1293.24</v>
          </cell>
          <cell r="H175">
            <v>585.85</v>
          </cell>
          <cell r="I175">
            <v>1138.1300000000001</v>
          </cell>
          <cell r="J175">
            <v>1287.21</v>
          </cell>
          <cell r="K175">
            <v>1043.2</v>
          </cell>
          <cell r="L175">
            <v>1061.74</v>
          </cell>
          <cell r="M175">
            <v>1350.68</v>
          </cell>
          <cell r="N175">
            <v>1223.54</v>
          </cell>
          <cell r="O175">
            <v>1205.8699999999999</v>
          </cell>
          <cell r="P175">
            <v>1296.4000000000001</v>
          </cell>
          <cell r="Q175">
            <v>1210.7</v>
          </cell>
          <cell r="R175">
            <v>1409.96</v>
          </cell>
          <cell r="S175">
            <v>1290.9000000000001</v>
          </cell>
          <cell r="T175">
            <v>1387.11</v>
          </cell>
          <cell r="U175">
            <v>1280.1400000000001</v>
          </cell>
          <cell r="V175">
            <v>1291.1199999999999</v>
          </cell>
          <cell r="W175">
            <v>1154.3800000000001</v>
          </cell>
          <cell r="X175">
            <v>1145.74</v>
          </cell>
          <cell r="Y175">
            <v>1305.21</v>
          </cell>
          <cell r="Z175">
            <v>1136.24</v>
          </cell>
          <cell r="AA175">
            <v>1333.31</v>
          </cell>
          <cell r="AB175">
            <v>1316.89</v>
          </cell>
          <cell r="AC175">
            <v>1281.73</v>
          </cell>
          <cell r="AD175">
            <v>1321.95</v>
          </cell>
          <cell r="AE175">
            <v>1319.41</v>
          </cell>
          <cell r="AF175">
            <v>1277.05</v>
          </cell>
        </row>
        <row r="176">
          <cell r="B176">
            <v>1353.2</v>
          </cell>
          <cell r="C176">
            <v>1319.29</v>
          </cell>
          <cell r="D176">
            <v>1378.55</v>
          </cell>
          <cell r="E176">
            <v>1329.54</v>
          </cell>
          <cell r="F176">
            <v>1316.57</v>
          </cell>
          <cell r="G176">
            <v>1340.94</v>
          </cell>
          <cell r="H176">
            <v>1232.75</v>
          </cell>
          <cell r="I176">
            <v>1284.98</v>
          </cell>
          <cell r="J176">
            <v>1351.43</v>
          </cell>
          <cell r="K176">
            <v>1331.56</v>
          </cell>
          <cell r="L176">
            <v>1272.7</v>
          </cell>
          <cell r="M176">
            <v>1399.7</v>
          </cell>
          <cell r="N176">
            <v>1375.25</v>
          </cell>
          <cell r="O176">
            <v>1417.06</v>
          </cell>
          <cell r="P176">
            <v>1384.65</v>
          </cell>
          <cell r="Q176">
            <v>1292.28</v>
          </cell>
          <cell r="R176">
            <v>1447.89</v>
          </cell>
          <cell r="S176">
            <v>1362.96</v>
          </cell>
          <cell r="T176">
            <v>1464.27</v>
          </cell>
          <cell r="U176">
            <v>1362.77</v>
          </cell>
          <cell r="V176">
            <v>1352.35</v>
          </cell>
          <cell r="W176">
            <v>1340.12</v>
          </cell>
          <cell r="X176">
            <v>1341.37</v>
          </cell>
          <cell r="Y176">
            <v>1339.57</v>
          </cell>
          <cell r="Z176">
            <v>1292.04</v>
          </cell>
          <cell r="AA176">
            <v>1386.15</v>
          </cell>
          <cell r="AB176">
            <v>1330.63</v>
          </cell>
          <cell r="AC176">
            <v>1335.66</v>
          </cell>
          <cell r="AD176">
            <v>1379.73</v>
          </cell>
          <cell r="AE176">
            <v>1371.83</v>
          </cell>
          <cell r="AF176">
            <v>1316.49</v>
          </cell>
        </row>
        <row r="177">
          <cell r="B177">
            <v>1409.74</v>
          </cell>
          <cell r="C177">
            <v>1364.96</v>
          </cell>
          <cell r="D177">
            <v>1473.41</v>
          </cell>
          <cell r="E177">
            <v>1417.22</v>
          </cell>
          <cell r="F177">
            <v>1493.52</v>
          </cell>
          <cell r="G177">
            <v>1403.99</v>
          </cell>
          <cell r="H177">
            <v>1292.5999999999999</v>
          </cell>
          <cell r="I177">
            <v>1412.17</v>
          </cell>
          <cell r="J177">
            <v>1409.1</v>
          </cell>
          <cell r="K177">
            <v>1407.19</v>
          </cell>
          <cell r="L177">
            <v>1368.63</v>
          </cell>
          <cell r="M177">
            <v>1504.17</v>
          </cell>
          <cell r="N177">
            <v>1467.56</v>
          </cell>
          <cell r="O177">
            <v>1492.83</v>
          </cell>
          <cell r="P177">
            <v>1452.12</v>
          </cell>
          <cell r="Q177">
            <v>1431.47</v>
          </cell>
          <cell r="R177">
            <v>1494.64</v>
          </cell>
          <cell r="S177">
            <v>1404.03</v>
          </cell>
          <cell r="T177">
            <v>1516.31</v>
          </cell>
          <cell r="U177">
            <v>1422.49</v>
          </cell>
          <cell r="V177">
            <v>1414.99</v>
          </cell>
          <cell r="W177">
            <v>1412.68</v>
          </cell>
          <cell r="X177">
            <v>1454.71</v>
          </cell>
          <cell r="Y177">
            <v>1427.41</v>
          </cell>
          <cell r="Z177">
            <v>1347.25</v>
          </cell>
          <cell r="AA177">
            <v>1482.91</v>
          </cell>
          <cell r="AB177">
            <v>1373.95</v>
          </cell>
          <cell r="AC177">
            <v>1413.35</v>
          </cell>
          <cell r="AD177">
            <v>1450.81</v>
          </cell>
          <cell r="AE177">
            <v>1431.04</v>
          </cell>
          <cell r="AF177">
            <v>1404.61</v>
          </cell>
        </row>
        <row r="178">
          <cell r="B178">
            <v>1526.62</v>
          </cell>
          <cell r="C178">
            <v>1536.94</v>
          </cell>
          <cell r="D178">
            <v>1486.25</v>
          </cell>
          <cell r="E178">
            <v>1430.94</v>
          </cell>
          <cell r="F178">
            <v>1630.8</v>
          </cell>
          <cell r="G178">
            <v>1537.21</v>
          </cell>
          <cell r="H178">
            <v>1464.84</v>
          </cell>
          <cell r="I178">
            <v>1529.84</v>
          </cell>
          <cell r="J178">
            <v>1599.56</v>
          </cell>
          <cell r="K178">
            <v>1427.15</v>
          </cell>
          <cell r="L178">
            <v>1407.06</v>
          </cell>
          <cell r="M178">
            <v>1670.71</v>
          </cell>
          <cell r="N178">
            <v>1576.37</v>
          </cell>
          <cell r="O178">
            <v>1709.23</v>
          </cell>
          <cell r="P178">
            <v>1568.41</v>
          </cell>
          <cell r="Q178">
            <v>1515.16</v>
          </cell>
          <cell r="R178">
            <v>1561.3</v>
          </cell>
          <cell r="S178">
            <v>1499.14</v>
          </cell>
          <cell r="T178">
            <v>1583.9</v>
          </cell>
          <cell r="U178">
            <v>1494.7</v>
          </cell>
          <cell r="V178">
            <v>1510.42</v>
          </cell>
          <cell r="W178">
            <v>1552.26</v>
          </cell>
          <cell r="X178">
            <v>1553.96</v>
          </cell>
          <cell r="Y178">
            <v>1496.85</v>
          </cell>
          <cell r="Z178">
            <v>1438.1</v>
          </cell>
          <cell r="AA178">
            <v>1568.99</v>
          </cell>
          <cell r="AB178">
            <v>1567.24</v>
          </cell>
          <cell r="AC178">
            <v>1552.3</v>
          </cell>
          <cell r="AD178">
            <v>1752.41</v>
          </cell>
          <cell r="AE178">
            <v>1545.9</v>
          </cell>
          <cell r="AF178">
            <v>1497.99</v>
          </cell>
        </row>
        <row r="179">
          <cell r="B179">
            <v>1637.64</v>
          </cell>
          <cell r="C179">
            <v>1638.27</v>
          </cell>
          <cell r="D179">
            <v>1627.4</v>
          </cell>
          <cell r="E179">
            <v>1518.34</v>
          </cell>
          <cell r="F179">
            <v>1755.36</v>
          </cell>
          <cell r="G179">
            <v>1685.82</v>
          </cell>
          <cell r="H179">
            <v>1592.95</v>
          </cell>
          <cell r="I179">
            <v>1639.75</v>
          </cell>
          <cell r="J179">
            <v>1738.93</v>
          </cell>
          <cell r="K179">
            <v>1491.13</v>
          </cell>
          <cell r="L179">
            <v>1456.4</v>
          </cell>
          <cell r="M179">
            <v>1805.99</v>
          </cell>
          <cell r="N179">
            <v>1810.28</v>
          </cell>
          <cell r="O179">
            <v>1857.99</v>
          </cell>
          <cell r="P179">
            <v>1672.95</v>
          </cell>
          <cell r="Q179">
            <v>1633.44</v>
          </cell>
          <cell r="R179">
            <v>1788.23</v>
          </cell>
          <cell r="S179">
            <v>1563.2</v>
          </cell>
          <cell r="T179">
            <v>1682.36</v>
          </cell>
          <cell r="U179">
            <v>1610.99</v>
          </cell>
          <cell r="V179">
            <v>1652.05</v>
          </cell>
          <cell r="W179">
            <v>1693.31</v>
          </cell>
          <cell r="X179">
            <v>1723.09</v>
          </cell>
          <cell r="Y179">
            <v>1546.29</v>
          </cell>
          <cell r="Z179">
            <v>1462.62</v>
          </cell>
          <cell r="AA179">
            <v>1787.59</v>
          </cell>
          <cell r="AB179">
            <v>1727.01</v>
          </cell>
          <cell r="AC179">
            <v>1616.04</v>
          </cell>
          <cell r="AD179">
            <v>1778.29</v>
          </cell>
          <cell r="AE179">
            <v>1684.96</v>
          </cell>
          <cell r="AF179">
            <v>1620.52</v>
          </cell>
        </row>
        <row r="180">
          <cell r="B180">
            <v>1636.79</v>
          </cell>
          <cell r="C180">
            <v>1653.25</v>
          </cell>
          <cell r="D180">
            <v>1690.32</v>
          </cell>
          <cell r="E180">
            <v>1565.62</v>
          </cell>
          <cell r="F180">
            <v>1814.84</v>
          </cell>
          <cell r="G180">
            <v>1759.02</v>
          </cell>
          <cell r="H180">
            <v>1659.08</v>
          </cell>
          <cell r="I180">
            <v>1705.35</v>
          </cell>
          <cell r="J180">
            <v>1883.21</v>
          </cell>
          <cell r="K180">
            <v>1687.38</v>
          </cell>
          <cell r="L180">
            <v>1653.98</v>
          </cell>
          <cell r="M180">
            <v>1860.88</v>
          </cell>
          <cell r="N180">
            <v>1888.81</v>
          </cell>
          <cell r="O180">
            <v>1911.8</v>
          </cell>
          <cell r="P180">
            <v>1707.52</v>
          </cell>
          <cell r="Q180">
            <v>1680.69</v>
          </cell>
          <cell r="R180">
            <v>1938.8</v>
          </cell>
          <cell r="S180">
            <v>1685.19</v>
          </cell>
          <cell r="T180">
            <v>1885</v>
          </cell>
          <cell r="U180">
            <v>1705.48</v>
          </cell>
          <cell r="V180">
            <v>1677.99</v>
          </cell>
          <cell r="W180">
            <v>1732.72</v>
          </cell>
          <cell r="X180">
            <v>1725.52</v>
          </cell>
          <cell r="Y180">
            <v>1679.58</v>
          </cell>
          <cell r="Z180">
            <v>1563.4</v>
          </cell>
          <cell r="AA180">
            <v>1754.57</v>
          </cell>
          <cell r="AB180">
            <v>1800.4</v>
          </cell>
          <cell r="AC180">
            <v>1725.2</v>
          </cell>
          <cell r="AD180">
            <v>1886.53</v>
          </cell>
          <cell r="AE180">
            <v>1737.91</v>
          </cell>
          <cell r="AF180">
            <v>1644.89</v>
          </cell>
        </row>
        <row r="181">
          <cell r="B181">
            <v>1644.97</v>
          </cell>
          <cell r="C181">
            <v>1658.4</v>
          </cell>
          <cell r="D181">
            <v>1623.07</v>
          </cell>
          <cell r="E181">
            <v>1621.91</v>
          </cell>
          <cell r="F181">
            <v>1850.32</v>
          </cell>
          <cell r="G181">
            <v>1803.01</v>
          </cell>
          <cell r="H181">
            <v>1745.62</v>
          </cell>
          <cell r="I181">
            <v>1711.39</v>
          </cell>
          <cell r="J181">
            <v>1910.08</v>
          </cell>
          <cell r="K181">
            <v>1737.58</v>
          </cell>
          <cell r="L181">
            <v>1704.79</v>
          </cell>
          <cell r="M181">
            <v>1923.64</v>
          </cell>
          <cell r="N181">
            <v>1895.8</v>
          </cell>
          <cell r="O181">
            <v>1908.49</v>
          </cell>
          <cell r="P181">
            <v>1751.51</v>
          </cell>
          <cell r="Q181">
            <v>1728.13</v>
          </cell>
          <cell r="R181">
            <v>1987.21</v>
          </cell>
          <cell r="S181">
            <v>1736.07</v>
          </cell>
          <cell r="T181">
            <v>1921.42</v>
          </cell>
          <cell r="U181">
            <v>1762.93</v>
          </cell>
          <cell r="V181">
            <v>1736.62</v>
          </cell>
          <cell r="W181">
            <v>1753.88</v>
          </cell>
          <cell r="X181">
            <v>1800.52</v>
          </cell>
          <cell r="Y181">
            <v>1720.06</v>
          </cell>
          <cell r="Z181">
            <v>1705.75</v>
          </cell>
          <cell r="AA181">
            <v>1798.98</v>
          </cell>
          <cell r="AB181">
            <v>1802.99</v>
          </cell>
          <cell r="AC181">
            <v>1725.92</v>
          </cell>
          <cell r="AD181">
            <v>1887.7</v>
          </cell>
          <cell r="AE181">
            <v>1727.42</v>
          </cell>
          <cell r="AF181">
            <v>1723.75</v>
          </cell>
        </row>
        <row r="182">
          <cell r="B182">
            <v>1639.51</v>
          </cell>
          <cell r="C182">
            <v>1738.4</v>
          </cell>
          <cell r="D182">
            <v>1619.59</v>
          </cell>
          <cell r="E182">
            <v>1619.05</v>
          </cell>
          <cell r="F182">
            <v>1883.16</v>
          </cell>
          <cell r="G182">
            <v>1802.95</v>
          </cell>
          <cell r="H182">
            <v>1748.25</v>
          </cell>
          <cell r="I182">
            <v>1709.91</v>
          </cell>
          <cell r="J182">
            <v>1880.6</v>
          </cell>
          <cell r="K182">
            <v>1687.85</v>
          </cell>
          <cell r="L182">
            <v>1706.41</v>
          </cell>
          <cell r="M182">
            <v>1893.65</v>
          </cell>
          <cell r="N182">
            <v>1900.46</v>
          </cell>
          <cell r="O182">
            <v>1950.5</v>
          </cell>
          <cell r="P182">
            <v>1708.23</v>
          </cell>
          <cell r="Q182">
            <v>1683.35</v>
          </cell>
          <cell r="R182">
            <v>1955.13</v>
          </cell>
          <cell r="S182">
            <v>1791.18</v>
          </cell>
          <cell r="T182">
            <v>1921.94</v>
          </cell>
          <cell r="U182">
            <v>1741.22</v>
          </cell>
          <cell r="V182">
            <v>1736.5</v>
          </cell>
          <cell r="W182">
            <v>1748.87</v>
          </cell>
          <cell r="X182">
            <v>1785.47</v>
          </cell>
          <cell r="Y182">
            <v>1703.89</v>
          </cell>
          <cell r="Z182">
            <v>1702.46</v>
          </cell>
          <cell r="AA182">
            <v>1798.74</v>
          </cell>
          <cell r="AB182">
            <v>1800.53</v>
          </cell>
          <cell r="AC182">
            <v>1725.89</v>
          </cell>
          <cell r="AD182">
            <v>1886.9</v>
          </cell>
          <cell r="AE182">
            <v>1726.71</v>
          </cell>
          <cell r="AF182">
            <v>1721.77</v>
          </cell>
        </row>
        <row r="183">
          <cell r="B183">
            <v>1639.45</v>
          </cell>
          <cell r="C183">
            <v>1723.64</v>
          </cell>
          <cell r="D183">
            <v>1614.62</v>
          </cell>
          <cell r="E183">
            <v>1595.2</v>
          </cell>
          <cell r="F183">
            <v>1904.48</v>
          </cell>
          <cell r="G183">
            <v>1733.57</v>
          </cell>
          <cell r="H183">
            <v>1660.35</v>
          </cell>
          <cell r="I183">
            <v>1711.81</v>
          </cell>
          <cell r="J183">
            <v>1877.39</v>
          </cell>
          <cell r="K183">
            <v>1681.54</v>
          </cell>
          <cell r="L183">
            <v>1704.92</v>
          </cell>
          <cell r="M183">
            <v>1894.32</v>
          </cell>
          <cell r="N183">
            <v>1902.07</v>
          </cell>
          <cell r="O183">
            <v>1960.71</v>
          </cell>
          <cell r="P183">
            <v>1738.18</v>
          </cell>
          <cell r="Q183">
            <v>1679.69</v>
          </cell>
          <cell r="R183">
            <v>1933.83</v>
          </cell>
          <cell r="S183">
            <v>1747.73</v>
          </cell>
          <cell r="T183">
            <v>1911.08</v>
          </cell>
          <cell r="U183">
            <v>1735.36</v>
          </cell>
          <cell r="V183">
            <v>1848.2</v>
          </cell>
          <cell r="W183">
            <v>1772.6</v>
          </cell>
          <cell r="X183">
            <v>1798.69</v>
          </cell>
          <cell r="Y183">
            <v>1716.89</v>
          </cell>
          <cell r="Z183">
            <v>1685.41</v>
          </cell>
          <cell r="AA183">
            <v>1777.63</v>
          </cell>
          <cell r="AB183">
            <v>1881.23</v>
          </cell>
          <cell r="AC183">
            <v>1725.87</v>
          </cell>
          <cell r="AD183">
            <v>1888.07</v>
          </cell>
          <cell r="AE183">
            <v>1725.88</v>
          </cell>
          <cell r="AF183">
            <v>1723.29</v>
          </cell>
        </row>
        <row r="184">
          <cell r="B184">
            <v>1639.13</v>
          </cell>
          <cell r="C184">
            <v>1722.75</v>
          </cell>
          <cell r="D184">
            <v>1616.31</v>
          </cell>
          <cell r="E184">
            <v>1592.06</v>
          </cell>
          <cell r="F184">
            <v>1884.74</v>
          </cell>
          <cell r="G184">
            <v>1697.09</v>
          </cell>
          <cell r="H184">
            <v>1621.21</v>
          </cell>
          <cell r="I184">
            <v>1712.46</v>
          </cell>
          <cell r="J184">
            <v>1883.51</v>
          </cell>
          <cell r="K184">
            <v>1685.13</v>
          </cell>
          <cell r="L184">
            <v>1706.72</v>
          </cell>
          <cell r="M184">
            <v>1912.33</v>
          </cell>
          <cell r="N184">
            <v>1906.9</v>
          </cell>
          <cell r="O184">
            <v>1956.85</v>
          </cell>
          <cell r="P184">
            <v>1715.41</v>
          </cell>
          <cell r="Q184">
            <v>1679.25</v>
          </cell>
          <cell r="R184">
            <v>1901.78</v>
          </cell>
          <cell r="S184">
            <v>1736.17</v>
          </cell>
          <cell r="T184">
            <v>1909.8</v>
          </cell>
          <cell r="U184">
            <v>1746.26</v>
          </cell>
          <cell r="V184">
            <v>1849.58</v>
          </cell>
          <cell r="W184">
            <v>1780.16</v>
          </cell>
          <cell r="X184">
            <v>1792.04</v>
          </cell>
          <cell r="Y184">
            <v>1714.33</v>
          </cell>
          <cell r="Z184">
            <v>1671.66</v>
          </cell>
          <cell r="AA184">
            <v>1735.05</v>
          </cell>
          <cell r="AB184">
            <v>1846.89</v>
          </cell>
          <cell r="AC184">
            <v>1726.09</v>
          </cell>
          <cell r="AD184">
            <v>1881.79</v>
          </cell>
          <cell r="AE184">
            <v>1776.28</v>
          </cell>
          <cell r="AF184">
            <v>1721.55</v>
          </cell>
        </row>
        <row r="185">
          <cell r="B185">
            <v>1638.34</v>
          </cell>
          <cell r="C185">
            <v>1740.59</v>
          </cell>
          <cell r="D185">
            <v>1614.83</v>
          </cell>
          <cell r="E185">
            <v>1600.1</v>
          </cell>
          <cell r="F185">
            <v>1887.67</v>
          </cell>
          <cell r="G185">
            <v>1660.83</v>
          </cell>
          <cell r="H185">
            <v>1632.61</v>
          </cell>
          <cell r="I185">
            <v>1835.83</v>
          </cell>
          <cell r="J185">
            <v>1904.22</v>
          </cell>
          <cell r="K185">
            <v>1686.53</v>
          </cell>
          <cell r="L185">
            <v>1704.82</v>
          </cell>
          <cell r="M185">
            <v>1891.49</v>
          </cell>
          <cell r="N185">
            <v>1913.31</v>
          </cell>
          <cell r="O185">
            <v>1952.49</v>
          </cell>
          <cell r="P185">
            <v>1693.93</v>
          </cell>
          <cell r="Q185">
            <v>1686.75</v>
          </cell>
          <cell r="R185">
            <v>1903.52</v>
          </cell>
          <cell r="S185">
            <v>1796.39</v>
          </cell>
          <cell r="T185">
            <v>1840.19</v>
          </cell>
          <cell r="U185">
            <v>1811.59</v>
          </cell>
          <cell r="V185">
            <v>1880</v>
          </cell>
          <cell r="W185">
            <v>1763.42</v>
          </cell>
          <cell r="X185">
            <v>1792.68</v>
          </cell>
          <cell r="Y185">
            <v>1705.06</v>
          </cell>
          <cell r="Z185">
            <v>1686.44</v>
          </cell>
          <cell r="AA185">
            <v>1734.88</v>
          </cell>
          <cell r="AB185">
            <v>1857.47</v>
          </cell>
          <cell r="AC185">
            <v>1726.04</v>
          </cell>
          <cell r="AD185">
            <v>1886.63</v>
          </cell>
          <cell r="AE185">
            <v>1728.73</v>
          </cell>
          <cell r="AF185">
            <v>1721.72</v>
          </cell>
        </row>
        <row r="186">
          <cell r="B186">
            <v>1635.2</v>
          </cell>
          <cell r="C186">
            <v>1718.52</v>
          </cell>
          <cell r="D186">
            <v>1611.79</v>
          </cell>
          <cell r="E186">
            <v>1595.86</v>
          </cell>
          <cell r="F186">
            <v>1869.98</v>
          </cell>
          <cell r="G186">
            <v>1714.99</v>
          </cell>
          <cell r="H186">
            <v>1631.53</v>
          </cell>
          <cell r="I186">
            <v>1832.94</v>
          </cell>
          <cell r="J186">
            <v>1920.75</v>
          </cell>
          <cell r="K186">
            <v>1664.2</v>
          </cell>
          <cell r="L186">
            <v>1705.75</v>
          </cell>
          <cell r="M186">
            <v>1876.85</v>
          </cell>
          <cell r="N186">
            <v>1912.61</v>
          </cell>
          <cell r="O186">
            <v>1963.85</v>
          </cell>
          <cell r="P186">
            <v>1674.88</v>
          </cell>
          <cell r="Q186">
            <v>1674.17</v>
          </cell>
          <cell r="R186">
            <v>1857.12</v>
          </cell>
          <cell r="S186">
            <v>1780.62</v>
          </cell>
          <cell r="T186">
            <v>1799.14</v>
          </cell>
          <cell r="U186">
            <v>1767.52</v>
          </cell>
          <cell r="V186">
            <v>1866.77</v>
          </cell>
          <cell r="W186">
            <v>1729.29</v>
          </cell>
          <cell r="X186">
            <v>1736.32</v>
          </cell>
          <cell r="Y186">
            <v>1701.71</v>
          </cell>
          <cell r="Z186">
            <v>1678.63</v>
          </cell>
          <cell r="AA186">
            <v>1735.26</v>
          </cell>
          <cell r="AB186">
            <v>1840.83</v>
          </cell>
          <cell r="AC186">
            <v>1727.53</v>
          </cell>
          <cell r="AD186">
            <v>1885.31</v>
          </cell>
          <cell r="AE186">
            <v>1728.71</v>
          </cell>
          <cell r="AF186">
            <v>1727.35</v>
          </cell>
        </row>
        <row r="187">
          <cell r="B187">
            <v>1624.26</v>
          </cell>
          <cell r="C187">
            <v>1599.3</v>
          </cell>
          <cell r="D187">
            <v>1600.56</v>
          </cell>
          <cell r="E187">
            <v>1588.7</v>
          </cell>
          <cell r="F187">
            <v>1814.42</v>
          </cell>
          <cell r="G187">
            <v>1732.24</v>
          </cell>
          <cell r="H187">
            <v>1639.41</v>
          </cell>
          <cell r="I187">
            <v>1704.9</v>
          </cell>
          <cell r="J187">
            <v>1871.15</v>
          </cell>
          <cell r="K187">
            <v>1647.92</v>
          </cell>
          <cell r="L187">
            <v>1693.61</v>
          </cell>
          <cell r="M187">
            <v>1853.13</v>
          </cell>
          <cell r="N187">
            <v>1882.94</v>
          </cell>
          <cell r="O187">
            <v>1888.07</v>
          </cell>
          <cell r="P187">
            <v>1648.9</v>
          </cell>
          <cell r="Q187">
            <v>1623.17</v>
          </cell>
          <cell r="R187">
            <v>1778.5</v>
          </cell>
          <cell r="S187">
            <v>1728.84</v>
          </cell>
          <cell r="T187">
            <v>1770.05</v>
          </cell>
          <cell r="U187">
            <v>1787.73</v>
          </cell>
          <cell r="V187">
            <v>1817.43</v>
          </cell>
          <cell r="W187">
            <v>1654</v>
          </cell>
          <cell r="X187">
            <v>1724.13</v>
          </cell>
          <cell r="Y187">
            <v>1675.33</v>
          </cell>
          <cell r="Z187">
            <v>1655.54</v>
          </cell>
          <cell r="AA187">
            <v>1639.22</v>
          </cell>
          <cell r="AB187">
            <v>1822.02</v>
          </cell>
          <cell r="AC187">
            <v>1760.73</v>
          </cell>
          <cell r="AD187">
            <v>1880.95</v>
          </cell>
          <cell r="AE187">
            <v>1728.48</v>
          </cell>
          <cell r="AF187">
            <v>1726.54</v>
          </cell>
        </row>
        <row r="188">
          <cell r="B188">
            <v>1618.83</v>
          </cell>
          <cell r="C188">
            <v>1595.59</v>
          </cell>
          <cell r="D188">
            <v>1600.29</v>
          </cell>
          <cell r="E188">
            <v>1611.85</v>
          </cell>
          <cell r="F188">
            <v>1763.15</v>
          </cell>
          <cell r="G188">
            <v>1696.45</v>
          </cell>
          <cell r="H188">
            <v>1625.47</v>
          </cell>
          <cell r="I188">
            <v>1707.71</v>
          </cell>
          <cell r="J188">
            <v>1808.41</v>
          </cell>
          <cell r="K188">
            <v>1634.51</v>
          </cell>
          <cell r="L188">
            <v>1696.32</v>
          </cell>
          <cell r="M188">
            <v>1823.38</v>
          </cell>
          <cell r="N188">
            <v>1883.74</v>
          </cell>
          <cell r="O188">
            <v>1878.84</v>
          </cell>
          <cell r="P188">
            <v>1648.12</v>
          </cell>
          <cell r="Q188">
            <v>1626.92</v>
          </cell>
          <cell r="R188">
            <v>1812.9</v>
          </cell>
          <cell r="S188">
            <v>1728.91</v>
          </cell>
          <cell r="T188">
            <v>1813.52</v>
          </cell>
          <cell r="U188">
            <v>1813.33</v>
          </cell>
          <cell r="V188">
            <v>1828.14</v>
          </cell>
          <cell r="W188">
            <v>1725.09</v>
          </cell>
          <cell r="X188">
            <v>1724.14</v>
          </cell>
          <cell r="Y188">
            <v>1690.2</v>
          </cell>
          <cell r="Z188">
            <v>1663.33</v>
          </cell>
          <cell r="AA188">
            <v>1633.97</v>
          </cell>
          <cell r="AB188">
            <v>1774.93</v>
          </cell>
          <cell r="AC188">
            <v>1835.67</v>
          </cell>
          <cell r="AD188">
            <v>1900.09</v>
          </cell>
          <cell r="AE188">
            <v>1727.97</v>
          </cell>
          <cell r="AF188">
            <v>1726.35</v>
          </cell>
        </row>
        <row r="189">
          <cell r="B189">
            <v>1679.4</v>
          </cell>
          <cell r="C189">
            <v>1619.86</v>
          </cell>
          <cell r="D189">
            <v>1686.91</v>
          </cell>
          <cell r="E189">
            <v>1665.33</v>
          </cell>
          <cell r="F189">
            <v>1687.47</v>
          </cell>
          <cell r="G189">
            <v>1668.86</v>
          </cell>
          <cell r="H189">
            <v>1575.92</v>
          </cell>
          <cell r="I189">
            <v>1712.94</v>
          </cell>
          <cell r="J189">
            <v>1671.9</v>
          </cell>
          <cell r="K189">
            <v>1649.01</v>
          </cell>
          <cell r="L189">
            <v>1701.14</v>
          </cell>
          <cell r="M189">
            <v>1800.41</v>
          </cell>
          <cell r="N189">
            <v>1874.38</v>
          </cell>
          <cell r="O189">
            <v>1860.58</v>
          </cell>
          <cell r="P189">
            <v>1648.74</v>
          </cell>
          <cell r="Q189">
            <v>1620.08</v>
          </cell>
          <cell r="R189">
            <v>1804.26</v>
          </cell>
          <cell r="S189">
            <v>1729.89</v>
          </cell>
          <cell r="T189">
            <v>1783.21</v>
          </cell>
          <cell r="U189">
            <v>1735.26</v>
          </cell>
          <cell r="V189">
            <v>1806.37</v>
          </cell>
          <cell r="W189">
            <v>1661.66</v>
          </cell>
          <cell r="X189">
            <v>1723.59</v>
          </cell>
          <cell r="Y189">
            <v>1671.96</v>
          </cell>
          <cell r="Z189">
            <v>1653.29</v>
          </cell>
          <cell r="AA189">
            <v>1642.07</v>
          </cell>
          <cell r="AB189">
            <v>1734.3</v>
          </cell>
          <cell r="AC189">
            <v>1833.38</v>
          </cell>
          <cell r="AD189">
            <v>1921.28</v>
          </cell>
          <cell r="AE189">
            <v>1728.22</v>
          </cell>
          <cell r="AF189">
            <v>1793.63</v>
          </cell>
        </row>
        <row r="190">
          <cell r="B190">
            <v>1618.49</v>
          </cell>
          <cell r="C190">
            <v>1594.35</v>
          </cell>
          <cell r="D190">
            <v>1685.22</v>
          </cell>
          <cell r="E190">
            <v>1611.11</v>
          </cell>
          <cell r="F190">
            <v>1696.59</v>
          </cell>
          <cell r="G190">
            <v>1674.38</v>
          </cell>
          <cell r="H190">
            <v>1563.15</v>
          </cell>
          <cell r="I190">
            <v>1707.48</v>
          </cell>
          <cell r="J190">
            <v>1688.61</v>
          </cell>
          <cell r="K190">
            <v>1623.46</v>
          </cell>
          <cell r="L190">
            <v>1686.94</v>
          </cell>
          <cell r="M190">
            <v>1739.93</v>
          </cell>
          <cell r="N190">
            <v>1759.47</v>
          </cell>
          <cell r="O190">
            <v>1832.78</v>
          </cell>
          <cell r="P190">
            <v>1632.98</v>
          </cell>
          <cell r="Q190">
            <v>1633.99</v>
          </cell>
          <cell r="R190">
            <v>1757.32</v>
          </cell>
          <cell r="S190">
            <v>1726.39</v>
          </cell>
          <cell r="T190">
            <v>1728.43</v>
          </cell>
          <cell r="U190">
            <v>1739.67</v>
          </cell>
          <cell r="V190">
            <v>1772.4</v>
          </cell>
          <cell r="W190">
            <v>1654.98</v>
          </cell>
          <cell r="X190">
            <v>1637.31</v>
          </cell>
          <cell r="Y190">
            <v>1653.05</v>
          </cell>
          <cell r="Z190">
            <v>1650.67</v>
          </cell>
          <cell r="AA190">
            <v>1580.71</v>
          </cell>
          <cell r="AB190">
            <v>1800.69</v>
          </cell>
          <cell r="AC190">
            <v>1881.27</v>
          </cell>
          <cell r="AD190">
            <v>1625.29</v>
          </cell>
          <cell r="AE190">
            <v>1726.57</v>
          </cell>
          <cell r="AF190">
            <v>1728.03</v>
          </cell>
        </row>
        <row r="191">
          <cell r="B191">
            <v>1596.52</v>
          </cell>
          <cell r="C191">
            <v>1562.52</v>
          </cell>
          <cell r="D191">
            <v>1583.09</v>
          </cell>
          <cell r="E191">
            <v>1604.07</v>
          </cell>
          <cell r="F191">
            <v>1652.74</v>
          </cell>
          <cell r="G191">
            <v>1647.47</v>
          </cell>
          <cell r="H191">
            <v>1523.4</v>
          </cell>
          <cell r="I191">
            <v>1680.42</v>
          </cell>
          <cell r="J191">
            <v>1624.14</v>
          </cell>
          <cell r="K191">
            <v>1587.47</v>
          </cell>
          <cell r="L191">
            <v>1626.57</v>
          </cell>
          <cell r="M191">
            <v>1627.84</v>
          </cell>
          <cell r="N191">
            <v>1702.12</v>
          </cell>
          <cell r="O191">
            <v>1757.12</v>
          </cell>
          <cell r="P191">
            <v>1588.11</v>
          </cell>
          <cell r="Q191">
            <v>1586.23</v>
          </cell>
          <cell r="R191">
            <v>1713.94</v>
          </cell>
          <cell r="S191">
            <v>1678.65</v>
          </cell>
          <cell r="T191">
            <v>1652.61</v>
          </cell>
          <cell r="U191">
            <v>1625.41</v>
          </cell>
          <cell r="V191">
            <v>1658.38</v>
          </cell>
          <cell r="W191">
            <v>1636.07</v>
          </cell>
          <cell r="X191">
            <v>1634.04</v>
          </cell>
          <cell r="Y191">
            <v>1618.5</v>
          </cell>
          <cell r="Z191">
            <v>1587.41</v>
          </cell>
          <cell r="AA191">
            <v>1568.71</v>
          </cell>
          <cell r="AB191">
            <v>1727.89</v>
          </cell>
          <cell r="AC191">
            <v>1724.01</v>
          </cell>
          <cell r="AD191">
            <v>1564.2</v>
          </cell>
          <cell r="AE191">
            <v>1658.41</v>
          </cell>
          <cell r="AF191">
            <v>1725.91</v>
          </cell>
        </row>
        <row r="192">
          <cell r="B192">
            <v>1530.13</v>
          </cell>
          <cell r="C192">
            <v>1201.1600000000001</v>
          </cell>
          <cell r="D192">
            <v>1566.15</v>
          </cell>
          <cell r="E192">
            <v>1528.24</v>
          </cell>
          <cell r="F192">
            <v>1586.53</v>
          </cell>
          <cell r="G192">
            <v>1570.73</v>
          </cell>
          <cell r="H192">
            <v>1253.32</v>
          </cell>
          <cell r="I192">
            <v>1604.65</v>
          </cell>
          <cell r="J192">
            <v>1571.82</v>
          </cell>
          <cell r="K192">
            <v>1570.24</v>
          </cell>
          <cell r="L192">
            <v>1481.86</v>
          </cell>
          <cell r="M192">
            <v>1488.52</v>
          </cell>
          <cell r="N192">
            <v>1637.57</v>
          </cell>
          <cell r="O192">
            <v>1614.08</v>
          </cell>
          <cell r="P192">
            <v>1495.2</v>
          </cell>
          <cell r="Q192">
            <v>1484.36</v>
          </cell>
          <cell r="R192">
            <v>1560.64</v>
          </cell>
          <cell r="S192">
            <v>1547.35</v>
          </cell>
          <cell r="T192">
            <v>1563.29</v>
          </cell>
          <cell r="U192">
            <v>1561.18</v>
          </cell>
          <cell r="V192">
            <v>1564.28</v>
          </cell>
          <cell r="W192">
            <v>1563.28</v>
          </cell>
          <cell r="X192">
            <v>1628.58</v>
          </cell>
          <cell r="Y192">
            <v>1571.42</v>
          </cell>
          <cell r="Z192">
            <v>1550.34</v>
          </cell>
          <cell r="AA192">
            <v>1425.39</v>
          </cell>
          <cell r="AB192">
            <v>1645.34</v>
          </cell>
          <cell r="AC192">
            <v>1644.22</v>
          </cell>
          <cell r="AD192">
            <v>1392.85</v>
          </cell>
          <cell r="AE192">
            <v>1557.9</v>
          </cell>
          <cell r="AF192">
            <v>1559.41</v>
          </cell>
        </row>
        <row r="193">
          <cell r="B193">
            <v>1334.46</v>
          </cell>
          <cell r="C193">
            <v>1198.1199999999999</v>
          </cell>
          <cell r="D193">
            <v>1401.81</v>
          </cell>
          <cell r="E193">
            <v>1430.99</v>
          </cell>
          <cell r="F193">
            <v>1521.74</v>
          </cell>
          <cell r="G193">
            <v>1341.9</v>
          </cell>
          <cell r="H193">
            <v>1242.96</v>
          </cell>
          <cell r="I193">
            <v>1500.31</v>
          </cell>
          <cell r="J193">
            <v>1550.87</v>
          </cell>
          <cell r="K193">
            <v>1458.68</v>
          </cell>
          <cell r="L193">
            <v>1447.67</v>
          </cell>
          <cell r="M193">
            <v>1438.03</v>
          </cell>
          <cell r="N193">
            <v>1409.33</v>
          </cell>
          <cell r="O193">
            <v>1479.98</v>
          </cell>
          <cell r="P193">
            <v>1429.19</v>
          </cell>
          <cell r="Q193">
            <v>1430.12</v>
          </cell>
          <cell r="R193">
            <v>1549.73</v>
          </cell>
          <cell r="S193">
            <v>1420.71</v>
          </cell>
          <cell r="T193">
            <v>1518.89</v>
          </cell>
          <cell r="U193">
            <v>1547.29</v>
          </cell>
          <cell r="V193">
            <v>1409.62</v>
          </cell>
          <cell r="W193">
            <v>1554.75</v>
          </cell>
          <cell r="X193">
            <v>1554.47</v>
          </cell>
          <cell r="Y193">
            <v>1544.23</v>
          </cell>
          <cell r="Z193">
            <v>1351.64</v>
          </cell>
          <cell r="AA193">
            <v>1387.06</v>
          </cell>
          <cell r="AB193">
            <v>1549.93</v>
          </cell>
          <cell r="AC193">
            <v>1471.8</v>
          </cell>
          <cell r="AD193">
            <v>1383.12</v>
          </cell>
          <cell r="AE193">
            <v>1472.83</v>
          </cell>
          <cell r="AF193">
            <v>1446.87</v>
          </cell>
        </row>
        <row r="194">
          <cell r="B194">
            <v>1331.65</v>
          </cell>
          <cell r="C194">
            <v>1196.29</v>
          </cell>
          <cell r="D194">
            <v>1398.86</v>
          </cell>
          <cell r="E194">
            <v>1369.11</v>
          </cell>
          <cell r="F194">
            <v>1099.28</v>
          </cell>
          <cell r="G194">
            <v>1339.71</v>
          </cell>
          <cell r="H194">
            <v>1237.75</v>
          </cell>
          <cell r="I194">
            <v>1439.34</v>
          </cell>
          <cell r="J194">
            <v>1401.3</v>
          </cell>
          <cell r="K194">
            <v>1416.54</v>
          </cell>
          <cell r="L194">
            <v>1431.91</v>
          </cell>
          <cell r="M194">
            <v>1409.56</v>
          </cell>
          <cell r="N194">
            <v>1406.66</v>
          </cell>
          <cell r="O194">
            <v>1453.73</v>
          </cell>
          <cell r="P194">
            <v>1413.17</v>
          </cell>
          <cell r="Q194">
            <v>1413.23</v>
          </cell>
          <cell r="R194">
            <v>1482.7</v>
          </cell>
          <cell r="S194">
            <v>1346.34</v>
          </cell>
          <cell r="T194">
            <v>1485.82</v>
          </cell>
          <cell r="U194">
            <v>1349.52</v>
          </cell>
          <cell r="V194">
            <v>1250.74</v>
          </cell>
          <cell r="W194">
            <v>1384.65</v>
          </cell>
          <cell r="X194">
            <v>1542.17</v>
          </cell>
          <cell r="Y194">
            <v>1451.53</v>
          </cell>
          <cell r="Z194">
            <v>1283.3800000000001</v>
          </cell>
          <cell r="AA194">
            <v>1311.21</v>
          </cell>
          <cell r="AB194">
            <v>1301.6400000000001</v>
          </cell>
          <cell r="AC194">
            <v>1223.8699999999999</v>
          </cell>
          <cell r="AD194">
            <v>1215.8499999999999</v>
          </cell>
          <cell r="AE194">
            <v>1405.05</v>
          </cell>
          <cell r="AF194">
            <v>1318.11</v>
          </cell>
        </row>
        <row r="195">
          <cell r="B195">
            <v>1330.78</v>
          </cell>
          <cell r="C195">
            <v>1194.8900000000001</v>
          </cell>
          <cell r="D195">
            <v>1361.94</v>
          </cell>
          <cell r="E195">
            <v>1367.14</v>
          </cell>
          <cell r="F195">
            <v>1091.8399999999999</v>
          </cell>
          <cell r="G195">
            <v>1335.66</v>
          </cell>
          <cell r="H195">
            <v>1247.57</v>
          </cell>
          <cell r="I195">
            <v>1406.42</v>
          </cell>
          <cell r="J195">
            <v>1369.48</v>
          </cell>
          <cell r="K195">
            <v>1400.92</v>
          </cell>
          <cell r="L195">
            <v>1400.32</v>
          </cell>
          <cell r="M195">
            <v>1394.19</v>
          </cell>
          <cell r="N195">
            <v>1400.41</v>
          </cell>
          <cell r="O195">
            <v>1412.1</v>
          </cell>
          <cell r="P195">
            <v>1375.94</v>
          </cell>
          <cell r="Q195">
            <v>1392.28</v>
          </cell>
          <cell r="R195">
            <v>1469.3</v>
          </cell>
          <cell r="S195">
            <v>1344.96</v>
          </cell>
          <cell r="T195">
            <v>1429.72</v>
          </cell>
          <cell r="U195">
            <v>1348.57</v>
          </cell>
          <cell r="V195">
            <v>976.68</v>
          </cell>
          <cell r="W195">
            <v>1383.67</v>
          </cell>
          <cell r="X195">
            <v>1507.11</v>
          </cell>
          <cell r="Y195">
            <v>1373.88</v>
          </cell>
          <cell r="Z195">
            <v>1137.43</v>
          </cell>
          <cell r="AA195">
            <v>1344.3</v>
          </cell>
          <cell r="AB195">
            <v>1300.1099999999999</v>
          </cell>
          <cell r="AC195">
            <v>1201.8800000000001</v>
          </cell>
          <cell r="AD195">
            <v>1200.1199999999999</v>
          </cell>
          <cell r="AE195">
            <v>1385.29</v>
          </cell>
          <cell r="AF195">
            <v>1196.69</v>
          </cell>
        </row>
        <row r="198">
          <cell r="B198">
            <v>1517.28</v>
          </cell>
          <cell r="C198">
            <v>1394.7</v>
          </cell>
          <cell r="D198">
            <v>1563.96</v>
          </cell>
          <cell r="E198">
            <v>1567.35</v>
          </cell>
          <cell r="F198">
            <v>1288.06</v>
          </cell>
          <cell r="G198">
            <v>1365.96</v>
          </cell>
          <cell r="H198">
            <v>1410.87</v>
          </cell>
          <cell r="I198">
            <v>1369.45</v>
          </cell>
          <cell r="J198">
            <v>1505.6</v>
          </cell>
          <cell r="K198">
            <v>1484.76</v>
          </cell>
          <cell r="L198">
            <v>1568.68</v>
          </cell>
          <cell r="M198">
            <v>1598.61</v>
          </cell>
          <cell r="N198">
            <v>1415</v>
          </cell>
          <cell r="O198">
            <v>1609.58</v>
          </cell>
          <cell r="P198">
            <v>1503.9</v>
          </cell>
          <cell r="Q198">
            <v>1507.65</v>
          </cell>
          <cell r="R198">
            <v>1664.58</v>
          </cell>
          <cell r="S198">
            <v>1610.32</v>
          </cell>
          <cell r="T198">
            <v>1603.97</v>
          </cell>
          <cell r="U198">
            <v>1549.9</v>
          </cell>
          <cell r="V198">
            <v>1494.01</v>
          </cell>
          <cell r="W198">
            <v>1547.37</v>
          </cell>
          <cell r="X198">
            <v>1579.84</v>
          </cell>
          <cell r="Y198">
            <v>1574.1</v>
          </cell>
          <cell r="Z198">
            <v>1487.2</v>
          </cell>
          <cell r="AA198">
            <v>1529.85</v>
          </cell>
          <cell r="AB198">
            <v>1521.48</v>
          </cell>
          <cell r="AC198">
            <v>1420.18</v>
          </cell>
          <cell r="AD198">
            <v>1580.41</v>
          </cell>
          <cell r="AE198">
            <v>1579.84</v>
          </cell>
          <cell r="AF198">
            <v>1155.7</v>
          </cell>
        </row>
        <row r="199">
          <cell r="B199">
            <v>1507.77</v>
          </cell>
          <cell r="C199">
            <v>1395.41</v>
          </cell>
          <cell r="D199">
            <v>1526.58</v>
          </cell>
          <cell r="E199">
            <v>1528.97</v>
          </cell>
          <cell r="F199">
            <v>1274.6400000000001</v>
          </cell>
          <cell r="G199">
            <v>1367.16</v>
          </cell>
          <cell r="H199">
            <v>1274.74</v>
          </cell>
          <cell r="I199">
            <v>1248.49</v>
          </cell>
          <cell r="J199">
            <v>1491.51</v>
          </cell>
          <cell r="K199">
            <v>1476.14</v>
          </cell>
          <cell r="L199">
            <v>1482.19</v>
          </cell>
          <cell r="M199">
            <v>1573.9</v>
          </cell>
          <cell r="N199">
            <v>1439.13</v>
          </cell>
          <cell r="O199">
            <v>1601.43</v>
          </cell>
          <cell r="P199">
            <v>1491.86</v>
          </cell>
          <cell r="Q199">
            <v>1496.03</v>
          </cell>
          <cell r="R199">
            <v>1656.4</v>
          </cell>
          <cell r="S199">
            <v>1541.14</v>
          </cell>
          <cell r="T199">
            <v>1580.93</v>
          </cell>
          <cell r="U199">
            <v>1484.94</v>
          </cell>
          <cell r="V199">
            <v>1483.89</v>
          </cell>
          <cell r="W199">
            <v>1531.54</v>
          </cell>
          <cell r="X199">
            <v>1344.42</v>
          </cell>
          <cell r="Y199">
            <v>1477.96</v>
          </cell>
          <cell r="Z199">
            <v>1489.76</v>
          </cell>
          <cell r="AA199">
            <v>1536.11</v>
          </cell>
          <cell r="AB199">
            <v>1517.78</v>
          </cell>
          <cell r="AC199">
            <v>1402.72</v>
          </cell>
          <cell r="AD199">
            <v>1400.41</v>
          </cell>
          <cell r="AE199">
            <v>1578.2</v>
          </cell>
          <cell r="AF199">
            <v>1150.3399999999999</v>
          </cell>
        </row>
        <row r="200">
          <cell r="B200">
            <v>1514.04</v>
          </cell>
          <cell r="C200">
            <v>1399.16</v>
          </cell>
          <cell r="D200">
            <v>1528.46</v>
          </cell>
          <cell r="E200">
            <v>1523.51</v>
          </cell>
          <cell r="F200">
            <v>1474.24</v>
          </cell>
          <cell r="G200">
            <v>1368.62</v>
          </cell>
          <cell r="H200">
            <v>1281.1099999999999</v>
          </cell>
          <cell r="I200">
            <v>1318.56</v>
          </cell>
          <cell r="J200">
            <v>1495.91</v>
          </cell>
          <cell r="K200">
            <v>1484.2</v>
          </cell>
          <cell r="L200">
            <v>1484.85</v>
          </cell>
          <cell r="M200">
            <v>1562.23</v>
          </cell>
          <cell r="N200">
            <v>1459.46</v>
          </cell>
          <cell r="O200">
            <v>1599.35</v>
          </cell>
          <cell r="P200">
            <v>1496.35</v>
          </cell>
          <cell r="Q200">
            <v>1410.27</v>
          </cell>
          <cell r="R200">
            <v>1649.25</v>
          </cell>
          <cell r="S200">
            <v>1579.67</v>
          </cell>
          <cell r="T200">
            <v>1576.89</v>
          </cell>
          <cell r="U200">
            <v>1480.84</v>
          </cell>
          <cell r="V200">
            <v>1526.53</v>
          </cell>
          <cell r="W200">
            <v>1415</v>
          </cell>
          <cell r="X200">
            <v>1417.25</v>
          </cell>
          <cell r="Y200">
            <v>1494.25</v>
          </cell>
          <cell r="Z200">
            <v>1489.31</v>
          </cell>
          <cell r="AA200">
            <v>1543.39</v>
          </cell>
          <cell r="AB200">
            <v>1553.01</v>
          </cell>
          <cell r="AC200">
            <v>1409.35</v>
          </cell>
          <cell r="AD200">
            <v>1580.43</v>
          </cell>
          <cell r="AE200">
            <v>1552.74</v>
          </cell>
          <cell r="AF200">
            <v>1465.73</v>
          </cell>
        </row>
        <row r="201">
          <cell r="B201">
            <v>1528.35</v>
          </cell>
          <cell r="C201">
            <v>1482.94</v>
          </cell>
          <cell r="D201">
            <v>1529.79</v>
          </cell>
          <cell r="E201">
            <v>1261.5999999999999</v>
          </cell>
          <cell r="F201">
            <v>1470.86</v>
          </cell>
          <cell r="G201">
            <v>1494.92</v>
          </cell>
          <cell r="H201">
            <v>787.53</v>
          </cell>
          <cell r="I201">
            <v>1339.81</v>
          </cell>
          <cell r="J201">
            <v>1488.89</v>
          </cell>
          <cell r="K201">
            <v>1244.8800000000001</v>
          </cell>
          <cell r="L201">
            <v>1263.42</v>
          </cell>
          <cell r="M201">
            <v>1552.36</v>
          </cell>
          <cell r="N201">
            <v>1425.22</v>
          </cell>
          <cell r="O201">
            <v>1407.55</v>
          </cell>
          <cell r="P201">
            <v>1498.08</v>
          </cell>
          <cell r="Q201">
            <v>1412.38</v>
          </cell>
          <cell r="R201">
            <v>1611.64</v>
          </cell>
          <cell r="S201">
            <v>1492.58</v>
          </cell>
          <cell r="T201">
            <v>1588.79</v>
          </cell>
          <cell r="U201">
            <v>1481.82</v>
          </cell>
          <cell r="V201">
            <v>1492.8</v>
          </cell>
          <cell r="W201">
            <v>1356.06</v>
          </cell>
          <cell r="X201">
            <v>1347.42</v>
          </cell>
          <cell r="Y201">
            <v>1506.89</v>
          </cell>
          <cell r="Z201">
            <v>1337.92</v>
          </cell>
          <cell r="AA201">
            <v>1534.99</v>
          </cell>
          <cell r="AB201">
            <v>1518.57</v>
          </cell>
          <cell r="AC201">
            <v>1483.41</v>
          </cell>
          <cell r="AD201">
            <v>1523.63</v>
          </cell>
          <cell r="AE201">
            <v>1521.09</v>
          </cell>
          <cell r="AF201">
            <v>1478.73</v>
          </cell>
        </row>
        <row r="202">
          <cell r="B202">
            <v>1554.88</v>
          </cell>
          <cell r="C202">
            <v>1520.97</v>
          </cell>
          <cell r="D202">
            <v>1580.23</v>
          </cell>
          <cell r="E202">
            <v>1531.22</v>
          </cell>
          <cell r="F202">
            <v>1518.25</v>
          </cell>
          <cell r="G202">
            <v>1542.62</v>
          </cell>
          <cell r="H202">
            <v>1434.43</v>
          </cell>
          <cell r="I202">
            <v>1486.66</v>
          </cell>
          <cell r="J202">
            <v>1553.11</v>
          </cell>
          <cell r="K202">
            <v>1533.24</v>
          </cell>
          <cell r="L202">
            <v>1474.38</v>
          </cell>
          <cell r="M202">
            <v>1601.38</v>
          </cell>
          <cell r="N202">
            <v>1576.93</v>
          </cell>
          <cell r="O202">
            <v>1618.74</v>
          </cell>
          <cell r="P202">
            <v>1586.33</v>
          </cell>
          <cell r="Q202">
            <v>1493.96</v>
          </cell>
          <cell r="R202">
            <v>1649.57</v>
          </cell>
          <cell r="S202">
            <v>1564.64</v>
          </cell>
          <cell r="T202">
            <v>1665.95</v>
          </cell>
          <cell r="U202">
            <v>1564.45</v>
          </cell>
          <cell r="V202">
            <v>1554.03</v>
          </cell>
          <cell r="W202">
            <v>1541.8</v>
          </cell>
          <cell r="X202">
            <v>1543.05</v>
          </cell>
          <cell r="Y202">
            <v>1541.25</v>
          </cell>
          <cell r="Z202">
            <v>1493.72</v>
          </cell>
          <cell r="AA202">
            <v>1587.83</v>
          </cell>
          <cell r="AB202">
            <v>1532.31</v>
          </cell>
          <cell r="AC202">
            <v>1537.34</v>
          </cell>
          <cell r="AD202">
            <v>1581.41</v>
          </cell>
          <cell r="AE202">
            <v>1573.51</v>
          </cell>
          <cell r="AF202">
            <v>1518.17</v>
          </cell>
        </row>
        <row r="203">
          <cell r="B203">
            <v>1611.42</v>
          </cell>
          <cell r="C203">
            <v>1566.64</v>
          </cell>
          <cell r="D203">
            <v>1675.09</v>
          </cell>
          <cell r="E203">
            <v>1618.9</v>
          </cell>
          <cell r="F203">
            <v>1695.2</v>
          </cell>
          <cell r="G203">
            <v>1605.67</v>
          </cell>
          <cell r="H203">
            <v>1494.28</v>
          </cell>
          <cell r="I203">
            <v>1613.85</v>
          </cell>
          <cell r="J203">
            <v>1610.78</v>
          </cell>
          <cell r="K203">
            <v>1608.87</v>
          </cell>
          <cell r="L203">
            <v>1570.31</v>
          </cell>
          <cell r="M203">
            <v>1705.85</v>
          </cell>
          <cell r="N203">
            <v>1669.24</v>
          </cell>
          <cell r="O203">
            <v>1694.51</v>
          </cell>
          <cell r="P203">
            <v>1653.8</v>
          </cell>
          <cell r="Q203">
            <v>1633.15</v>
          </cell>
          <cell r="R203">
            <v>1696.32</v>
          </cell>
          <cell r="S203">
            <v>1605.71</v>
          </cell>
          <cell r="T203">
            <v>1717.99</v>
          </cell>
          <cell r="U203">
            <v>1624.17</v>
          </cell>
          <cell r="V203">
            <v>1616.67</v>
          </cell>
          <cell r="W203">
            <v>1614.36</v>
          </cell>
          <cell r="X203">
            <v>1656.39</v>
          </cell>
          <cell r="Y203">
            <v>1629.09</v>
          </cell>
          <cell r="Z203">
            <v>1548.93</v>
          </cell>
          <cell r="AA203">
            <v>1684.59</v>
          </cell>
          <cell r="AB203">
            <v>1575.63</v>
          </cell>
          <cell r="AC203">
            <v>1615.03</v>
          </cell>
          <cell r="AD203">
            <v>1652.49</v>
          </cell>
          <cell r="AE203">
            <v>1632.72</v>
          </cell>
          <cell r="AF203">
            <v>1606.29</v>
          </cell>
        </row>
        <row r="204">
          <cell r="B204">
            <v>1728.3</v>
          </cell>
          <cell r="C204">
            <v>1738.62</v>
          </cell>
          <cell r="D204">
            <v>1687.93</v>
          </cell>
          <cell r="E204">
            <v>1632.62</v>
          </cell>
          <cell r="F204">
            <v>1832.48</v>
          </cell>
          <cell r="G204">
            <v>1738.89</v>
          </cell>
          <cell r="H204">
            <v>1666.52</v>
          </cell>
          <cell r="I204">
            <v>1731.52</v>
          </cell>
          <cell r="J204">
            <v>1801.24</v>
          </cell>
          <cell r="K204">
            <v>1628.83</v>
          </cell>
          <cell r="L204">
            <v>1608.74</v>
          </cell>
          <cell r="M204">
            <v>1872.39</v>
          </cell>
          <cell r="N204">
            <v>1778.05</v>
          </cell>
          <cell r="O204">
            <v>1910.91</v>
          </cell>
          <cell r="P204">
            <v>1770.09</v>
          </cell>
          <cell r="Q204">
            <v>1716.84</v>
          </cell>
          <cell r="R204">
            <v>1762.98</v>
          </cell>
          <cell r="S204">
            <v>1700.82</v>
          </cell>
          <cell r="T204">
            <v>1785.58</v>
          </cell>
          <cell r="U204">
            <v>1696.38</v>
          </cell>
          <cell r="V204">
            <v>1712.1</v>
          </cell>
          <cell r="W204">
            <v>1753.94</v>
          </cell>
          <cell r="X204">
            <v>1755.64</v>
          </cell>
          <cell r="Y204">
            <v>1698.53</v>
          </cell>
          <cell r="Z204">
            <v>1639.78</v>
          </cell>
          <cell r="AA204">
            <v>1770.67</v>
          </cell>
          <cell r="AB204">
            <v>1768.92</v>
          </cell>
          <cell r="AC204">
            <v>1753.98</v>
          </cell>
          <cell r="AD204">
            <v>1954.09</v>
          </cell>
          <cell r="AE204">
            <v>1747.58</v>
          </cell>
          <cell r="AF204">
            <v>1699.67</v>
          </cell>
        </row>
        <row r="205">
          <cell r="B205">
            <v>1839.32</v>
          </cell>
          <cell r="C205">
            <v>1839.95</v>
          </cell>
          <cell r="D205">
            <v>1829.08</v>
          </cell>
          <cell r="E205">
            <v>1720.02</v>
          </cell>
          <cell r="F205">
            <v>1957.04</v>
          </cell>
          <cell r="G205">
            <v>1887.5</v>
          </cell>
          <cell r="H205">
            <v>1794.63</v>
          </cell>
          <cell r="I205">
            <v>1841.43</v>
          </cell>
          <cell r="J205">
            <v>1940.61</v>
          </cell>
          <cell r="K205">
            <v>1692.81</v>
          </cell>
          <cell r="L205">
            <v>1658.08</v>
          </cell>
          <cell r="M205">
            <v>2007.67</v>
          </cell>
          <cell r="N205">
            <v>2011.96</v>
          </cell>
          <cell r="O205">
            <v>2059.67</v>
          </cell>
          <cell r="P205">
            <v>1874.63</v>
          </cell>
          <cell r="Q205">
            <v>1835.12</v>
          </cell>
          <cell r="R205">
            <v>1989.91</v>
          </cell>
          <cell r="S205">
            <v>1764.88</v>
          </cell>
          <cell r="T205">
            <v>1884.04</v>
          </cell>
          <cell r="U205">
            <v>1812.67</v>
          </cell>
          <cell r="V205">
            <v>1853.73</v>
          </cell>
          <cell r="W205">
            <v>1894.99</v>
          </cell>
          <cell r="X205">
            <v>1924.77</v>
          </cell>
          <cell r="Y205">
            <v>1747.97</v>
          </cell>
          <cell r="Z205">
            <v>1664.3</v>
          </cell>
          <cell r="AA205">
            <v>1989.27</v>
          </cell>
          <cell r="AB205">
            <v>1928.69</v>
          </cell>
          <cell r="AC205">
            <v>1817.72</v>
          </cell>
          <cell r="AD205">
            <v>1979.97</v>
          </cell>
          <cell r="AE205">
            <v>1886.64</v>
          </cell>
          <cell r="AF205">
            <v>1822.2</v>
          </cell>
        </row>
        <row r="206">
          <cell r="B206">
            <v>1838.47</v>
          </cell>
          <cell r="C206">
            <v>1854.93</v>
          </cell>
          <cell r="D206">
            <v>1892</v>
          </cell>
          <cell r="E206">
            <v>1767.3</v>
          </cell>
          <cell r="F206">
            <v>2016.52</v>
          </cell>
          <cell r="G206">
            <v>1960.7</v>
          </cell>
          <cell r="H206">
            <v>1860.76</v>
          </cell>
          <cell r="I206">
            <v>1907.03</v>
          </cell>
          <cell r="J206">
            <v>2084.89</v>
          </cell>
          <cell r="K206">
            <v>1889.06</v>
          </cell>
          <cell r="L206">
            <v>1855.66</v>
          </cell>
          <cell r="M206">
            <v>2062.56</v>
          </cell>
          <cell r="N206">
            <v>2090.4899999999998</v>
          </cell>
          <cell r="O206">
            <v>2113.48</v>
          </cell>
          <cell r="P206">
            <v>1909.2</v>
          </cell>
          <cell r="Q206">
            <v>1882.37</v>
          </cell>
          <cell r="R206">
            <v>2140.48</v>
          </cell>
          <cell r="S206">
            <v>1886.87</v>
          </cell>
          <cell r="T206">
            <v>2086.6799999999998</v>
          </cell>
          <cell r="U206">
            <v>1907.16</v>
          </cell>
          <cell r="V206">
            <v>1879.67</v>
          </cell>
          <cell r="W206">
            <v>1934.4</v>
          </cell>
          <cell r="X206">
            <v>1927.2</v>
          </cell>
          <cell r="Y206">
            <v>1881.26</v>
          </cell>
          <cell r="Z206">
            <v>1765.08</v>
          </cell>
          <cell r="AA206">
            <v>1956.25</v>
          </cell>
          <cell r="AB206">
            <v>2002.08</v>
          </cell>
          <cell r="AC206">
            <v>1926.88</v>
          </cell>
          <cell r="AD206">
            <v>2088.21</v>
          </cell>
          <cell r="AE206">
            <v>1939.59</v>
          </cell>
          <cell r="AF206">
            <v>1846.57</v>
          </cell>
        </row>
        <row r="207">
          <cell r="B207">
            <v>1846.65</v>
          </cell>
          <cell r="C207">
            <v>1860.08</v>
          </cell>
          <cell r="D207">
            <v>1824.75</v>
          </cell>
          <cell r="E207">
            <v>1823.59</v>
          </cell>
          <cell r="F207">
            <v>2052</v>
          </cell>
          <cell r="G207">
            <v>2004.69</v>
          </cell>
          <cell r="H207">
            <v>1947.3</v>
          </cell>
          <cell r="I207">
            <v>1913.07</v>
          </cell>
          <cell r="J207">
            <v>2111.7600000000002</v>
          </cell>
          <cell r="K207">
            <v>1939.26</v>
          </cell>
          <cell r="L207">
            <v>1906.47</v>
          </cell>
          <cell r="M207">
            <v>2125.3200000000002</v>
          </cell>
          <cell r="N207">
            <v>2097.48</v>
          </cell>
          <cell r="O207">
            <v>2110.17</v>
          </cell>
          <cell r="P207">
            <v>1953.19</v>
          </cell>
          <cell r="Q207">
            <v>1929.81</v>
          </cell>
          <cell r="R207">
            <v>2188.89</v>
          </cell>
          <cell r="S207">
            <v>1937.75</v>
          </cell>
          <cell r="T207">
            <v>2123.1</v>
          </cell>
          <cell r="U207">
            <v>1964.61</v>
          </cell>
          <cell r="V207">
            <v>1938.3</v>
          </cell>
          <cell r="W207">
            <v>1955.56</v>
          </cell>
          <cell r="X207">
            <v>2002.2</v>
          </cell>
          <cell r="Y207">
            <v>1921.74</v>
          </cell>
          <cell r="Z207">
            <v>1907.43</v>
          </cell>
          <cell r="AA207">
            <v>2000.66</v>
          </cell>
          <cell r="AB207">
            <v>2004.67</v>
          </cell>
          <cell r="AC207">
            <v>1927.6</v>
          </cell>
          <cell r="AD207">
            <v>2089.38</v>
          </cell>
          <cell r="AE207">
            <v>1929.1</v>
          </cell>
          <cell r="AF207">
            <v>1925.43</v>
          </cell>
        </row>
        <row r="208">
          <cell r="B208">
            <v>1841.19</v>
          </cell>
          <cell r="C208">
            <v>1940.08</v>
          </cell>
          <cell r="D208">
            <v>1821.27</v>
          </cell>
          <cell r="E208">
            <v>1820.73</v>
          </cell>
          <cell r="F208">
            <v>2084.84</v>
          </cell>
          <cell r="G208">
            <v>2004.63</v>
          </cell>
          <cell r="H208">
            <v>1949.93</v>
          </cell>
          <cell r="I208">
            <v>1911.59</v>
          </cell>
          <cell r="J208">
            <v>2082.2800000000002</v>
          </cell>
          <cell r="K208">
            <v>1889.53</v>
          </cell>
          <cell r="L208">
            <v>1908.09</v>
          </cell>
          <cell r="M208">
            <v>2095.33</v>
          </cell>
          <cell r="N208">
            <v>2102.14</v>
          </cell>
          <cell r="O208">
            <v>2152.1799999999998</v>
          </cell>
          <cell r="P208">
            <v>1909.91</v>
          </cell>
          <cell r="Q208">
            <v>1885.03</v>
          </cell>
          <cell r="R208">
            <v>2156.81</v>
          </cell>
          <cell r="S208">
            <v>1992.86</v>
          </cell>
          <cell r="T208">
            <v>2123.62</v>
          </cell>
          <cell r="U208">
            <v>1942.9</v>
          </cell>
          <cell r="V208">
            <v>1938.18</v>
          </cell>
          <cell r="W208">
            <v>1950.55</v>
          </cell>
          <cell r="X208">
            <v>1987.15</v>
          </cell>
          <cell r="Y208">
            <v>1905.57</v>
          </cell>
          <cell r="Z208">
            <v>1904.14</v>
          </cell>
          <cell r="AA208">
            <v>2000.42</v>
          </cell>
          <cell r="AB208">
            <v>2002.21</v>
          </cell>
          <cell r="AC208">
            <v>1927.57</v>
          </cell>
          <cell r="AD208">
            <v>2088.58</v>
          </cell>
          <cell r="AE208">
            <v>1928.39</v>
          </cell>
          <cell r="AF208">
            <v>1923.45</v>
          </cell>
        </row>
        <row r="209">
          <cell r="B209">
            <v>1841.13</v>
          </cell>
          <cell r="C209">
            <v>1925.32</v>
          </cell>
          <cell r="D209">
            <v>1816.3</v>
          </cell>
          <cell r="E209">
            <v>1796.88</v>
          </cell>
          <cell r="F209">
            <v>2106.16</v>
          </cell>
          <cell r="G209">
            <v>1935.25</v>
          </cell>
          <cell r="H209">
            <v>1862.03</v>
          </cell>
          <cell r="I209">
            <v>1913.49</v>
          </cell>
          <cell r="J209">
            <v>2079.0700000000002</v>
          </cell>
          <cell r="K209">
            <v>1883.22</v>
          </cell>
          <cell r="L209">
            <v>1906.6</v>
          </cell>
          <cell r="M209">
            <v>2096</v>
          </cell>
          <cell r="N209">
            <v>2103.75</v>
          </cell>
          <cell r="O209">
            <v>2162.39</v>
          </cell>
          <cell r="P209">
            <v>1939.86</v>
          </cell>
          <cell r="Q209">
            <v>1881.37</v>
          </cell>
          <cell r="R209">
            <v>2135.5100000000002</v>
          </cell>
          <cell r="S209">
            <v>1949.41</v>
          </cell>
          <cell r="T209">
            <v>2112.7600000000002</v>
          </cell>
          <cell r="U209">
            <v>1937.04</v>
          </cell>
          <cell r="V209">
            <v>2049.88</v>
          </cell>
          <cell r="W209">
            <v>1974.28</v>
          </cell>
          <cell r="X209">
            <v>2000.37</v>
          </cell>
          <cell r="Y209">
            <v>1918.57</v>
          </cell>
          <cell r="Z209">
            <v>1887.09</v>
          </cell>
          <cell r="AA209">
            <v>1979.31</v>
          </cell>
          <cell r="AB209">
            <v>2082.91</v>
          </cell>
          <cell r="AC209">
            <v>1927.55</v>
          </cell>
          <cell r="AD209">
            <v>2089.75</v>
          </cell>
          <cell r="AE209">
            <v>1927.56</v>
          </cell>
          <cell r="AF209">
            <v>1924.97</v>
          </cell>
        </row>
        <row r="210">
          <cell r="B210">
            <v>1840.81</v>
          </cell>
          <cell r="C210">
            <v>1924.43</v>
          </cell>
          <cell r="D210">
            <v>1817.99</v>
          </cell>
          <cell r="E210">
            <v>1793.74</v>
          </cell>
          <cell r="F210">
            <v>2086.42</v>
          </cell>
          <cell r="G210">
            <v>1898.77</v>
          </cell>
          <cell r="H210">
            <v>1822.89</v>
          </cell>
          <cell r="I210">
            <v>1914.14</v>
          </cell>
          <cell r="J210">
            <v>2085.19</v>
          </cell>
          <cell r="K210">
            <v>1886.81</v>
          </cell>
          <cell r="L210">
            <v>1908.4</v>
          </cell>
          <cell r="M210">
            <v>2114.0100000000002</v>
          </cell>
          <cell r="N210">
            <v>2108.58</v>
          </cell>
          <cell r="O210">
            <v>2158.5300000000002</v>
          </cell>
          <cell r="P210">
            <v>1917.09</v>
          </cell>
          <cell r="Q210">
            <v>1880.93</v>
          </cell>
          <cell r="R210">
            <v>2103.46</v>
          </cell>
          <cell r="S210">
            <v>1937.85</v>
          </cell>
          <cell r="T210">
            <v>2111.48</v>
          </cell>
          <cell r="U210">
            <v>1947.94</v>
          </cell>
          <cell r="V210">
            <v>2051.2600000000002</v>
          </cell>
          <cell r="W210">
            <v>1981.84</v>
          </cell>
          <cell r="X210">
            <v>1993.72</v>
          </cell>
          <cell r="Y210">
            <v>1916.01</v>
          </cell>
          <cell r="Z210">
            <v>1873.34</v>
          </cell>
          <cell r="AA210">
            <v>1936.73</v>
          </cell>
          <cell r="AB210">
            <v>2048.5700000000002</v>
          </cell>
          <cell r="AC210">
            <v>1927.77</v>
          </cell>
          <cell r="AD210">
            <v>2083.4699999999998</v>
          </cell>
          <cell r="AE210">
            <v>1977.96</v>
          </cell>
          <cell r="AF210">
            <v>1923.23</v>
          </cell>
        </row>
        <row r="211">
          <cell r="B211">
            <v>1840.02</v>
          </cell>
          <cell r="C211">
            <v>1942.27</v>
          </cell>
          <cell r="D211">
            <v>1816.51</v>
          </cell>
          <cell r="E211">
            <v>1801.78</v>
          </cell>
          <cell r="F211">
            <v>2089.35</v>
          </cell>
          <cell r="G211">
            <v>1862.51</v>
          </cell>
          <cell r="H211">
            <v>1834.29</v>
          </cell>
          <cell r="I211">
            <v>2037.51</v>
          </cell>
          <cell r="J211">
            <v>2105.9</v>
          </cell>
          <cell r="K211">
            <v>1888.21</v>
          </cell>
          <cell r="L211">
            <v>1906.5</v>
          </cell>
          <cell r="M211">
            <v>2093.17</v>
          </cell>
          <cell r="N211">
            <v>2114.9899999999998</v>
          </cell>
          <cell r="O211">
            <v>2154.17</v>
          </cell>
          <cell r="P211">
            <v>1895.61</v>
          </cell>
          <cell r="Q211">
            <v>1888.43</v>
          </cell>
          <cell r="R211">
            <v>2105.1999999999998</v>
          </cell>
          <cell r="S211">
            <v>1998.07</v>
          </cell>
          <cell r="T211">
            <v>2041.87</v>
          </cell>
          <cell r="U211">
            <v>2013.27</v>
          </cell>
          <cell r="V211">
            <v>2081.6799999999998</v>
          </cell>
          <cell r="W211">
            <v>1965.1</v>
          </cell>
          <cell r="X211">
            <v>1994.36</v>
          </cell>
          <cell r="Y211">
            <v>1906.74</v>
          </cell>
          <cell r="Z211">
            <v>1888.12</v>
          </cell>
          <cell r="AA211">
            <v>1936.56</v>
          </cell>
          <cell r="AB211">
            <v>2059.15</v>
          </cell>
          <cell r="AC211">
            <v>1927.72</v>
          </cell>
          <cell r="AD211">
            <v>2088.31</v>
          </cell>
          <cell r="AE211">
            <v>1930.41</v>
          </cell>
          <cell r="AF211">
            <v>1923.4</v>
          </cell>
        </row>
        <row r="212">
          <cell r="B212">
            <v>1836.88</v>
          </cell>
          <cell r="C212">
            <v>1920.2</v>
          </cell>
          <cell r="D212">
            <v>1813.47</v>
          </cell>
          <cell r="E212">
            <v>1797.54</v>
          </cell>
          <cell r="F212">
            <v>2071.66</v>
          </cell>
          <cell r="G212">
            <v>1916.67</v>
          </cell>
          <cell r="H212">
            <v>1833.21</v>
          </cell>
          <cell r="I212">
            <v>2034.62</v>
          </cell>
          <cell r="J212">
            <v>2122.4299999999998</v>
          </cell>
          <cell r="K212">
            <v>1865.88</v>
          </cell>
          <cell r="L212">
            <v>1907.43</v>
          </cell>
          <cell r="M212">
            <v>2078.5300000000002</v>
          </cell>
          <cell r="N212">
            <v>2114.29</v>
          </cell>
          <cell r="O212">
            <v>2165.5300000000002</v>
          </cell>
          <cell r="P212">
            <v>1876.56</v>
          </cell>
          <cell r="Q212">
            <v>1875.85</v>
          </cell>
          <cell r="R212">
            <v>2058.8000000000002</v>
          </cell>
          <cell r="S212">
            <v>1982.3</v>
          </cell>
          <cell r="T212">
            <v>2000.82</v>
          </cell>
          <cell r="U212">
            <v>1969.2</v>
          </cell>
          <cell r="V212">
            <v>2068.4499999999998</v>
          </cell>
          <cell r="W212">
            <v>1930.97</v>
          </cell>
          <cell r="X212">
            <v>1938</v>
          </cell>
          <cell r="Y212">
            <v>1903.39</v>
          </cell>
          <cell r="Z212">
            <v>1880.31</v>
          </cell>
          <cell r="AA212">
            <v>1936.94</v>
          </cell>
          <cell r="AB212">
            <v>2042.51</v>
          </cell>
          <cell r="AC212">
            <v>1929.21</v>
          </cell>
          <cell r="AD212">
            <v>2086.9899999999998</v>
          </cell>
          <cell r="AE212">
            <v>1930.39</v>
          </cell>
          <cell r="AF212">
            <v>1929.03</v>
          </cell>
        </row>
        <row r="213">
          <cell r="B213">
            <v>1825.94</v>
          </cell>
          <cell r="C213">
            <v>1800.98</v>
          </cell>
          <cell r="D213">
            <v>1802.24</v>
          </cell>
          <cell r="E213">
            <v>1790.38</v>
          </cell>
          <cell r="F213">
            <v>2016.1</v>
          </cell>
          <cell r="G213">
            <v>1933.92</v>
          </cell>
          <cell r="H213">
            <v>1841.09</v>
          </cell>
          <cell r="I213">
            <v>1906.58</v>
          </cell>
          <cell r="J213">
            <v>2072.83</v>
          </cell>
          <cell r="K213">
            <v>1849.6</v>
          </cell>
          <cell r="L213">
            <v>1895.29</v>
          </cell>
          <cell r="M213">
            <v>2054.81</v>
          </cell>
          <cell r="N213">
            <v>2084.62</v>
          </cell>
          <cell r="O213">
            <v>2089.75</v>
          </cell>
          <cell r="P213">
            <v>1850.58</v>
          </cell>
          <cell r="Q213">
            <v>1824.85</v>
          </cell>
          <cell r="R213">
            <v>1980.18</v>
          </cell>
          <cell r="S213">
            <v>1930.52</v>
          </cell>
          <cell r="T213">
            <v>1971.73</v>
          </cell>
          <cell r="U213">
            <v>1989.41</v>
          </cell>
          <cell r="V213">
            <v>2019.11</v>
          </cell>
          <cell r="W213">
            <v>1855.68</v>
          </cell>
          <cell r="X213">
            <v>1925.81</v>
          </cell>
          <cell r="Y213">
            <v>1877.01</v>
          </cell>
          <cell r="Z213">
            <v>1857.22</v>
          </cell>
          <cell r="AA213">
            <v>1840.9</v>
          </cell>
          <cell r="AB213">
            <v>2023.7</v>
          </cell>
          <cell r="AC213">
            <v>1962.41</v>
          </cell>
          <cell r="AD213">
            <v>2082.63</v>
          </cell>
          <cell r="AE213">
            <v>1930.16</v>
          </cell>
          <cell r="AF213">
            <v>1928.22</v>
          </cell>
        </row>
        <row r="214">
          <cell r="B214">
            <v>1820.51</v>
          </cell>
          <cell r="C214">
            <v>1797.27</v>
          </cell>
          <cell r="D214">
            <v>1801.97</v>
          </cell>
          <cell r="E214">
            <v>1813.53</v>
          </cell>
          <cell r="F214">
            <v>1964.83</v>
          </cell>
          <cell r="G214">
            <v>1898.13</v>
          </cell>
          <cell r="H214">
            <v>1827.15</v>
          </cell>
          <cell r="I214">
            <v>1909.39</v>
          </cell>
          <cell r="J214">
            <v>2010.09</v>
          </cell>
          <cell r="K214">
            <v>1836.19</v>
          </cell>
          <cell r="L214">
            <v>1898</v>
          </cell>
          <cell r="M214">
            <v>2025.06</v>
          </cell>
          <cell r="N214">
            <v>2085.42</v>
          </cell>
          <cell r="O214">
            <v>2080.52</v>
          </cell>
          <cell r="P214">
            <v>1849.8</v>
          </cell>
          <cell r="Q214">
            <v>1828.6</v>
          </cell>
          <cell r="R214">
            <v>2014.58</v>
          </cell>
          <cell r="S214">
            <v>1930.59</v>
          </cell>
          <cell r="T214">
            <v>2015.2</v>
          </cell>
          <cell r="U214">
            <v>2015.01</v>
          </cell>
          <cell r="V214">
            <v>2029.82</v>
          </cell>
          <cell r="W214">
            <v>1926.77</v>
          </cell>
          <cell r="X214">
            <v>1925.82</v>
          </cell>
          <cell r="Y214">
            <v>1891.88</v>
          </cell>
          <cell r="Z214">
            <v>1865.01</v>
          </cell>
          <cell r="AA214">
            <v>1835.65</v>
          </cell>
          <cell r="AB214">
            <v>1976.61</v>
          </cell>
          <cell r="AC214">
            <v>2037.35</v>
          </cell>
          <cell r="AD214">
            <v>2101.77</v>
          </cell>
          <cell r="AE214">
            <v>1929.65</v>
          </cell>
          <cell r="AF214">
            <v>1928.03</v>
          </cell>
        </row>
        <row r="215">
          <cell r="B215">
            <v>1881.08</v>
          </cell>
          <cell r="C215">
            <v>1821.54</v>
          </cell>
          <cell r="D215">
            <v>1888.59</v>
          </cell>
          <cell r="E215">
            <v>1867.01</v>
          </cell>
          <cell r="F215">
            <v>1889.15</v>
          </cell>
          <cell r="G215">
            <v>1870.54</v>
          </cell>
          <cell r="H215">
            <v>1777.6</v>
          </cell>
          <cell r="I215">
            <v>1914.62</v>
          </cell>
          <cell r="J215">
            <v>1873.58</v>
          </cell>
          <cell r="K215">
            <v>1850.69</v>
          </cell>
          <cell r="L215">
            <v>1902.82</v>
          </cell>
          <cell r="M215">
            <v>2002.09</v>
          </cell>
          <cell r="N215">
            <v>2076.06</v>
          </cell>
          <cell r="O215">
            <v>2062.2600000000002</v>
          </cell>
          <cell r="P215">
            <v>1850.42</v>
          </cell>
          <cell r="Q215">
            <v>1821.76</v>
          </cell>
          <cell r="R215">
            <v>2005.94</v>
          </cell>
          <cell r="S215">
            <v>1931.57</v>
          </cell>
          <cell r="T215">
            <v>1984.89</v>
          </cell>
          <cell r="U215">
            <v>1936.94</v>
          </cell>
          <cell r="V215">
            <v>2008.05</v>
          </cell>
          <cell r="W215">
            <v>1863.34</v>
          </cell>
          <cell r="X215">
            <v>1925.27</v>
          </cell>
          <cell r="Y215">
            <v>1873.64</v>
          </cell>
          <cell r="Z215">
            <v>1854.97</v>
          </cell>
          <cell r="AA215">
            <v>1843.75</v>
          </cell>
          <cell r="AB215">
            <v>1935.98</v>
          </cell>
          <cell r="AC215">
            <v>2035.06</v>
          </cell>
          <cell r="AD215">
            <v>2122.96</v>
          </cell>
          <cell r="AE215">
            <v>1929.9</v>
          </cell>
          <cell r="AF215">
            <v>1995.31</v>
          </cell>
        </row>
        <row r="216">
          <cell r="B216">
            <v>1820.17</v>
          </cell>
          <cell r="C216">
            <v>1796.03</v>
          </cell>
          <cell r="D216">
            <v>1886.9</v>
          </cell>
          <cell r="E216">
            <v>1812.79</v>
          </cell>
          <cell r="F216">
            <v>1898.27</v>
          </cell>
          <cell r="G216">
            <v>1876.06</v>
          </cell>
          <cell r="H216">
            <v>1764.83</v>
          </cell>
          <cell r="I216">
            <v>1909.16</v>
          </cell>
          <cell r="J216">
            <v>1890.29</v>
          </cell>
          <cell r="K216">
            <v>1825.14</v>
          </cell>
          <cell r="L216">
            <v>1888.62</v>
          </cell>
          <cell r="M216">
            <v>1941.61</v>
          </cell>
          <cell r="N216">
            <v>1961.15</v>
          </cell>
          <cell r="O216">
            <v>2034.46</v>
          </cell>
          <cell r="P216">
            <v>1834.66</v>
          </cell>
          <cell r="Q216">
            <v>1835.67</v>
          </cell>
          <cell r="R216">
            <v>1959</v>
          </cell>
          <cell r="S216">
            <v>1928.07</v>
          </cell>
          <cell r="T216">
            <v>1930.11</v>
          </cell>
          <cell r="U216">
            <v>1941.35</v>
          </cell>
          <cell r="V216">
            <v>1974.08</v>
          </cell>
          <cell r="W216">
            <v>1856.66</v>
          </cell>
          <cell r="X216">
            <v>1838.99</v>
          </cell>
          <cell r="Y216">
            <v>1854.73</v>
          </cell>
          <cell r="Z216">
            <v>1852.35</v>
          </cell>
          <cell r="AA216">
            <v>1782.39</v>
          </cell>
          <cell r="AB216">
            <v>2002.37</v>
          </cell>
          <cell r="AC216">
            <v>2082.9499999999998</v>
          </cell>
          <cell r="AD216">
            <v>1826.97</v>
          </cell>
          <cell r="AE216">
            <v>1928.25</v>
          </cell>
          <cell r="AF216">
            <v>1929.71</v>
          </cell>
        </row>
        <row r="217">
          <cell r="B217">
            <v>1798.2</v>
          </cell>
          <cell r="C217">
            <v>1764.2</v>
          </cell>
          <cell r="D217">
            <v>1784.77</v>
          </cell>
          <cell r="E217">
            <v>1805.75</v>
          </cell>
          <cell r="F217">
            <v>1854.42</v>
          </cell>
          <cell r="G217">
            <v>1849.15</v>
          </cell>
          <cell r="H217">
            <v>1725.08</v>
          </cell>
          <cell r="I217">
            <v>1882.1</v>
          </cell>
          <cell r="J217">
            <v>1825.82</v>
          </cell>
          <cell r="K217">
            <v>1789.15</v>
          </cell>
          <cell r="L217">
            <v>1828.25</v>
          </cell>
          <cell r="M217">
            <v>1829.52</v>
          </cell>
          <cell r="N217">
            <v>1903.8</v>
          </cell>
          <cell r="O217">
            <v>1958.8</v>
          </cell>
          <cell r="P217">
            <v>1789.79</v>
          </cell>
          <cell r="Q217">
            <v>1787.91</v>
          </cell>
          <cell r="R217">
            <v>1915.62</v>
          </cell>
          <cell r="S217">
            <v>1880.33</v>
          </cell>
          <cell r="T217">
            <v>1854.29</v>
          </cell>
          <cell r="U217">
            <v>1827.09</v>
          </cell>
          <cell r="V217">
            <v>1860.06</v>
          </cell>
          <cell r="W217">
            <v>1837.75</v>
          </cell>
          <cell r="X217">
            <v>1835.72</v>
          </cell>
          <cell r="Y217">
            <v>1820.18</v>
          </cell>
          <cell r="Z217">
            <v>1789.09</v>
          </cell>
          <cell r="AA217">
            <v>1770.39</v>
          </cell>
          <cell r="AB217">
            <v>1929.57</v>
          </cell>
          <cell r="AC217">
            <v>1925.69</v>
          </cell>
          <cell r="AD217">
            <v>1765.88</v>
          </cell>
          <cell r="AE217">
            <v>1860.09</v>
          </cell>
          <cell r="AF217">
            <v>1927.59</v>
          </cell>
        </row>
        <row r="218">
          <cell r="B218">
            <v>1731.81</v>
          </cell>
          <cell r="C218">
            <v>1402.84</v>
          </cell>
          <cell r="D218">
            <v>1767.83</v>
          </cell>
          <cell r="E218">
            <v>1729.92</v>
          </cell>
          <cell r="F218">
            <v>1788.21</v>
          </cell>
          <cell r="G218">
            <v>1772.41</v>
          </cell>
          <cell r="H218">
            <v>1455</v>
          </cell>
          <cell r="I218">
            <v>1806.33</v>
          </cell>
          <cell r="J218">
            <v>1773.5</v>
          </cell>
          <cell r="K218">
            <v>1771.92</v>
          </cell>
          <cell r="L218">
            <v>1683.54</v>
          </cell>
          <cell r="M218">
            <v>1690.2</v>
          </cell>
          <cell r="N218">
            <v>1839.25</v>
          </cell>
          <cell r="O218">
            <v>1815.76</v>
          </cell>
          <cell r="P218">
            <v>1696.88</v>
          </cell>
          <cell r="Q218">
            <v>1686.04</v>
          </cell>
          <cell r="R218">
            <v>1762.32</v>
          </cell>
          <cell r="S218">
            <v>1749.03</v>
          </cell>
          <cell r="T218">
            <v>1764.97</v>
          </cell>
          <cell r="U218">
            <v>1762.86</v>
          </cell>
          <cell r="V218">
            <v>1765.96</v>
          </cell>
          <cell r="W218">
            <v>1764.96</v>
          </cell>
          <cell r="X218">
            <v>1830.26</v>
          </cell>
          <cell r="Y218">
            <v>1773.1</v>
          </cell>
          <cell r="Z218">
            <v>1752.02</v>
          </cell>
          <cell r="AA218">
            <v>1627.07</v>
          </cell>
          <cell r="AB218">
            <v>1847.02</v>
          </cell>
          <cell r="AC218">
            <v>1845.9</v>
          </cell>
          <cell r="AD218">
            <v>1594.53</v>
          </cell>
          <cell r="AE218">
            <v>1759.58</v>
          </cell>
          <cell r="AF218">
            <v>1761.09</v>
          </cell>
        </row>
        <row r="219">
          <cell r="B219">
            <v>1536.14</v>
          </cell>
          <cell r="C219">
            <v>1399.8</v>
          </cell>
          <cell r="D219">
            <v>1603.49</v>
          </cell>
          <cell r="E219">
            <v>1632.67</v>
          </cell>
          <cell r="F219">
            <v>1723.42</v>
          </cell>
          <cell r="G219">
            <v>1543.58</v>
          </cell>
          <cell r="H219">
            <v>1444.64</v>
          </cell>
          <cell r="I219">
            <v>1701.99</v>
          </cell>
          <cell r="J219">
            <v>1752.55</v>
          </cell>
          <cell r="K219">
            <v>1660.36</v>
          </cell>
          <cell r="L219">
            <v>1649.35</v>
          </cell>
          <cell r="M219">
            <v>1639.71</v>
          </cell>
          <cell r="N219">
            <v>1611.01</v>
          </cell>
          <cell r="O219">
            <v>1681.66</v>
          </cell>
          <cell r="P219">
            <v>1630.87</v>
          </cell>
          <cell r="Q219">
            <v>1631.8</v>
          </cell>
          <cell r="R219">
            <v>1751.41</v>
          </cell>
          <cell r="S219">
            <v>1622.39</v>
          </cell>
          <cell r="T219">
            <v>1720.57</v>
          </cell>
          <cell r="U219">
            <v>1748.97</v>
          </cell>
          <cell r="V219">
            <v>1611.3</v>
          </cell>
          <cell r="W219">
            <v>1756.43</v>
          </cell>
          <cell r="X219">
            <v>1756.15</v>
          </cell>
          <cell r="Y219">
            <v>1745.91</v>
          </cell>
          <cell r="Z219">
            <v>1553.32</v>
          </cell>
          <cell r="AA219">
            <v>1588.74</v>
          </cell>
          <cell r="AB219">
            <v>1751.61</v>
          </cell>
          <cell r="AC219">
            <v>1673.48</v>
          </cell>
          <cell r="AD219">
            <v>1584.8</v>
          </cell>
          <cell r="AE219">
            <v>1674.51</v>
          </cell>
          <cell r="AF219">
            <v>1648.55</v>
          </cell>
        </row>
        <row r="220">
          <cell r="B220">
            <v>1533.33</v>
          </cell>
          <cell r="C220">
            <v>1397.97</v>
          </cell>
          <cell r="D220">
            <v>1600.54</v>
          </cell>
          <cell r="E220">
            <v>1570.79</v>
          </cell>
          <cell r="F220">
            <v>1300.96</v>
          </cell>
          <cell r="G220">
            <v>1541.39</v>
          </cell>
          <cell r="H220">
            <v>1439.43</v>
          </cell>
          <cell r="I220">
            <v>1641.02</v>
          </cell>
          <cell r="J220">
            <v>1602.98</v>
          </cell>
          <cell r="K220">
            <v>1618.22</v>
          </cell>
          <cell r="L220">
            <v>1633.59</v>
          </cell>
          <cell r="M220">
            <v>1611.24</v>
          </cell>
          <cell r="N220">
            <v>1608.34</v>
          </cell>
          <cell r="O220">
            <v>1655.41</v>
          </cell>
          <cell r="P220">
            <v>1614.85</v>
          </cell>
          <cell r="Q220">
            <v>1614.91</v>
          </cell>
          <cell r="R220">
            <v>1684.38</v>
          </cell>
          <cell r="S220">
            <v>1548.02</v>
          </cell>
          <cell r="T220">
            <v>1687.5</v>
          </cell>
          <cell r="U220">
            <v>1551.2</v>
          </cell>
          <cell r="V220">
            <v>1452.42</v>
          </cell>
          <cell r="W220">
            <v>1586.33</v>
          </cell>
          <cell r="X220">
            <v>1743.85</v>
          </cell>
          <cell r="Y220">
            <v>1653.21</v>
          </cell>
          <cell r="Z220">
            <v>1485.06</v>
          </cell>
          <cell r="AA220">
            <v>1512.89</v>
          </cell>
          <cell r="AB220">
            <v>1503.32</v>
          </cell>
          <cell r="AC220">
            <v>1425.55</v>
          </cell>
          <cell r="AD220">
            <v>1417.53</v>
          </cell>
          <cell r="AE220">
            <v>1606.73</v>
          </cell>
          <cell r="AF220">
            <v>1519.79</v>
          </cell>
        </row>
        <row r="221">
          <cell r="B221">
            <v>1532.46</v>
          </cell>
          <cell r="C221">
            <v>1396.57</v>
          </cell>
          <cell r="D221">
            <v>1563.62</v>
          </cell>
          <cell r="E221">
            <v>1568.82</v>
          </cell>
          <cell r="F221">
            <v>1293.52</v>
          </cell>
          <cell r="G221">
            <v>1537.34</v>
          </cell>
          <cell r="H221">
            <v>1449.25</v>
          </cell>
          <cell r="I221">
            <v>1608.1</v>
          </cell>
          <cell r="J221">
            <v>1571.16</v>
          </cell>
          <cell r="K221">
            <v>1602.6</v>
          </cell>
          <cell r="L221">
            <v>1602</v>
          </cell>
          <cell r="M221">
            <v>1595.87</v>
          </cell>
          <cell r="N221">
            <v>1602.09</v>
          </cell>
          <cell r="O221">
            <v>1613.78</v>
          </cell>
          <cell r="P221">
            <v>1577.62</v>
          </cell>
          <cell r="Q221">
            <v>1593.96</v>
          </cell>
          <cell r="R221">
            <v>1670.98</v>
          </cell>
          <cell r="S221">
            <v>1546.64</v>
          </cell>
          <cell r="T221">
            <v>1631.4</v>
          </cell>
          <cell r="U221">
            <v>1550.25</v>
          </cell>
          <cell r="V221">
            <v>1178.3599999999999</v>
          </cell>
          <cell r="W221">
            <v>1585.35</v>
          </cell>
          <cell r="X221">
            <v>1708.79</v>
          </cell>
          <cell r="Y221">
            <v>1575.56</v>
          </cell>
          <cell r="Z221">
            <v>1339.11</v>
          </cell>
          <cell r="AA221">
            <v>1545.98</v>
          </cell>
          <cell r="AB221">
            <v>1501.79</v>
          </cell>
          <cell r="AC221">
            <v>1403.56</v>
          </cell>
          <cell r="AD221">
            <v>1401.8</v>
          </cell>
          <cell r="AE221">
            <v>1586.97</v>
          </cell>
          <cell r="AF221">
            <v>1398.37</v>
          </cell>
        </row>
        <row r="333">
          <cell r="B333">
            <v>0</v>
          </cell>
          <cell r="C333">
            <v>1</v>
          </cell>
          <cell r="D333">
            <v>0</v>
          </cell>
          <cell r="E333">
            <v>0</v>
          </cell>
          <cell r="F333">
            <v>144.72999999999999</v>
          </cell>
          <cell r="G333">
            <v>0</v>
          </cell>
          <cell r="H333">
            <v>0</v>
          </cell>
          <cell r="I333">
            <v>0</v>
          </cell>
          <cell r="J333">
            <v>0</v>
          </cell>
          <cell r="K333">
            <v>0</v>
          </cell>
          <cell r="L333">
            <v>0</v>
          </cell>
          <cell r="M333">
            <v>0</v>
          </cell>
          <cell r="N333">
            <v>137.22</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5.34</v>
          </cell>
        </row>
        <row r="334">
          <cell r="B334">
            <v>0</v>
          </cell>
          <cell r="C334">
            <v>2.56</v>
          </cell>
          <cell r="D334">
            <v>0</v>
          </cell>
          <cell r="E334">
            <v>0</v>
          </cell>
          <cell r="F334">
            <v>0</v>
          </cell>
          <cell r="G334">
            <v>0</v>
          </cell>
          <cell r="H334">
            <v>0</v>
          </cell>
          <cell r="I334">
            <v>0</v>
          </cell>
          <cell r="J334">
            <v>0</v>
          </cell>
          <cell r="K334">
            <v>0</v>
          </cell>
          <cell r="L334">
            <v>0</v>
          </cell>
          <cell r="M334">
            <v>0</v>
          </cell>
          <cell r="N334">
            <v>85.72</v>
          </cell>
          <cell r="O334">
            <v>0</v>
          </cell>
          <cell r="P334">
            <v>0</v>
          </cell>
          <cell r="Q334">
            <v>0</v>
          </cell>
          <cell r="R334">
            <v>0</v>
          </cell>
          <cell r="S334">
            <v>0</v>
          </cell>
          <cell r="T334">
            <v>0</v>
          </cell>
          <cell r="U334">
            <v>0</v>
          </cell>
          <cell r="V334">
            <v>0</v>
          </cell>
          <cell r="W334">
            <v>10.27</v>
          </cell>
          <cell r="X334">
            <v>0</v>
          </cell>
          <cell r="Y334">
            <v>0</v>
          </cell>
          <cell r="Z334">
            <v>0</v>
          </cell>
          <cell r="AA334">
            <v>0</v>
          </cell>
          <cell r="AB334">
            <v>0</v>
          </cell>
          <cell r="AC334">
            <v>0</v>
          </cell>
          <cell r="AD334">
            <v>0</v>
          </cell>
          <cell r="AE334">
            <v>0</v>
          </cell>
          <cell r="AF334">
            <v>6.13</v>
          </cell>
        </row>
        <row r="335">
          <cell r="B335">
            <v>0</v>
          </cell>
          <cell r="C335">
            <v>4.93</v>
          </cell>
          <cell r="D335">
            <v>0</v>
          </cell>
          <cell r="E335">
            <v>0</v>
          </cell>
          <cell r="F335">
            <v>0</v>
          </cell>
          <cell r="G335">
            <v>0</v>
          </cell>
          <cell r="H335">
            <v>0</v>
          </cell>
          <cell r="I335">
            <v>0</v>
          </cell>
          <cell r="J335">
            <v>0</v>
          </cell>
          <cell r="K335">
            <v>0</v>
          </cell>
          <cell r="L335">
            <v>0</v>
          </cell>
          <cell r="M335">
            <v>0</v>
          </cell>
          <cell r="N335">
            <v>115</v>
          </cell>
          <cell r="O335">
            <v>0</v>
          </cell>
          <cell r="P335">
            <v>0</v>
          </cell>
          <cell r="Q335">
            <v>18.239999999999998</v>
          </cell>
          <cell r="R335">
            <v>0</v>
          </cell>
          <cell r="S335">
            <v>0</v>
          </cell>
          <cell r="T335">
            <v>0</v>
          </cell>
          <cell r="U335">
            <v>0</v>
          </cell>
          <cell r="V335">
            <v>0</v>
          </cell>
          <cell r="W335">
            <v>12.22</v>
          </cell>
          <cell r="X335">
            <v>50.01</v>
          </cell>
          <cell r="Y335">
            <v>0</v>
          </cell>
          <cell r="Z335">
            <v>52.02</v>
          </cell>
          <cell r="AA335">
            <v>0</v>
          </cell>
          <cell r="AB335">
            <v>0</v>
          </cell>
          <cell r="AC335">
            <v>0</v>
          </cell>
          <cell r="AD335">
            <v>0</v>
          </cell>
          <cell r="AE335">
            <v>0</v>
          </cell>
          <cell r="AF335">
            <v>5.12</v>
          </cell>
        </row>
        <row r="336">
          <cell r="B336">
            <v>0</v>
          </cell>
          <cell r="C336">
            <v>10.69</v>
          </cell>
          <cell r="D336">
            <v>0</v>
          </cell>
          <cell r="E336">
            <v>0</v>
          </cell>
          <cell r="F336">
            <v>0</v>
          </cell>
          <cell r="G336">
            <v>0</v>
          </cell>
          <cell r="H336">
            <v>0</v>
          </cell>
          <cell r="I336">
            <v>0</v>
          </cell>
          <cell r="J336">
            <v>0</v>
          </cell>
          <cell r="K336">
            <v>0</v>
          </cell>
          <cell r="L336">
            <v>0</v>
          </cell>
          <cell r="M336">
            <v>44.06</v>
          </cell>
          <cell r="N336">
            <v>0</v>
          </cell>
          <cell r="O336">
            <v>95.53</v>
          </cell>
          <cell r="P336">
            <v>0</v>
          </cell>
          <cell r="Q336">
            <v>0</v>
          </cell>
          <cell r="R336">
            <v>0</v>
          </cell>
          <cell r="S336">
            <v>0</v>
          </cell>
          <cell r="T336">
            <v>0</v>
          </cell>
          <cell r="U336">
            <v>0</v>
          </cell>
          <cell r="V336">
            <v>0</v>
          </cell>
          <cell r="W336">
            <v>12.73</v>
          </cell>
          <cell r="X336">
            <v>132.96</v>
          </cell>
          <cell r="Y336">
            <v>0</v>
          </cell>
          <cell r="Z336">
            <v>0</v>
          </cell>
          <cell r="AA336">
            <v>0</v>
          </cell>
          <cell r="AB336">
            <v>0</v>
          </cell>
          <cell r="AC336">
            <v>0</v>
          </cell>
          <cell r="AD336">
            <v>0</v>
          </cell>
          <cell r="AE336">
            <v>0</v>
          </cell>
          <cell r="AF336">
            <v>4.18</v>
          </cell>
        </row>
        <row r="337">
          <cell r="B337">
            <v>0.06</v>
          </cell>
          <cell r="C337">
            <v>25.08</v>
          </cell>
          <cell r="D337">
            <v>0</v>
          </cell>
          <cell r="E337">
            <v>0</v>
          </cell>
          <cell r="F337">
            <v>29.66</v>
          </cell>
          <cell r="G337">
            <v>101.85</v>
          </cell>
          <cell r="H337">
            <v>85.05</v>
          </cell>
          <cell r="I337">
            <v>91.65</v>
          </cell>
          <cell r="J337">
            <v>0</v>
          </cell>
          <cell r="K337">
            <v>0</v>
          </cell>
          <cell r="L337">
            <v>0</v>
          </cell>
          <cell r="M337">
            <v>213.67</v>
          </cell>
          <cell r="N337">
            <v>64.680000000000007</v>
          </cell>
          <cell r="O337">
            <v>0</v>
          </cell>
          <cell r="P337">
            <v>0</v>
          </cell>
          <cell r="Q337">
            <v>68.52</v>
          </cell>
          <cell r="R337">
            <v>6.52</v>
          </cell>
          <cell r="S337">
            <v>0</v>
          </cell>
          <cell r="T337">
            <v>0</v>
          </cell>
          <cell r="U337">
            <v>37.21</v>
          </cell>
          <cell r="V337">
            <v>84.66</v>
          </cell>
          <cell r="W337">
            <v>31.51</v>
          </cell>
          <cell r="X337">
            <v>30.21</v>
          </cell>
          <cell r="Y337">
            <v>0</v>
          </cell>
          <cell r="Z337">
            <v>0</v>
          </cell>
          <cell r="AA337">
            <v>4.4800000000000004</v>
          </cell>
          <cell r="AB337">
            <v>23.59</v>
          </cell>
          <cell r="AC337">
            <v>220.11</v>
          </cell>
          <cell r="AD337">
            <v>109.17</v>
          </cell>
          <cell r="AE337">
            <v>0</v>
          </cell>
          <cell r="AF337">
            <v>0</v>
          </cell>
        </row>
        <row r="338">
          <cell r="B338">
            <v>2.68</v>
          </cell>
          <cell r="C338">
            <v>73.790000000000006</v>
          </cell>
          <cell r="D338">
            <v>0.53</v>
          </cell>
          <cell r="E338">
            <v>0</v>
          </cell>
          <cell r="F338">
            <v>0</v>
          </cell>
          <cell r="G338">
            <v>0</v>
          </cell>
          <cell r="H338">
            <v>46.62</v>
          </cell>
          <cell r="I338">
            <v>2.78</v>
          </cell>
          <cell r="J338">
            <v>0</v>
          </cell>
          <cell r="K338">
            <v>0</v>
          </cell>
          <cell r="L338">
            <v>0</v>
          </cell>
          <cell r="M338">
            <v>351.42</v>
          </cell>
          <cell r="N338">
            <v>402.19</v>
          </cell>
          <cell r="O338">
            <v>16.52</v>
          </cell>
          <cell r="P338">
            <v>215.44</v>
          </cell>
          <cell r="Q338">
            <v>84.44</v>
          </cell>
          <cell r="R338">
            <v>213.75</v>
          </cell>
          <cell r="S338">
            <v>0</v>
          </cell>
          <cell r="T338">
            <v>22.2</v>
          </cell>
          <cell r="U338">
            <v>247.69</v>
          </cell>
          <cell r="V338">
            <v>245.8</v>
          </cell>
          <cell r="W338">
            <v>209.22</v>
          </cell>
          <cell r="X338">
            <v>110.71</v>
          </cell>
          <cell r="Y338">
            <v>1.68</v>
          </cell>
          <cell r="Z338">
            <v>0</v>
          </cell>
          <cell r="AA338">
            <v>117.33</v>
          </cell>
          <cell r="AB338">
            <v>3.63</v>
          </cell>
          <cell r="AC338">
            <v>508.96</v>
          </cell>
          <cell r="AD338">
            <v>195.22</v>
          </cell>
          <cell r="AE338">
            <v>38.979999999999997</v>
          </cell>
          <cell r="AF338">
            <v>33.11</v>
          </cell>
        </row>
        <row r="339">
          <cell r="B339">
            <v>0</v>
          </cell>
          <cell r="C339">
            <v>100.08</v>
          </cell>
          <cell r="D339">
            <v>0</v>
          </cell>
          <cell r="E339">
            <v>36.19</v>
          </cell>
          <cell r="F339">
            <v>0</v>
          </cell>
          <cell r="G339">
            <v>12.6</v>
          </cell>
          <cell r="H339">
            <v>26.46</v>
          </cell>
          <cell r="I339">
            <v>80.59</v>
          </cell>
          <cell r="J339">
            <v>3.35</v>
          </cell>
          <cell r="K339">
            <v>0.17</v>
          </cell>
          <cell r="L339">
            <v>5.08</v>
          </cell>
          <cell r="M339">
            <v>360.62</v>
          </cell>
          <cell r="N339">
            <v>396</v>
          </cell>
          <cell r="O339">
            <v>0.04</v>
          </cell>
          <cell r="P339">
            <v>297.95</v>
          </cell>
          <cell r="Q339">
            <v>126.44</v>
          </cell>
          <cell r="R339">
            <v>268.02999999999997</v>
          </cell>
          <cell r="S339">
            <v>0</v>
          </cell>
          <cell r="T339">
            <v>20.79</v>
          </cell>
          <cell r="U339">
            <v>103.75</v>
          </cell>
          <cell r="V339">
            <v>419.58</v>
          </cell>
          <cell r="W339">
            <v>194.31</v>
          </cell>
          <cell r="X339">
            <v>234.73</v>
          </cell>
          <cell r="Y339">
            <v>8.98</v>
          </cell>
          <cell r="Z339">
            <v>109.09</v>
          </cell>
          <cell r="AA339">
            <v>17.309999999999999</v>
          </cell>
          <cell r="AB339">
            <v>75.349999999999994</v>
          </cell>
          <cell r="AC339">
            <v>159.51</v>
          </cell>
          <cell r="AD339">
            <v>2.76</v>
          </cell>
          <cell r="AE339">
            <v>26.15</v>
          </cell>
          <cell r="AF339">
            <v>8.23</v>
          </cell>
        </row>
        <row r="340">
          <cell r="B340">
            <v>0</v>
          </cell>
          <cell r="C340">
            <v>0.76</v>
          </cell>
          <cell r="D340">
            <v>0</v>
          </cell>
          <cell r="E340">
            <v>0</v>
          </cell>
          <cell r="F340">
            <v>0.46</v>
          </cell>
          <cell r="G340">
            <v>35.22</v>
          </cell>
          <cell r="H340">
            <v>0</v>
          </cell>
          <cell r="I340">
            <v>0.64</v>
          </cell>
          <cell r="J340">
            <v>0.09</v>
          </cell>
          <cell r="K340">
            <v>127.73</v>
          </cell>
          <cell r="L340">
            <v>19.63</v>
          </cell>
          <cell r="M340">
            <v>229.21</v>
          </cell>
          <cell r="N340">
            <v>55.87</v>
          </cell>
          <cell r="O340">
            <v>0</v>
          </cell>
          <cell r="P340">
            <v>258.72000000000003</v>
          </cell>
          <cell r="Q340">
            <v>42.72</v>
          </cell>
          <cell r="R340">
            <v>179.41</v>
          </cell>
          <cell r="S340">
            <v>0</v>
          </cell>
          <cell r="T340">
            <v>13.33</v>
          </cell>
          <cell r="U340">
            <v>103.39</v>
          </cell>
          <cell r="V340">
            <v>294.64</v>
          </cell>
          <cell r="W340">
            <v>20.100000000000001</v>
          </cell>
          <cell r="X340">
            <v>178.33</v>
          </cell>
          <cell r="Y340">
            <v>0.18</v>
          </cell>
          <cell r="Z340">
            <v>89.72</v>
          </cell>
          <cell r="AA340">
            <v>0</v>
          </cell>
          <cell r="AB340">
            <v>4.33</v>
          </cell>
          <cell r="AC340">
            <v>86.92</v>
          </cell>
          <cell r="AD340">
            <v>33.18</v>
          </cell>
          <cell r="AE340">
            <v>0</v>
          </cell>
          <cell r="AF340">
            <v>0</v>
          </cell>
        </row>
        <row r="341">
          <cell r="B341">
            <v>0</v>
          </cell>
          <cell r="C341">
            <v>0.73</v>
          </cell>
          <cell r="D341">
            <v>0</v>
          </cell>
          <cell r="E341">
            <v>0</v>
          </cell>
          <cell r="F341">
            <v>1.26</v>
          </cell>
          <cell r="G341">
            <v>25.85</v>
          </cell>
          <cell r="H341">
            <v>0</v>
          </cell>
          <cell r="I341">
            <v>0</v>
          </cell>
          <cell r="J341">
            <v>0</v>
          </cell>
          <cell r="K341">
            <v>9.5399999999999991</v>
          </cell>
          <cell r="L341">
            <v>0</v>
          </cell>
          <cell r="M341">
            <v>87.6</v>
          </cell>
          <cell r="N341">
            <v>11.5</v>
          </cell>
          <cell r="O341">
            <v>0</v>
          </cell>
          <cell r="P341">
            <v>132.6</v>
          </cell>
          <cell r="Q341">
            <v>8.5</v>
          </cell>
          <cell r="R341">
            <v>132.41</v>
          </cell>
          <cell r="S341">
            <v>0</v>
          </cell>
          <cell r="T341">
            <v>18.88</v>
          </cell>
          <cell r="U341">
            <v>3.17</v>
          </cell>
          <cell r="V341">
            <v>233.63</v>
          </cell>
          <cell r="W341">
            <v>17.43</v>
          </cell>
          <cell r="X341">
            <v>87.67</v>
          </cell>
          <cell r="Y341">
            <v>0</v>
          </cell>
          <cell r="Z341">
            <v>87.98</v>
          </cell>
          <cell r="AA341">
            <v>0</v>
          </cell>
          <cell r="AB341">
            <v>0.86</v>
          </cell>
          <cell r="AC341">
            <v>30.86</v>
          </cell>
          <cell r="AD341">
            <v>71</v>
          </cell>
          <cell r="AE341">
            <v>0</v>
          </cell>
          <cell r="AF341">
            <v>14.67</v>
          </cell>
        </row>
        <row r="342">
          <cell r="B342">
            <v>0</v>
          </cell>
          <cell r="C342">
            <v>0.54</v>
          </cell>
          <cell r="D342">
            <v>0</v>
          </cell>
          <cell r="E342">
            <v>0</v>
          </cell>
          <cell r="F342">
            <v>40.44</v>
          </cell>
          <cell r="G342">
            <v>5.73</v>
          </cell>
          <cell r="H342">
            <v>0</v>
          </cell>
          <cell r="I342">
            <v>0</v>
          </cell>
          <cell r="J342">
            <v>1.26</v>
          </cell>
          <cell r="K342">
            <v>0</v>
          </cell>
          <cell r="L342">
            <v>0</v>
          </cell>
          <cell r="M342">
            <v>15.44</v>
          </cell>
          <cell r="N342">
            <v>81.8</v>
          </cell>
          <cell r="O342">
            <v>1.23</v>
          </cell>
          <cell r="P342">
            <v>240.52</v>
          </cell>
          <cell r="Q342">
            <v>4.96</v>
          </cell>
          <cell r="R342">
            <v>173.85</v>
          </cell>
          <cell r="S342">
            <v>0</v>
          </cell>
          <cell r="T342">
            <v>70.37</v>
          </cell>
          <cell r="U342">
            <v>106.85</v>
          </cell>
          <cell r="V342">
            <v>217.76</v>
          </cell>
          <cell r="W342">
            <v>307.56</v>
          </cell>
          <cell r="X342">
            <v>15.73</v>
          </cell>
          <cell r="Y342">
            <v>0</v>
          </cell>
          <cell r="Z342">
            <v>0.49</v>
          </cell>
          <cell r="AA342">
            <v>9.07</v>
          </cell>
          <cell r="AB342">
            <v>3.89</v>
          </cell>
          <cell r="AC342">
            <v>86.89</v>
          </cell>
          <cell r="AD342">
            <v>119.97</v>
          </cell>
          <cell r="AE342">
            <v>3.29</v>
          </cell>
          <cell r="AF342">
            <v>1.1599999999999999</v>
          </cell>
        </row>
        <row r="343">
          <cell r="B343">
            <v>51.04</v>
          </cell>
          <cell r="C343">
            <v>0</v>
          </cell>
          <cell r="D343">
            <v>73.430000000000007</v>
          </cell>
          <cell r="E343">
            <v>27.43</v>
          </cell>
          <cell r="F343">
            <v>11.23</v>
          </cell>
          <cell r="G343">
            <v>4.45</v>
          </cell>
          <cell r="H343">
            <v>0</v>
          </cell>
          <cell r="I343">
            <v>0</v>
          </cell>
          <cell r="J343">
            <v>0</v>
          </cell>
          <cell r="K343">
            <v>3.88</v>
          </cell>
          <cell r="L343">
            <v>0</v>
          </cell>
          <cell r="M343">
            <v>27.72</v>
          </cell>
          <cell r="N343">
            <v>27.95</v>
          </cell>
          <cell r="O343">
            <v>0</v>
          </cell>
          <cell r="P343">
            <v>259.58</v>
          </cell>
          <cell r="Q343">
            <v>0.33</v>
          </cell>
          <cell r="R343">
            <v>116.14</v>
          </cell>
          <cell r="S343">
            <v>0</v>
          </cell>
          <cell r="T343">
            <v>67.349999999999994</v>
          </cell>
          <cell r="U343">
            <v>187.15</v>
          </cell>
          <cell r="V343">
            <v>179.83</v>
          </cell>
          <cell r="W343">
            <v>279.25</v>
          </cell>
          <cell r="X343">
            <v>12.73</v>
          </cell>
          <cell r="Y343">
            <v>0</v>
          </cell>
          <cell r="Z343">
            <v>0</v>
          </cell>
          <cell r="AA343">
            <v>1.22</v>
          </cell>
          <cell r="AB343">
            <v>130.33000000000001</v>
          </cell>
          <cell r="AC343">
            <v>30.79</v>
          </cell>
          <cell r="AD343">
            <v>5.59</v>
          </cell>
          <cell r="AE343">
            <v>8.5399999999999991</v>
          </cell>
          <cell r="AF343">
            <v>3.43</v>
          </cell>
        </row>
        <row r="344">
          <cell r="B344">
            <v>71.3</v>
          </cell>
          <cell r="C344">
            <v>0</v>
          </cell>
          <cell r="D344">
            <v>0.09</v>
          </cell>
          <cell r="E344">
            <v>82.76</v>
          </cell>
          <cell r="F344">
            <v>1.42</v>
          </cell>
          <cell r="G344">
            <v>194.26</v>
          </cell>
          <cell r="H344">
            <v>0</v>
          </cell>
          <cell r="I344">
            <v>0</v>
          </cell>
          <cell r="J344">
            <v>0</v>
          </cell>
          <cell r="K344">
            <v>0.05</v>
          </cell>
          <cell r="L344">
            <v>0</v>
          </cell>
          <cell r="M344">
            <v>42.31</v>
          </cell>
          <cell r="N344">
            <v>5.09</v>
          </cell>
          <cell r="O344">
            <v>0</v>
          </cell>
          <cell r="P344">
            <v>6.82</v>
          </cell>
          <cell r="Q344">
            <v>0</v>
          </cell>
          <cell r="R344">
            <v>174.65</v>
          </cell>
          <cell r="S344">
            <v>0</v>
          </cell>
          <cell r="T344">
            <v>0</v>
          </cell>
          <cell r="U344">
            <v>158.24</v>
          </cell>
          <cell r="V344">
            <v>91.98</v>
          </cell>
          <cell r="W344">
            <v>0</v>
          </cell>
          <cell r="X344">
            <v>15.95</v>
          </cell>
          <cell r="Y344">
            <v>0.21</v>
          </cell>
          <cell r="Z344">
            <v>0</v>
          </cell>
          <cell r="AA344">
            <v>131.25</v>
          </cell>
          <cell r="AB344">
            <v>24.25</v>
          </cell>
          <cell r="AC344">
            <v>245.92</v>
          </cell>
          <cell r="AD344">
            <v>0</v>
          </cell>
          <cell r="AE344">
            <v>4.0999999999999996</v>
          </cell>
          <cell r="AF344">
            <v>0.87</v>
          </cell>
        </row>
        <row r="345">
          <cell r="B345">
            <v>74.8</v>
          </cell>
          <cell r="C345">
            <v>0</v>
          </cell>
          <cell r="D345">
            <v>0.2</v>
          </cell>
          <cell r="E345">
            <v>65.989999999999995</v>
          </cell>
          <cell r="F345">
            <v>9.76</v>
          </cell>
          <cell r="G345">
            <v>191.95</v>
          </cell>
          <cell r="H345">
            <v>0</v>
          </cell>
          <cell r="I345">
            <v>0</v>
          </cell>
          <cell r="J345">
            <v>0.22</v>
          </cell>
          <cell r="K345">
            <v>0.26</v>
          </cell>
          <cell r="L345">
            <v>0</v>
          </cell>
          <cell r="M345">
            <v>13.92</v>
          </cell>
          <cell r="N345">
            <v>0</v>
          </cell>
          <cell r="O345">
            <v>0</v>
          </cell>
          <cell r="P345">
            <v>12.37</v>
          </cell>
          <cell r="Q345">
            <v>2.16</v>
          </cell>
          <cell r="R345">
            <v>246.59</v>
          </cell>
          <cell r="S345">
            <v>0.05</v>
          </cell>
          <cell r="T345">
            <v>0</v>
          </cell>
          <cell r="U345">
            <v>570.45000000000005</v>
          </cell>
          <cell r="V345">
            <v>81.95</v>
          </cell>
          <cell r="W345">
            <v>0.03</v>
          </cell>
          <cell r="X345">
            <v>15.84</v>
          </cell>
          <cell r="Y345">
            <v>0</v>
          </cell>
          <cell r="Z345">
            <v>1.27</v>
          </cell>
          <cell r="AA345">
            <v>0</v>
          </cell>
          <cell r="AB345">
            <v>77.83</v>
          </cell>
          <cell r="AC345">
            <v>234.49</v>
          </cell>
          <cell r="AD345">
            <v>0</v>
          </cell>
          <cell r="AE345">
            <v>0</v>
          </cell>
          <cell r="AF345">
            <v>73.31</v>
          </cell>
        </row>
        <row r="346">
          <cell r="B346">
            <v>133.29</v>
          </cell>
          <cell r="C346">
            <v>34.229999999999997</v>
          </cell>
          <cell r="D346">
            <v>0</v>
          </cell>
          <cell r="E346">
            <v>99.53</v>
          </cell>
          <cell r="F346">
            <v>6.28</v>
          </cell>
          <cell r="G346">
            <v>5.4</v>
          </cell>
          <cell r="H346">
            <v>0</v>
          </cell>
          <cell r="I346">
            <v>0</v>
          </cell>
          <cell r="J346">
            <v>0</v>
          </cell>
          <cell r="K346">
            <v>0.17</v>
          </cell>
          <cell r="L346">
            <v>0</v>
          </cell>
          <cell r="M346">
            <v>64.099999999999994</v>
          </cell>
          <cell r="N346">
            <v>56.58</v>
          </cell>
          <cell r="O346">
            <v>0</v>
          </cell>
          <cell r="P346">
            <v>17.72</v>
          </cell>
          <cell r="Q346">
            <v>0</v>
          </cell>
          <cell r="R346">
            <v>194.39</v>
          </cell>
          <cell r="S346">
            <v>3.93</v>
          </cell>
          <cell r="T346">
            <v>203.94</v>
          </cell>
          <cell r="U346">
            <v>273.02999999999997</v>
          </cell>
          <cell r="V346">
            <v>81.5</v>
          </cell>
          <cell r="W346">
            <v>364.85</v>
          </cell>
          <cell r="X346">
            <v>88.29</v>
          </cell>
          <cell r="Y346">
            <v>14.24</v>
          </cell>
          <cell r="Z346">
            <v>0.19</v>
          </cell>
          <cell r="AA346">
            <v>19.010000000000002</v>
          </cell>
          <cell r="AB346">
            <v>0</v>
          </cell>
          <cell r="AC346">
            <v>6.15</v>
          </cell>
          <cell r="AD346">
            <v>15.82</v>
          </cell>
          <cell r="AE346">
            <v>0</v>
          </cell>
          <cell r="AF346">
            <v>69.900000000000006</v>
          </cell>
        </row>
        <row r="347">
          <cell r="B347">
            <v>101.6</v>
          </cell>
          <cell r="C347">
            <v>31.69</v>
          </cell>
          <cell r="D347">
            <v>62.52</v>
          </cell>
          <cell r="E347">
            <v>69.42</v>
          </cell>
          <cell r="F347">
            <v>0</v>
          </cell>
          <cell r="G347">
            <v>0</v>
          </cell>
          <cell r="H347">
            <v>0</v>
          </cell>
          <cell r="I347">
            <v>0</v>
          </cell>
          <cell r="J347">
            <v>0</v>
          </cell>
          <cell r="K347">
            <v>0</v>
          </cell>
          <cell r="L347">
            <v>0</v>
          </cell>
          <cell r="M347">
            <v>55.5</v>
          </cell>
          <cell r="N347">
            <v>0.33</v>
          </cell>
          <cell r="O347">
            <v>0</v>
          </cell>
          <cell r="P347">
            <v>5.58</v>
          </cell>
          <cell r="Q347">
            <v>0.36</v>
          </cell>
          <cell r="R347">
            <v>0</v>
          </cell>
          <cell r="S347">
            <v>0</v>
          </cell>
          <cell r="T347">
            <v>124.2</v>
          </cell>
          <cell r="U347">
            <v>191.28</v>
          </cell>
          <cell r="V347">
            <v>66.16</v>
          </cell>
          <cell r="W347">
            <v>9.35</v>
          </cell>
          <cell r="X347">
            <v>119.45</v>
          </cell>
          <cell r="Y347">
            <v>0</v>
          </cell>
          <cell r="Z347">
            <v>0.5</v>
          </cell>
          <cell r="AA347">
            <v>1.87</v>
          </cell>
          <cell r="AB347">
            <v>0</v>
          </cell>
          <cell r="AC347">
            <v>0</v>
          </cell>
          <cell r="AD347">
            <v>0</v>
          </cell>
          <cell r="AE347">
            <v>0</v>
          </cell>
          <cell r="AF347">
            <v>48.9</v>
          </cell>
        </row>
        <row r="348">
          <cell r="B348">
            <v>124.58</v>
          </cell>
          <cell r="C348">
            <v>142.21</v>
          </cell>
          <cell r="D348">
            <v>60.44</v>
          </cell>
          <cell r="E348">
            <v>64.260000000000005</v>
          </cell>
          <cell r="F348">
            <v>0</v>
          </cell>
          <cell r="G348">
            <v>0</v>
          </cell>
          <cell r="H348">
            <v>0</v>
          </cell>
          <cell r="I348">
            <v>0</v>
          </cell>
          <cell r="J348">
            <v>0</v>
          </cell>
          <cell r="K348">
            <v>0</v>
          </cell>
          <cell r="L348">
            <v>0</v>
          </cell>
          <cell r="M348">
            <v>79.64</v>
          </cell>
          <cell r="N348">
            <v>0</v>
          </cell>
          <cell r="O348">
            <v>0</v>
          </cell>
          <cell r="P348">
            <v>0</v>
          </cell>
          <cell r="Q348">
            <v>0</v>
          </cell>
          <cell r="R348">
            <v>0</v>
          </cell>
          <cell r="S348">
            <v>0</v>
          </cell>
          <cell r="T348">
            <v>112.71</v>
          </cell>
          <cell r="U348">
            <v>59.9</v>
          </cell>
          <cell r="V348">
            <v>7.27</v>
          </cell>
          <cell r="W348">
            <v>0</v>
          </cell>
          <cell r="X348">
            <v>2.69</v>
          </cell>
          <cell r="Y348">
            <v>0</v>
          </cell>
          <cell r="Z348">
            <v>0</v>
          </cell>
          <cell r="AA348">
            <v>4.6500000000000004</v>
          </cell>
          <cell r="AB348">
            <v>0</v>
          </cell>
          <cell r="AC348">
            <v>0</v>
          </cell>
          <cell r="AD348">
            <v>4.33</v>
          </cell>
          <cell r="AE348">
            <v>0</v>
          </cell>
          <cell r="AF348">
            <v>66.989999999999995</v>
          </cell>
        </row>
        <row r="349">
          <cell r="B349">
            <v>71.7</v>
          </cell>
          <cell r="C349">
            <v>149.47999999999999</v>
          </cell>
          <cell r="D349">
            <v>56.11</v>
          </cell>
          <cell r="E349">
            <v>39.61</v>
          </cell>
          <cell r="F349">
            <v>0</v>
          </cell>
          <cell r="G349">
            <v>0</v>
          </cell>
          <cell r="H349">
            <v>0</v>
          </cell>
          <cell r="I349">
            <v>0</v>
          </cell>
          <cell r="J349">
            <v>0</v>
          </cell>
          <cell r="K349">
            <v>0.06</v>
          </cell>
          <cell r="L349">
            <v>0</v>
          </cell>
          <cell r="M349">
            <v>102.95</v>
          </cell>
          <cell r="N349">
            <v>0</v>
          </cell>
          <cell r="O349">
            <v>0</v>
          </cell>
          <cell r="P349">
            <v>0.41</v>
          </cell>
          <cell r="Q349">
            <v>0</v>
          </cell>
          <cell r="R349">
            <v>0</v>
          </cell>
          <cell r="S349">
            <v>0</v>
          </cell>
          <cell r="T349">
            <v>76.540000000000006</v>
          </cell>
          <cell r="U349">
            <v>71.62</v>
          </cell>
          <cell r="V349">
            <v>4.04</v>
          </cell>
          <cell r="W349">
            <v>2.0099999999999998</v>
          </cell>
          <cell r="X349">
            <v>5.0999999999999996</v>
          </cell>
          <cell r="Y349">
            <v>0</v>
          </cell>
          <cell r="Z349">
            <v>1.3</v>
          </cell>
          <cell r="AA349">
            <v>62.13</v>
          </cell>
          <cell r="AB349">
            <v>0</v>
          </cell>
          <cell r="AC349">
            <v>0</v>
          </cell>
          <cell r="AD349">
            <v>0</v>
          </cell>
          <cell r="AE349">
            <v>0</v>
          </cell>
          <cell r="AF349">
            <v>65.099999999999994</v>
          </cell>
        </row>
        <row r="350">
          <cell r="B350">
            <v>13.15</v>
          </cell>
          <cell r="C350">
            <v>111.47</v>
          </cell>
          <cell r="D350">
            <v>0</v>
          </cell>
          <cell r="E350">
            <v>0</v>
          </cell>
          <cell r="F350">
            <v>0.52</v>
          </cell>
          <cell r="G350">
            <v>0</v>
          </cell>
          <cell r="H350">
            <v>0</v>
          </cell>
          <cell r="I350">
            <v>0</v>
          </cell>
          <cell r="J350">
            <v>14.17</v>
          </cell>
          <cell r="K350">
            <v>0</v>
          </cell>
          <cell r="L350">
            <v>36.26</v>
          </cell>
          <cell r="M350">
            <v>118.75</v>
          </cell>
          <cell r="N350">
            <v>0</v>
          </cell>
          <cell r="O350">
            <v>0</v>
          </cell>
          <cell r="P350">
            <v>0</v>
          </cell>
          <cell r="Q350">
            <v>4.0599999999999996</v>
          </cell>
          <cell r="R350">
            <v>0.02</v>
          </cell>
          <cell r="S350">
            <v>0</v>
          </cell>
          <cell r="T350">
            <v>308.08999999999997</v>
          </cell>
          <cell r="U350">
            <v>244.07</v>
          </cell>
          <cell r="V350">
            <v>8.73</v>
          </cell>
          <cell r="W350">
            <v>4.7</v>
          </cell>
          <cell r="X350">
            <v>48.33</v>
          </cell>
          <cell r="Y350">
            <v>0.59</v>
          </cell>
          <cell r="Z350">
            <v>7.93</v>
          </cell>
          <cell r="AA350">
            <v>6.05</v>
          </cell>
          <cell r="AB350">
            <v>0</v>
          </cell>
          <cell r="AC350">
            <v>0</v>
          </cell>
          <cell r="AD350">
            <v>0</v>
          </cell>
          <cell r="AE350">
            <v>0</v>
          </cell>
          <cell r="AF350">
            <v>76.47</v>
          </cell>
        </row>
        <row r="351">
          <cell r="B351">
            <v>7.32</v>
          </cell>
          <cell r="C351">
            <v>102.41</v>
          </cell>
          <cell r="D351">
            <v>0</v>
          </cell>
          <cell r="E351">
            <v>2.2400000000000002</v>
          </cell>
          <cell r="F351">
            <v>0.38</v>
          </cell>
          <cell r="G351">
            <v>0</v>
          </cell>
          <cell r="H351">
            <v>0</v>
          </cell>
          <cell r="I351">
            <v>0</v>
          </cell>
          <cell r="J351">
            <v>0.76</v>
          </cell>
          <cell r="K351">
            <v>0.01</v>
          </cell>
          <cell r="L351">
            <v>0</v>
          </cell>
          <cell r="M351">
            <v>182.37</v>
          </cell>
          <cell r="N351">
            <v>0</v>
          </cell>
          <cell r="O351">
            <v>0</v>
          </cell>
          <cell r="P351">
            <v>0</v>
          </cell>
          <cell r="Q351">
            <v>0</v>
          </cell>
          <cell r="R351">
            <v>0</v>
          </cell>
          <cell r="S351">
            <v>0</v>
          </cell>
          <cell r="T351">
            <v>3.61</v>
          </cell>
          <cell r="U351">
            <v>0.15</v>
          </cell>
          <cell r="V351">
            <v>7.35</v>
          </cell>
          <cell r="W351">
            <v>3.18</v>
          </cell>
          <cell r="X351">
            <v>4.09</v>
          </cell>
          <cell r="Y351">
            <v>0</v>
          </cell>
          <cell r="Z351">
            <v>0</v>
          </cell>
          <cell r="AA351">
            <v>4.32</v>
          </cell>
          <cell r="AB351">
            <v>0</v>
          </cell>
          <cell r="AC351">
            <v>0</v>
          </cell>
          <cell r="AD351">
            <v>156.99</v>
          </cell>
          <cell r="AE351">
            <v>0</v>
          </cell>
          <cell r="AF351">
            <v>102.42</v>
          </cell>
        </row>
        <row r="352">
          <cell r="B352">
            <v>0</v>
          </cell>
          <cell r="C352">
            <v>0</v>
          </cell>
          <cell r="D352">
            <v>7.0000000000000007E-2</v>
          </cell>
          <cell r="E352">
            <v>0</v>
          </cell>
          <cell r="F352">
            <v>0</v>
          </cell>
          <cell r="G352">
            <v>0</v>
          </cell>
          <cell r="H352">
            <v>0</v>
          </cell>
          <cell r="I352">
            <v>0</v>
          </cell>
          <cell r="J352">
            <v>14.85</v>
          </cell>
          <cell r="K352">
            <v>0</v>
          </cell>
          <cell r="L352">
            <v>0.65</v>
          </cell>
          <cell r="M352">
            <v>0</v>
          </cell>
          <cell r="N352">
            <v>0</v>
          </cell>
          <cell r="O352">
            <v>0</v>
          </cell>
          <cell r="P352">
            <v>0</v>
          </cell>
          <cell r="Q352">
            <v>0</v>
          </cell>
          <cell r="R352">
            <v>0</v>
          </cell>
          <cell r="S352">
            <v>0</v>
          </cell>
          <cell r="T352">
            <v>3.83</v>
          </cell>
          <cell r="U352">
            <v>0</v>
          </cell>
          <cell r="V352">
            <v>0.31</v>
          </cell>
          <cell r="W352">
            <v>0</v>
          </cell>
          <cell r="X352">
            <v>0</v>
          </cell>
          <cell r="Y352">
            <v>0</v>
          </cell>
          <cell r="Z352">
            <v>0</v>
          </cell>
          <cell r="AA352">
            <v>0.82</v>
          </cell>
          <cell r="AB352">
            <v>0</v>
          </cell>
          <cell r="AC352">
            <v>0</v>
          </cell>
          <cell r="AD352">
            <v>0</v>
          </cell>
          <cell r="AE352">
            <v>0</v>
          </cell>
          <cell r="AF352">
            <v>0</v>
          </cell>
        </row>
        <row r="353">
          <cell r="B353">
            <v>0</v>
          </cell>
          <cell r="C353">
            <v>1.89</v>
          </cell>
          <cell r="D353">
            <v>0</v>
          </cell>
          <cell r="E353">
            <v>0</v>
          </cell>
          <cell r="F353">
            <v>0</v>
          </cell>
          <cell r="G353">
            <v>0</v>
          </cell>
          <cell r="H353">
            <v>0</v>
          </cell>
          <cell r="I353">
            <v>0</v>
          </cell>
          <cell r="J353">
            <v>0</v>
          </cell>
          <cell r="K353">
            <v>0</v>
          </cell>
          <cell r="L353">
            <v>122.81</v>
          </cell>
          <cell r="M353">
            <v>0</v>
          </cell>
          <cell r="N353">
            <v>0</v>
          </cell>
          <cell r="O353">
            <v>0</v>
          </cell>
          <cell r="P353">
            <v>0</v>
          </cell>
          <cell r="Q353">
            <v>0</v>
          </cell>
          <cell r="R353">
            <v>0</v>
          </cell>
          <cell r="S353">
            <v>0</v>
          </cell>
          <cell r="T353">
            <v>0</v>
          </cell>
          <cell r="U353">
            <v>0.79</v>
          </cell>
          <cell r="V353">
            <v>0.8</v>
          </cell>
          <cell r="W353">
            <v>0</v>
          </cell>
          <cell r="X353">
            <v>0</v>
          </cell>
          <cell r="Y353">
            <v>1.87</v>
          </cell>
          <cell r="Z353">
            <v>0</v>
          </cell>
          <cell r="AA353">
            <v>3.35</v>
          </cell>
          <cell r="AB353">
            <v>0</v>
          </cell>
          <cell r="AC353">
            <v>0</v>
          </cell>
          <cell r="AD353">
            <v>0</v>
          </cell>
          <cell r="AE353">
            <v>1.04</v>
          </cell>
          <cell r="AF353">
            <v>2.29</v>
          </cell>
        </row>
        <row r="354">
          <cell r="B354">
            <v>0</v>
          </cell>
          <cell r="C354">
            <v>0</v>
          </cell>
          <cell r="D354">
            <v>0</v>
          </cell>
          <cell r="E354">
            <v>0</v>
          </cell>
          <cell r="F354">
            <v>0.08</v>
          </cell>
          <cell r="G354">
            <v>0</v>
          </cell>
          <cell r="H354">
            <v>0</v>
          </cell>
          <cell r="I354">
            <v>0</v>
          </cell>
          <cell r="J354">
            <v>0</v>
          </cell>
          <cell r="K354">
            <v>0</v>
          </cell>
          <cell r="L354">
            <v>27.24</v>
          </cell>
          <cell r="M354">
            <v>0</v>
          </cell>
          <cell r="N354">
            <v>0</v>
          </cell>
          <cell r="O354">
            <v>0</v>
          </cell>
          <cell r="P354">
            <v>0</v>
          </cell>
          <cell r="Q354">
            <v>0</v>
          </cell>
          <cell r="R354">
            <v>0</v>
          </cell>
          <cell r="S354">
            <v>0.01</v>
          </cell>
          <cell r="T354">
            <v>7.59</v>
          </cell>
          <cell r="U354">
            <v>2.23</v>
          </cell>
          <cell r="V354">
            <v>0</v>
          </cell>
          <cell r="W354">
            <v>0</v>
          </cell>
          <cell r="X354">
            <v>0</v>
          </cell>
          <cell r="Y354">
            <v>0</v>
          </cell>
          <cell r="Z354">
            <v>1.78</v>
          </cell>
          <cell r="AA354">
            <v>0</v>
          </cell>
          <cell r="AB354">
            <v>0.15</v>
          </cell>
          <cell r="AC354">
            <v>0</v>
          </cell>
          <cell r="AD354">
            <v>18.11</v>
          </cell>
          <cell r="AE354">
            <v>7.61</v>
          </cell>
          <cell r="AF354">
            <v>7.37</v>
          </cell>
        </row>
        <row r="355">
          <cell r="B355">
            <v>0</v>
          </cell>
          <cell r="C355">
            <v>0</v>
          </cell>
          <cell r="D355">
            <v>0</v>
          </cell>
          <cell r="E355">
            <v>0</v>
          </cell>
          <cell r="F355">
            <v>209.84</v>
          </cell>
          <cell r="G355">
            <v>0</v>
          </cell>
          <cell r="H355">
            <v>0</v>
          </cell>
          <cell r="I355">
            <v>0</v>
          </cell>
          <cell r="J355">
            <v>0</v>
          </cell>
          <cell r="K355">
            <v>0</v>
          </cell>
          <cell r="L355">
            <v>13.41</v>
          </cell>
          <cell r="M355">
            <v>0</v>
          </cell>
          <cell r="N355">
            <v>0</v>
          </cell>
          <cell r="O355">
            <v>0</v>
          </cell>
          <cell r="P355">
            <v>0</v>
          </cell>
          <cell r="Q355">
            <v>0</v>
          </cell>
          <cell r="R355">
            <v>0</v>
          </cell>
          <cell r="S355">
            <v>0</v>
          </cell>
          <cell r="T355">
            <v>0</v>
          </cell>
          <cell r="U355">
            <v>0</v>
          </cell>
          <cell r="V355">
            <v>2.0099999999999998</v>
          </cell>
          <cell r="W355">
            <v>0</v>
          </cell>
          <cell r="X355">
            <v>0</v>
          </cell>
          <cell r="Y355">
            <v>0</v>
          </cell>
          <cell r="Z355">
            <v>12.38</v>
          </cell>
          <cell r="AA355">
            <v>0</v>
          </cell>
          <cell r="AB355">
            <v>0</v>
          </cell>
          <cell r="AC355">
            <v>0.56999999999999995</v>
          </cell>
          <cell r="AD355">
            <v>160.4</v>
          </cell>
          <cell r="AE355">
            <v>0</v>
          </cell>
          <cell r="AF355">
            <v>0</v>
          </cell>
        </row>
        <row r="356">
          <cell r="B356">
            <v>0</v>
          </cell>
          <cell r="C356">
            <v>0</v>
          </cell>
          <cell r="D356">
            <v>0</v>
          </cell>
          <cell r="E356">
            <v>0</v>
          </cell>
          <cell r="F356">
            <v>165.37</v>
          </cell>
          <cell r="G356">
            <v>0</v>
          </cell>
          <cell r="H356">
            <v>0</v>
          </cell>
          <cell r="I356">
            <v>0</v>
          </cell>
          <cell r="J356">
            <v>0</v>
          </cell>
          <cell r="K356">
            <v>0</v>
          </cell>
          <cell r="L356">
            <v>24.85</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1.36</v>
          </cell>
          <cell r="AD356">
            <v>126.16</v>
          </cell>
          <cell r="AE356">
            <v>0</v>
          </cell>
          <cell r="AF356">
            <v>1.85</v>
          </cell>
        </row>
        <row r="361">
          <cell r="B361">
            <v>297.37</v>
          </cell>
          <cell r="C361">
            <v>55.53</v>
          </cell>
          <cell r="D361">
            <v>119.88</v>
          </cell>
          <cell r="E361">
            <v>306.45</v>
          </cell>
          <cell r="F361">
            <v>0</v>
          </cell>
          <cell r="G361">
            <v>55.25</v>
          </cell>
          <cell r="H361">
            <v>43.4</v>
          </cell>
          <cell r="I361">
            <v>337.5</v>
          </cell>
          <cell r="J361">
            <v>829.06</v>
          </cell>
          <cell r="K361">
            <v>108</v>
          </cell>
          <cell r="L361">
            <v>76.16</v>
          </cell>
          <cell r="M361">
            <v>94.95</v>
          </cell>
          <cell r="N361">
            <v>0</v>
          </cell>
          <cell r="O361">
            <v>295.60000000000002</v>
          </cell>
          <cell r="P361">
            <v>170.18</v>
          </cell>
          <cell r="Q361">
            <v>814.4</v>
          </cell>
          <cell r="R361">
            <v>972.13</v>
          </cell>
          <cell r="S361">
            <v>911.46</v>
          </cell>
          <cell r="T361">
            <v>245.74</v>
          </cell>
          <cell r="U361">
            <v>735.3</v>
          </cell>
          <cell r="V361">
            <v>767.52</v>
          </cell>
          <cell r="W361">
            <v>813.39</v>
          </cell>
          <cell r="X361">
            <v>223.69</v>
          </cell>
          <cell r="Y361">
            <v>217.39</v>
          </cell>
          <cell r="Z361">
            <v>683.17</v>
          </cell>
          <cell r="AA361">
            <v>716.48</v>
          </cell>
          <cell r="AB361">
            <v>120.01</v>
          </cell>
          <cell r="AC361">
            <v>763.06</v>
          </cell>
          <cell r="AD361">
            <v>750.08</v>
          </cell>
          <cell r="AE361">
            <v>622.29</v>
          </cell>
          <cell r="AF361">
            <v>395.06</v>
          </cell>
        </row>
        <row r="362">
          <cell r="B362">
            <v>189.33</v>
          </cell>
          <cell r="C362">
            <v>0.06</v>
          </cell>
          <cell r="D362">
            <v>75.430000000000007</v>
          </cell>
          <cell r="E362">
            <v>253.84</v>
          </cell>
          <cell r="F362">
            <v>16.55</v>
          </cell>
          <cell r="G362">
            <v>705.07</v>
          </cell>
          <cell r="H362">
            <v>611.52</v>
          </cell>
          <cell r="I362">
            <v>9.42</v>
          </cell>
          <cell r="J362">
            <v>237.39</v>
          </cell>
          <cell r="K362">
            <v>207.18</v>
          </cell>
          <cell r="L362">
            <v>223.39</v>
          </cell>
          <cell r="M362">
            <v>273.85000000000002</v>
          </cell>
          <cell r="N362">
            <v>0</v>
          </cell>
          <cell r="O362">
            <v>199.95</v>
          </cell>
          <cell r="P362">
            <v>230.92</v>
          </cell>
          <cell r="Q362">
            <v>84.23</v>
          </cell>
          <cell r="R362">
            <v>409.58</v>
          </cell>
          <cell r="S362">
            <v>863.92</v>
          </cell>
          <cell r="T362">
            <v>340.93</v>
          </cell>
          <cell r="U362">
            <v>477.91</v>
          </cell>
          <cell r="V362">
            <v>753.44</v>
          </cell>
          <cell r="W362">
            <v>773.52</v>
          </cell>
          <cell r="X362">
            <v>56.3</v>
          </cell>
          <cell r="Y362">
            <v>212.94</v>
          </cell>
          <cell r="Z362">
            <v>760.93</v>
          </cell>
          <cell r="AA362">
            <v>199.97</v>
          </cell>
          <cell r="AB362">
            <v>38.869999999999997</v>
          </cell>
          <cell r="AC362">
            <v>742.41</v>
          </cell>
          <cell r="AD362">
            <v>712.33</v>
          </cell>
          <cell r="AE362">
            <v>747.86</v>
          </cell>
          <cell r="AF362">
            <v>389.9</v>
          </cell>
        </row>
        <row r="363">
          <cell r="B363">
            <v>110.46</v>
          </cell>
          <cell r="C363">
            <v>0.19</v>
          </cell>
          <cell r="D363">
            <v>74.23</v>
          </cell>
          <cell r="E363">
            <v>243.43</v>
          </cell>
          <cell r="F363">
            <v>811.29</v>
          </cell>
          <cell r="G363">
            <v>48.83</v>
          </cell>
          <cell r="H363">
            <v>613.97</v>
          </cell>
          <cell r="I363">
            <v>652.33000000000004</v>
          </cell>
          <cell r="J363">
            <v>179.54</v>
          </cell>
          <cell r="K363">
            <v>822.41</v>
          </cell>
          <cell r="L363">
            <v>92.99</v>
          </cell>
          <cell r="M363">
            <v>56.59</v>
          </cell>
          <cell r="N363">
            <v>0</v>
          </cell>
          <cell r="O363">
            <v>70.69</v>
          </cell>
          <cell r="P363">
            <v>94.96</v>
          </cell>
          <cell r="Q363">
            <v>0</v>
          </cell>
          <cell r="R363">
            <v>146.59</v>
          </cell>
          <cell r="S363">
            <v>902.28</v>
          </cell>
          <cell r="T363">
            <v>207.89</v>
          </cell>
          <cell r="U363">
            <v>112.81</v>
          </cell>
          <cell r="V363">
            <v>61.87</v>
          </cell>
          <cell r="W363">
            <v>675.6</v>
          </cell>
          <cell r="X363">
            <v>0</v>
          </cell>
          <cell r="Y363">
            <v>4.75</v>
          </cell>
          <cell r="Z363">
            <v>675.17</v>
          </cell>
          <cell r="AA363">
            <v>234.69</v>
          </cell>
          <cell r="AB363">
            <v>56.61</v>
          </cell>
          <cell r="AC363">
            <v>745.84</v>
          </cell>
          <cell r="AD363">
            <v>84.85</v>
          </cell>
          <cell r="AE363">
            <v>719.32</v>
          </cell>
          <cell r="AF363">
            <v>649.64</v>
          </cell>
        </row>
        <row r="364">
          <cell r="B364">
            <v>82.1</v>
          </cell>
          <cell r="C364">
            <v>0</v>
          </cell>
          <cell r="D364">
            <v>74.47</v>
          </cell>
          <cell r="E364">
            <v>599.97</v>
          </cell>
          <cell r="F364">
            <v>807.43</v>
          </cell>
          <cell r="G364">
            <v>681.46</v>
          </cell>
          <cell r="H364">
            <v>78.459999999999994</v>
          </cell>
          <cell r="I364">
            <v>672.87</v>
          </cell>
          <cell r="J364">
            <v>139.47</v>
          </cell>
          <cell r="K364">
            <v>579.20000000000005</v>
          </cell>
          <cell r="L364">
            <v>599.13</v>
          </cell>
          <cell r="M364">
            <v>0.03</v>
          </cell>
          <cell r="N364">
            <v>449.58</v>
          </cell>
          <cell r="O364">
            <v>0</v>
          </cell>
          <cell r="P364">
            <v>836.41</v>
          </cell>
          <cell r="Q364">
            <v>442</v>
          </cell>
          <cell r="R364">
            <v>355.04</v>
          </cell>
          <cell r="S364">
            <v>830.38</v>
          </cell>
          <cell r="T364">
            <v>469.58</v>
          </cell>
          <cell r="U364">
            <v>153.36000000000001</v>
          </cell>
          <cell r="V364">
            <v>128.52000000000001</v>
          </cell>
          <cell r="W364">
            <v>41.18</v>
          </cell>
          <cell r="X364">
            <v>0</v>
          </cell>
          <cell r="Y364">
            <v>226.8</v>
          </cell>
          <cell r="Z364">
            <v>92.9</v>
          </cell>
          <cell r="AA364">
            <v>176.36</v>
          </cell>
          <cell r="AB364">
            <v>33.979999999999997</v>
          </cell>
          <cell r="AC364">
            <v>821.87</v>
          </cell>
          <cell r="AD364">
            <v>95.19</v>
          </cell>
          <cell r="AE364">
            <v>516.76</v>
          </cell>
          <cell r="AF364">
            <v>172.27</v>
          </cell>
        </row>
        <row r="365">
          <cell r="B365">
            <v>16.489999999999998</v>
          </cell>
          <cell r="C365">
            <v>0</v>
          </cell>
          <cell r="D365">
            <v>53.77</v>
          </cell>
          <cell r="E365">
            <v>32.08</v>
          </cell>
          <cell r="F365">
            <v>0.43</v>
          </cell>
          <cell r="G365">
            <v>0</v>
          </cell>
          <cell r="H365">
            <v>0.09</v>
          </cell>
          <cell r="I365">
            <v>0</v>
          </cell>
          <cell r="J365">
            <v>11.11</v>
          </cell>
          <cell r="K365">
            <v>26.8</v>
          </cell>
          <cell r="L365">
            <v>810.68</v>
          </cell>
          <cell r="M365">
            <v>0</v>
          </cell>
          <cell r="N365">
            <v>0</v>
          </cell>
          <cell r="O365">
            <v>34.89</v>
          </cell>
          <cell r="P365">
            <v>96.24</v>
          </cell>
          <cell r="Q365">
            <v>0.02</v>
          </cell>
          <cell r="R365">
            <v>5.71</v>
          </cell>
          <cell r="S365">
            <v>898.79</v>
          </cell>
          <cell r="T365">
            <v>341.84</v>
          </cell>
          <cell r="U365">
            <v>0</v>
          </cell>
          <cell r="V365">
            <v>0</v>
          </cell>
          <cell r="W365">
            <v>0.99</v>
          </cell>
          <cell r="X365">
            <v>2.56</v>
          </cell>
          <cell r="Y365">
            <v>61.8</v>
          </cell>
          <cell r="Z365">
            <v>252.99</v>
          </cell>
          <cell r="AA365">
            <v>66.069999999999993</v>
          </cell>
          <cell r="AB365">
            <v>0</v>
          </cell>
          <cell r="AC365">
            <v>0</v>
          </cell>
          <cell r="AD365">
            <v>0</v>
          </cell>
          <cell r="AE365">
            <v>109.47</v>
          </cell>
          <cell r="AF365">
            <v>76.8</v>
          </cell>
        </row>
        <row r="366">
          <cell r="B366">
            <v>0.65</v>
          </cell>
          <cell r="C366">
            <v>0</v>
          </cell>
          <cell r="D366">
            <v>7.01</v>
          </cell>
          <cell r="E366">
            <v>41.13</v>
          </cell>
          <cell r="F366">
            <v>79.77</v>
          </cell>
          <cell r="G366">
            <v>12.72</v>
          </cell>
          <cell r="H366">
            <v>0.48</v>
          </cell>
          <cell r="I366">
            <v>0.05</v>
          </cell>
          <cell r="J366">
            <v>88.65</v>
          </cell>
          <cell r="K366">
            <v>31.35</v>
          </cell>
          <cell r="L366">
            <v>8.1199999999999992</v>
          </cell>
          <cell r="M366">
            <v>0</v>
          </cell>
          <cell r="N366">
            <v>0</v>
          </cell>
          <cell r="O366">
            <v>2.59</v>
          </cell>
          <cell r="P366">
            <v>0.22</v>
          </cell>
          <cell r="Q366">
            <v>0.15</v>
          </cell>
          <cell r="R366">
            <v>0.16</v>
          </cell>
          <cell r="S366">
            <v>174.24</v>
          </cell>
          <cell r="T366">
            <v>36.92</v>
          </cell>
          <cell r="U366">
            <v>0</v>
          </cell>
          <cell r="V366">
            <v>0</v>
          </cell>
          <cell r="W366">
            <v>0</v>
          </cell>
          <cell r="X366">
            <v>2.46</v>
          </cell>
          <cell r="Y366">
            <v>6</v>
          </cell>
          <cell r="Z366">
            <v>392.65</v>
          </cell>
          <cell r="AA366">
            <v>0.32</v>
          </cell>
          <cell r="AB366">
            <v>28.97</v>
          </cell>
          <cell r="AC366">
            <v>0</v>
          </cell>
          <cell r="AD366">
            <v>0</v>
          </cell>
          <cell r="AE366">
            <v>0</v>
          </cell>
          <cell r="AF366">
            <v>3.07</v>
          </cell>
        </row>
        <row r="367">
          <cell r="B367">
            <v>136.38999999999999</v>
          </cell>
          <cell r="C367">
            <v>0</v>
          </cell>
          <cell r="D367">
            <v>146.09</v>
          </cell>
          <cell r="E367">
            <v>0</v>
          </cell>
          <cell r="F367">
            <v>133.22</v>
          </cell>
          <cell r="G367">
            <v>0.97</v>
          </cell>
          <cell r="H367">
            <v>0.76</v>
          </cell>
          <cell r="I367">
            <v>0</v>
          </cell>
          <cell r="J367">
            <v>63.93</v>
          </cell>
          <cell r="K367">
            <v>10.46</v>
          </cell>
          <cell r="L367">
            <v>0</v>
          </cell>
          <cell r="M367">
            <v>0</v>
          </cell>
          <cell r="N367">
            <v>0</v>
          </cell>
          <cell r="O367">
            <v>61.61</v>
          </cell>
          <cell r="P367">
            <v>0</v>
          </cell>
          <cell r="Q367">
            <v>0</v>
          </cell>
          <cell r="R367">
            <v>0.56999999999999995</v>
          </cell>
          <cell r="S367">
            <v>88.04</v>
          </cell>
          <cell r="T367">
            <v>38.54</v>
          </cell>
          <cell r="U367">
            <v>0</v>
          </cell>
          <cell r="V367">
            <v>0</v>
          </cell>
          <cell r="W367">
            <v>0</v>
          </cell>
          <cell r="X367">
            <v>0</v>
          </cell>
          <cell r="Y367">
            <v>4.01</v>
          </cell>
          <cell r="Z367">
            <v>0</v>
          </cell>
          <cell r="AA367">
            <v>168.26</v>
          </cell>
          <cell r="AB367">
            <v>0</v>
          </cell>
          <cell r="AC367">
            <v>2.58</v>
          </cell>
          <cell r="AD367">
            <v>16.23</v>
          </cell>
          <cell r="AE367">
            <v>5.21</v>
          </cell>
          <cell r="AF367">
            <v>93.44</v>
          </cell>
        </row>
        <row r="368">
          <cell r="B368">
            <v>113.57</v>
          </cell>
          <cell r="C368">
            <v>5.3</v>
          </cell>
          <cell r="D368">
            <v>91.61</v>
          </cell>
          <cell r="E368">
            <v>33.79</v>
          </cell>
          <cell r="F368">
            <v>48.98</v>
          </cell>
          <cell r="G368">
            <v>4.3099999999999996</v>
          </cell>
          <cell r="H368">
            <v>63.5</v>
          </cell>
          <cell r="I368">
            <v>9.68</v>
          </cell>
          <cell r="J368">
            <v>24.89</v>
          </cell>
          <cell r="K368">
            <v>0</v>
          </cell>
          <cell r="L368">
            <v>0</v>
          </cell>
          <cell r="M368">
            <v>0</v>
          </cell>
          <cell r="N368">
            <v>0</v>
          </cell>
          <cell r="O368">
            <v>105.21</v>
          </cell>
          <cell r="P368">
            <v>0.13</v>
          </cell>
          <cell r="Q368">
            <v>0.24</v>
          </cell>
          <cell r="R368">
            <v>3.52</v>
          </cell>
          <cell r="S368">
            <v>128.62</v>
          </cell>
          <cell r="T368">
            <v>146.44</v>
          </cell>
          <cell r="U368">
            <v>0</v>
          </cell>
          <cell r="V368">
            <v>0</v>
          </cell>
          <cell r="W368">
            <v>148.4</v>
          </cell>
          <cell r="X368">
            <v>0</v>
          </cell>
          <cell r="Y368">
            <v>48.53</v>
          </cell>
          <cell r="Z368">
            <v>0</v>
          </cell>
          <cell r="AA368">
            <v>661.68</v>
          </cell>
          <cell r="AB368">
            <v>11.09</v>
          </cell>
          <cell r="AC368">
            <v>4.78</v>
          </cell>
          <cell r="AD368">
            <v>3.74</v>
          </cell>
          <cell r="AE368">
            <v>55.73</v>
          </cell>
          <cell r="AF368">
            <v>73.88</v>
          </cell>
        </row>
        <row r="369">
          <cell r="B369">
            <v>44.72</v>
          </cell>
          <cell r="C369">
            <v>19.899999999999999</v>
          </cell>
          <cell r="D369">
            <v>79.33</v>
          </cell>
          <cell r="E369">
            <v>35.94</v>
          </cell>
          <cell r="F369">
            <v>28.96</v>
          </cell>
          <cell r="G369">
            <v>8.24</v>
          </cell>
          <cell r="H369">
            <v>982.47</v>
          </cell>
          <cell r="I369">
            <v>52.61</v>
          </cell>
          <cell r="J369">
            <v>44.92</v>
          </cell>
          <cell r="K369">
            <v>0.53</v>
          </cell>
          <cell r="L369">
            <v>60.3</v>
          </cell>
          <cell r="M369">
            <v>0</v>
          </cell>
          <cell r="N369">
            <v>1.83</v>
          </cell>
          <cell r="O369">
            <v>60.12</v>
          </cell>
          <cell r="P369">
            <v>3.68</v>
          </cell>
          <cell r="Q369">
            <v>0.01</v>
          </cell>
          <cell r="R369">
            <v>3.94</v>
          </cell>
          <cell r="S369">
            <v>77.400000000000006</v>
          </cell>
          <cell r="T369">
            <v>0</v>
          </cell>
          <cell r="U369">
            <v>1120.6099999999999</v>
          </cell>
          <cell r="V369">
            <v>0</v>
          </cell>
          <cell r="W369">
            <v>5.62</v>
          </cell>
          <cell r="X369">
            <v>0</v>
          </cell>
          <cell r="Y369">
            <v>78.45</v>
          </cell>
          <cell r="Z369">
            <v>0</v>
          </cell>
          <cell r="AA369">
            <v>1161.1600000000001</v>
          </cell>
          <cell r="AB369">
            <v>38.909999999999997</v>
          </cell>
          <cell r="AC369">
            <v>28.25</v>
          </cell>
          <cell r="AD369">
            <v>0</v>
          </cell>
          <cell r="AE369">
            <v>42.27</v>
          </cell>
          <cell r="AF369">
            <v>5.49</v>
          </cell>
        </row>
        <row r="370">
          <cell r="B370">
            <v>63.65</v>
          </cell>
          <cell r="C370">
            <v>23.21</v>
          </cell>
          <cell r="D370">
            <v>48.59</v>
          </cell>
          <cell r="E370">
            <v>6.66</v>
          </cell>
          <cell r="F370">
            <v>2.15</v>
          </cell>
          <cell r="G370">
            <v>54.94</v>
          </cell>
          <cell r="H370">
            <v>1186.58</v>
          </cell>
          <cell r="I370">
            <v>100.06</v>
          </cell>
          <cell r="J370">
            <v>32.18</v>
          </cell>
          <cell r="K370">
            <v>83.31</v>
          </cell>
          <cell r="L370">
            <v>121.44</v>
          </cell>
          <cell r="M370">
            <v>4.43</v>
          </cell>
          <cell r="N370">
            <v>1.79</v>
          </cell>
          <cell r="O370">
            <v>54.55</v>
          </cell>
          <cell r="P370">
            <v>2.95</v>
          </cell>
          <cell r="Q370">
            <v>20.76</v>
          </cell>
          <cell r="R370">
            <v>0.52</v>
          </cell>
          <cell r="S370">
            <v>82.3</v>
          </cell>
          <cell r="T370">
            <v>0</v>
          </cell>
          <cell r="U370">
            <v>7.0000000000000007E-2</v>
          </cell>
          <cell r="V370">
            <v>0</v>
          </cell>
          <cell r="W370">
            <v>6.52</v>
          </cell>
          <cell r="X370">
            <v>12.85</v>
          </cell>
          <cell r="Y370">
            <v>35.44</v>
          </cell>
          <cell r="Z370">
            <v>5.18</v>
          </cell>
          <cell r="AA370">
            <v>14.84</v>
          </cell>
          <cell r="AB370">
            <v>29.23</v>
          </cell>
          <cell r="AC370">
            <v>7.29</v>
          </cell>
          <cell r="AD370">
            <v>0.98</v>
          </cell>
          <cell r="AE370">
            <v>39.28</v>
          </cell>
          <cell r="AF370">
            <v>20.48</v>
          </cell>
        </row>
        <row r="371">
          <cell r="B371">
            <v>0.95</v>
          </cell>
          <cell r="C371">
            <v>59.54</v>
          </cell>
          <cell r="D371">
            <v>0</v>
          </cell>
          <cell r="E371">
            <v>0</v>
          </cell>
          <cell r="F371">
            <v>4.51</v>
          </cell>
          <cell r="G371">
            <v>72.53</v>
          </cell>
          <cell r="H371">
            <v>1295.08</v>
          </cell>
          <cell r="I371">
            <v>60.18</v>
          </cell>
          <cell r="J371">
            <v>177.93</v>
          </cell>
          <cell r="K371">
            <v>6.27</v>
          </cell>
          <cell r="L371">
            <v>116.93</v>
          </cell>
          <cell r="M371">
            <v>16.88</v>
          </cell>
          <cell r="N371">
            <v>6.46</v>
          </cell>
          <cell r="O371">
            <v>102.81</v>
          </cell>
          <cell r="P371">
            <v>0</v>
          </cell>
          <cell r="Q371">
            <v>53.9</v>
          </cell>
          <cell r="R371">
            <v>1.66</v>
          </cell>
          <cell r="S371">
            <v>157.58000000000001</v>
          </cell>
          <cell r="T371">
            <v>0</v>
          </cell>
          <cell r="U371">
            <v>0</v>
          </cell>
          <cell r="V371">
            <v>0</v>
          </cell>
          <cell r="W371">
            <v>9.92</v>
          </cell>
          <cell r="X371">
            <v>80.33</v>
          </cell>
          <cell r="Y371">
            <v>86.07</v>
          </cell>
          <cell r="Z371">
            <v>35.9</v>
          </cell>
          <cell r="AA371">
            <v>70.97</v>
          </cell>
          <cell r="AB371">
            <v>0</v>
          </cell>
          <cell r="AC371">
            <v>6.22</v>
          </cell>
          <cell r="AD371">
            <v>3.68</v>
          </cell>
          <cell r="AE371">
            <v>8.18</v>
          </cell>
          <cell r="AF371">
            <v>7.16</v>
          </cell>
        </row>
        <row r="372">
          <cell r="B372">
            <v>1.21</v>
          </cell>
          <cell r="C372">
            <v>65.540000000000006</v>
          </cell>
          <cell r="D372">
            <v>10.72</v>
          </cell>
          <cell r="E372">
            <v>0</v>
          </cell>
          <cell r="F372">
            <v>9.68</v>
          </cell>
          <cell r="G372">
            <v>0</v>
          </cell>
          <cell r="H372">
            <v>1054.96</v>
          </cell>
          <cell r="I372">
            <v>73.75</v>
          </cell>
          <cell r="J372">
            <v>80.88</v>
          </cell>
          <cell r="K372">
            <v>38.94</v>
          </cell>
          <cell r="L372">
            <v>114.28</v>
          </cell>
          <cell r="M372">
            <v>6.98</v>
          </cell>
          <cell r="N372">
            <v>37.35</v>
          </cell>
          <cell r="O372">
            <v>215.37</v>
          </cell>
          <cell r="P372">
            <v>641.35</v>
          </cell>
          <cell r="Q372">
            <v>167.02</v>
          </cell>
          <cell r="R372">
            <v>1.35</v>
          </cell>
          <cell r="S372">
            <v>111.07</v>
          </cell>
          <cell r="T372">
            <v>113.89</v>
          </cell>
          <cell r="U372">
            <v>0</v>
          </cell>
          <cell r="V372">
            <v>0</v>
          </cell>
          <cell r="W372">
            <v>182.31</v>
          </cell>
          <cell r="X372">
            <v>55.43</v>
          </cell>
          <cell r="Y372">
            <v>78.48</v>
          </cell>
          <cell r="Z372">
            <v>37.869999999999997</v>
          </cell>
          <cell r="AA372">
            <v>0</v>
          </cell>
          <cell r="AB372">
            <v>0</v>
          </cell>
          <cell r="AC372">
            <v>3.69</v>
          </cell>
          <cell r="AD372">
            <v>155.15</v>
          </cell>
          <cell r="AE372">
            <v>27.13</v>
          </cell>
          <cell r="AF372">
            <v>54.3</v>
          </cell>
        </row>
        <row r="373">
          <cell r="B373">
            <v>0.26</v>
          </cell>
          <cell r="C373">
            <v>66.849999999999994</v>
          </cell>
          <cell r="D373">
            <v>0.55000000000000004</v>
          </cell>
          <cell r="E373">
            <v>0</v>
          </cell>
          <cell r="F373">
            <v>8.6999999999999993</v>
          </cell>
          <cell r="G373">
            <v>0</v>
          </cell>
          <cell r="H373">
            <v>1073.2</v>
          </cell>
          <cell r="I373">
            <v>180.31</v>
          </cell>
          <cell r="J373">
            <v>343.56</v>
          </cell>
          <cell r="K373">
            <v>19.989999999999998</v>
          </cell>
          <cell r="L373">
            <v>106.91</v>
          </cell>
          <cell r="M373">
            <v>3.16</v>
          </cell>
          <cell r="N373">
            <v>108.1</v>
          </cell>
          <cell r="O373">
            <v>295.58999999999997</v>
          </cell>
          <cell r="P373">
            <v>257.70999999999998</v>
          </cell>
          <cell r="Q373">
            <v>40.869999999999997</v>
          </cell>
          <cell r="R373">
            <v>0.54</v>
          </cell>
          <cell r="S373">
            <v>81.87</v>
          </cell>
          <cell r="T373">
            <v>117.58</v>
          </cell>
          <cell r="U373">
            <v>0</v>
          </cell>
          <cell r="V373">
            <v>0.27</v>
          </cell>
          <cell r="W373">
            <v>50.94</v>
          </cell>
          <cell r="X373">
            <v>31.57</v>
          </cell>
          <cell r="Y373">
            <v>78.709999999999994</v>
          </cell>
          <cell r="Z373">
            <v>123.56</v>
          </cell>
          <cell r="AA373">
            <v>150.1</v>
          </cell>
          <cell r="AB373">
            <v>0</v>
          </cell>
          <cell r="AC373">
            <v>24.05</v>
          </cell>
          <cell r="AD373">
            <v>306.20999999999998</v>
          </cell>
          <cell r="AE373">
            <v>95.85</v>
          </cell>
          <cell r="AF373">
            <v>0.97</v>
          </cell>
        </row>
        <row r="374">
          <cell r="B374">
            <v>0</v>
          </cell>
          <cell r="C374">
            <v>0</v>
          </cell>
          <cell r="D374">
            <v>12.25</v>
          </cell>
          <cell r="E374">
            <v>0</v>
          </cell>
          <cell r="F374">
            <v>7.5</v>
          </cell>
          <cell r="G374">
            <v>157.72999999999999</v>
          </cell>
          <cell r="H374">
            <v>367.23</v>
          </cell>
          <cell r="I374">
            <v>178.2</v>
          </cell>
          <cell r="J374">
            <v>143.15</v>
          </cell>
          <cell r="K374">
            <v>16.489999999999998</v>
          </cell>
          <cell r="L374">
            <v>231.29</v>
          </cell>
          <cell r="M374">
            <v>0</v>
          </cell>
          <cell r="N374">
            <v>6.5</v>
          </cell>
          <cell r="O374">
            <v>280.99</v>
          </cell>
          <cell r="P374">
            <v>40.97</v>
          </cell>
          <cell r="Q374">
            <v>205.24</v>
          </cell>
          <cell r="R374">
            <v>0.56000000000000005</v>
          </cell>
          <cell r="S374">
            <v>97.7</v>
          </cell>
          <cell r="T374">
            <v>0</v>
          </cell>
          <cell r="U374">
            <v>0</v>
          </cell>
          <cell r="V374">
            <v>0</v>
          </cell>
          <cell r="W374">
            <v>1.38</v>
          </cell>
          <cell r="X374">
            <v>26</v>
          </cell>
          <cell r="Y374">
            <v>9.6</v>
          </cell>
          <cell r="Z374">
            <v>148.6</v>
          </cell>
          <cell r="AA374">
            <v>11.32</v>
          </cell>
          <cell r="AB374">
            <v>194.16</v>
          </cell>
          <cell r="AC374">
            <v>31.18</v>
          </cell>
          <cell r="AD374">
            <v>1.99</v>
          </cell>
          <cell r="AE374">
            <v>67.7</v>
          </cell>
          <cell r="AF374">
            <v>0.68</v>
          </cell>
        </row>
        <row r="375">
          <cell r="B375">
            <v>0.53</v>
          </cell>
          <cell r="C375">
            <v>0</v>
          </cell>
          <cell r="D375">
            <v>0</v>
          </cell>
          <cell r="E375">
            <v>0</v>
          </cell>
          <cell r="F375">
            <v>132.59</v>
          </cell>
          <cell r="G375">
            <v>330.73</v>
          </cell>
          <cell r="H375">
            <v>523.57000000000005</v>
          </cell>
          <cell r="I375">
            <v>127.67</v>
          </cell>
          <cell r="J375">
            <v>269.04000000000002</v>
          </cell>
          <cell r="K375">
            <v>89.24</v>
          </cell>
          <cell r="L375">
            <v>231.97</v>
          </cell>
          <cell r="M375">
            <v>0.8</v>
          </cell>
          <cell r="N375">
            <v>66.31</v>
          </cell>
          <cell r="O375">
            <v>237.58</v>
          </cell>
          <cell r="P375">
            <v>9.6199999999999992</v>
          </cell>
          <cell r="Q375">
            <v>94.63</v>
          </cell>
          <cell r="R375">
            <v>1345.06</v>
          </cell>
          <cell r="S375">
            <v>154.82</v>
          </cell>
          <cell r="T375">
            <v>0</v>
          </cell>
          <cell r="U375">
            <v>0</v>
          </cell>
          <cell r="V375">
            <v>0.01</v>
          </cell>
          <cell r="W375">
            <v>85.2</v>
          </cell>
          <cell r="X375">
            <v>20.11</v>
          </cell>
          <cell r="Y375">
            <v>741.37</v>
          </cell>
          <cell r="Z375">
            <v>124.87</v>
          </cell>
          <cell r="AA375">
            <v>71.98</v>
          </cell>
          <cell r="AB375">
            <v>156.97999999999999</v>
          </cell>
          <cell r="AC375">
            <v>118.19</v>
          </cell>
          <cell r="AD375">
            <v>131.86000000000001</v>
          </cell>
          <cell r="AE375">
            <v>76.959999999999994</v>
          </cell>
          <cell r="AF375">
            <v>2.29</v>
          </cell>
        </row>
        <row r="376">
          <cell r="B376">
            <v>0</v>
          </cell>
          <cell r="C376">
            <v>0</v>
          </cell>
          <cell r="D376">
            <v>0</v>
          </cell>
          <cell r="E376">
            <v>0</v>
          </cell>
          <cell r="F376">
            <v>113.84</v>
          </cell>
          <cell r="G376">
            <v>355.41</v>
          </cell>
          <cell r="H376">
            <v>587.76</v>
          </cell>
          <cell r="I376">
            <v>18.59</v>
          </cell>
          <cell r="J376">
            <v>100.88</v>
          </cell>
          <cell r="K376">
            <v>120.62</v>
          </cell>
          <cell r="L376">
            <v>191.83</v>
          </cell>
          <cell r="M376">
            <v>9.7100000000000009</v>
          </cell>
          <cell r="N376">
            <v>70.510000000000005</v>
          </cell>
          <cell r="O376">
            <v>232.3</v>
          </cell>
          <cell r="P376">
            <v>880.85</v>
          </cell>
          <cell r="Q376">
            <v>148.61000000000001</v>
          </cell>
          <cell r="R376">
            <v>1207.26</v>
          </cell>
          <cell r="S376">
            <v>141.37</v>
          </cell>
          <cell r="T376">
            <v>0</v>
          </cell>
          <cell r="U376">
            <v>0.4</v>
          </cell>
          <cell r="V376">
            <v>9.14</v>
          </cell>
          <cell r="W376">
            <v>145.99</v>
          </cell>
          <cell r="X376">
            <v>137.86000000000001</v>
          </cell>
          <cell r="Y376">
            <v>112.3</v>
          </cell>
          <cell r="Z376">
            <v>100.13</v>
          </cell>
          <cell r="AA376">
            <v>52.26</v>
          </cell>
          <cell r="AB376">
            <v>170.97</v>
          </cell>
          <cell r="AC376">
            <v>90.34</v>
          </cell>
          <cell r="AD376">
            <v>1.41</v>
          </cell>
          <cell r="AE376">
            <v>78.22</v>
          </cell>
          <cell r="AF376">
            <v>0</v>
          </cell>
        </row>
        <row r="377">
          <cell r="B377">
            <v>7.0000000000000007E-2</v>
          </cell>
          <cell r="C377">
            <v>0</v>
          </cell>
          <cell r="D377">
            <v>0</v>
          </cell>
          <cell r="E377">
            <v>0</v>
          </cell>
          <cell r="F377">
            <v>149.16999999999999</v>
          </cell>
          <cell r="G377">
            <v>442.58</v>
          </cell>
          <cell r="H377">
            <v>464.85</v>
          </cell>
          <cell r="I377">
            <v>54.31</v>
          </cell>
          <cell r="J377">
            <v>56.12</v>
          </cell>
          <cell r="K377">
            <v>39.32</v>
          </cell>
          <cell r="L377">
            <v>48.2</v>
          </cell>
          <cell r="M377">
            <v>10.25</v>
          </cell>
          <cell r="N377">
            <v>126.64</v>
          </cell>
          <cell r="O377">
            <v>217.12</v>
          </cell>
          <cell r="P377">
            <v>170.53</v>
          </cell>
          <cell r="Q377">
            <v>217.49</v>
          </cell>
          <cell r="R377">
            <v>191</v>
          </cell>
          <cell r="S377">
            <v>149.04</v>
          </cell>
          <cell r="T377">
            <v>0</v>
          </cell>
          <cell r="U377">
            <v>0</v>
          </cell>
          <cell r="V377">
            <v>95.84</v>
          </cell>
          <cell r="W377">
            <v>152.54</v>
          </cell>
          <cell r="X377">
            <v>153.47</v>
          </cell>
          <cell r="Y377">
            <v>60.98</v>
          </cell>
          <cell r="Z377">
            <v>114.84</v>
          </cell>
          <cell r="AA377">
            <v>0</v>
          </cell>
          <cell r="AB377">
            <v>122.58</v>
          </cell>
          <cell r="AC377">
            <v>114.88</v>
          </cell>
          <cell r="AD377">
            <v>73.72</v>
          </cell>
          <cell r="AE377">
            <v>85.65</v>
          </cell>
          <cell r="AF377">
            <v>0</v>
          </cell>
        </row>
        <row r="378">
          <cell r="B378">
            <v>1.01</v>
          </cell>
          <cell r="C378">
            <v>0</v>
          </cell>
          <cell r="D378">
            <v>85.03</v>
          </cell>
          <cell r="E378">
            <v>52.26</v>
          </cell>
          <cell r="F378">
            <v>72.37</v>
          </cell>
          <cell r="G378">
            <v>293.3</v>
          </cell>
          <cell r="H378">
            <v>601.30999999999995</v>
          </cell>
          <cell r="I378">
            <v>118.39</v>
          </cell>
          <cell r="J378">
            <v>4.53</v>
          </cell>
          <cell r="K378">
            <v>24.99</v>
          </cell>
          <cell r="L378">
            <v>0</v>
          </cell>
          <cell r="M378">
            <v>5.77</v>
          </cell>
          <cell r="N378">
            <v>199.38</v>
          </cell>
          <cell r="O378">
            <v>210.77</v>
          </cell>
          <cell r="P378">
            <v>198.36</v>
          </cell>
          <cell r="Q378">
            <v>91.12</v>
          </cell>
          <cell r="R378">
            <v>111.97</v>
          </cell>
          <cell r="S378">
            <v>182.61</v>
          </cell>
          <cell r="T378">
            <v>0.02</v>
          </cell>
          <cell r="U378">
            <v>0</v>
          </cell>
          <cell r="V378">
            <v>67.81</v>
          </cell>
          <cell r="W378">
            <v>104.2</v>
          </cell>
          <cell r="X378">
            <v>36.04</v>
          </cell>
          <cell r="Y378">
            <v>81.88</v>
          </cell>
          <cell r="Z378">
            <v>50.19</v>
          </cell>
          <cell r="AA378">
            <v>7.04</v>
          </cell>
          <cell r="AB378">
            <v>90.98</v>
          </cell>
          <cell r="AC378">
            <v>1159.27</v>
          </cell>
          <cell r="AD378">
            <v>79.89</v>
          </cell>
          <cell r="AE378">
            <v>59.03</v>
          </cell>
          <cell r="AF378">
            <v>0</v>
          </cell>
        </row>
        <row r="379">
          <cell r="B379">
            <v>34.520000000000003</v>
          </cell>
          <cell r="C379">
            <v>0</v>
          </cell>
          <cell r="D379">
            <v>60</v>
          </cell>
          <cell r="E379">
            <v>1.59</v>
          </cell>
          <cell r="F379">
            <v>81.56</v>
          </cell>
          <cell r="G379">
            <v>316.33999999999997</v>
          </cell>
          <cell r="H379">
            <v>312.29000000000002</v>
          </cell>
          <cell r="I379">
            <v>1138.45</v>
          </cell>
          <cell r="J379">
            <v>8.0299999999999994</v>
          </cell>
          <cell r="K379">
            <v>13.42</v>
          </cell>
          <cell r="L379">
            <v>44.7</v>
          </cell>
          <cell r="M379">
            <v>3.52</v>
          </cell>
          <cell r="N379">
            <v>137.36000000000001</v>
          </cell>
          <cell r="O379">
            <v>268.99</v>
          </cell>
          <cell r="P379">
            <v>215.98</v>
          </cell>
          <cell r="Q379">
            <v>235.35</v>
          </cell>
          <cell r="R379">
            <v>239.35</v>
          </cell>
          <cell r="S379">
            <v>239.84</v>
          </cell>
          <cell r="T379">
            <v>61.77</v>
          </cell>
          <cell r="U379">
            <v>24.02</v>
          </cell>
          <cell r="V379">
            <v>36.19</v>
          </cell>
          <cell r="W379">
            <v>112.95</v>
          </cell>
          <cell r="X379">
            <v>99.91</v>
          </cell>
          <cell r="Y379">
            <v>259.14</v>
          </cell>
          <cell r="Z379">
            <v>127.13</v>
          </cell>
          <cell r="AA379">
            <v>59.86</v>
          </cell>
          <cell r="AB379">
            <v>143.56</v>
          </cell>
          <cell r="AC379">
            <v>1360.27</v>
          </cell>
          <cell r="AD379">
            <v>0</v>
          </cell>
          <cell r="AE379">
            <v>110.32</v>
          </cell>
          <cell r="AF379">
            <v>0</v>
          </cell>
        </row>
        <row r="380">
          <cell r="B380">
            <v>79.540000000000006</v>
          </cell>
          <cell r="C380">
            <v>244.49</v>
          </cell>
          <cell r="D380">
            <v>13.05</v>
          </cell>
          <cell r="E380">
            <v>50.09</v>
          </cell>
          <cell r="F380">
            <v>117.4</v>
          </cell>
          <cell r="G380">
            <v>541.24</v>
          </cell>
          <cell r="H380">
            <v>483.44</v>
          </cell>
          <cell r="I380">
            <v>1175.26</v>
          </cell>
          <cell r="J380">
            <v>0.36</v>
          </cell>
          <cell r="K380">
            <v>31.71</v>
          </cell>
          <cell r="L380">
            <v>1.56</v>
          </cell>
          <cell r="M380">
            <v>167.4</v>
          </cell>
          <cell r="N380">
            <v>303.87</v>
          </cell>
          <cell r="O380">
            <v>346.35</v>
          </cell>
          <cell r="P380">
            <v>1046.29</v>
          </cell>
          <cell r="Q380">
            <v>272.95999999999998</v>
          </cell>
          <cell r="R380">
            <v>235.13</v>
          </cell>
          <cell r="S380">
            <v>237.03</v>
          </cell>
          <cell r="T380">
            <v>0.76</v>
          </cell>
          <cell r="U380">
            <v>62.96</v>
          </cell>
          <cell r="V380">
            <v>934.73</v>
          </cell>
          <cell r="W380">
            <v>1154.77</v>
          </cell>
          <cell r="X380">
            <v>225.92</v>
          </cell>
          <cell r="Y380">
            <v>162.06</v>
          </cell>
          <cell r="Z380">
            <v>147.34</v>
          </cell>
          <cell r="AA380">
            <v>28.75</v>
          </cell>
          <cell r="AB380">
            <v>662.22</v>
          </cell>
          <cell r="AC380">
            <v>1276.99</v>
          </cell>
          <cell r="AD380">
            <v>225.91</v>
          </cell>
          <cell r="AE380">
            <v>105.92</v>
          </cell>
          <cell r="AF380">
            <v>26.93</v>
          </cell>
        </row>
        <row r="381">
          <cell r="B381">
            <v>1082.54</v>
          </cell>
          <cell r="C381">
            <v>61.03</v>
          </cell>
          <cell r="D381">
            <v>189.33</v>
          </cell>
          <cell r="E381">
            <v>161.11000000000001</v>
          </cell>
          <cell r="F381">
            <v>95.49</v>
          </cell>
          <cell r="G381">
            <v>373.13</v>
          </cell>
          <cell r="H381">
            <v>224.96</v>
          </cell>
          <cell r="I381">
            <v>164.95</v>
          </cell>
          <cell r="J381">
            <v>146.75</v>
          </cell>
          <cell r="K381">
            <v>124.54</v>
          </cell>
          <cell r="L381">
            <v>0</v>
          </cell>
          <cell r="M381">
            <v>78.34</v>
          </cell>
          <cell r="N381">
            <v>452.86</v>
          </cell>
          <cell r="O381">
            <v>224.28</v>
          </cell>
          <cell r="P381">
            <v>352.66</v>
          </cell>
          <cell r="Q381">
            <v>272.70999999999998</v>
          </cell>
          <cell r="R381">
            <v>408.73</v>
          </cell>
          <cell r="S381">
            <v>199.92</v>
          </cell>
          <cell r="T381">
            <v>46.2</v>
          </cell>
          <cell r="U381">
            <v>865.47</v>
          </cell>
          <cell r="V381">
            <v>870.68</v>
          </cell>
          <cell r="W381">
            <v>393.23</v>
          </cell>
          <cell r="X381">
            <v>191.7</v>
          </cell>
          <cell r="Y381">
            <v>115.22</v>
          </cell>
          <cell r="Z381">
            <v>393.55</v>
          </cell>
          <cell r="AA381">
            <v>734.18</v>
          </cell>
          <cell r="AB381">
            <v>952.67</v>
          </cell>
          <cell r="AC381">
            <v>559.17999999999995</v>
          </cell>
          <cell r="AD381">
            <v>59.53</v>
          </cell>
          <cell r="AE381">
            <v>834.85</v>
          </cell>
          <cell r="AF381">
            <v>19.37</v>
          </cell>
        </row>
        <row r="382">
          <cell r="B382">
            <v>788.05</v>
          </cell>
          <cell r="C382">
            <v>747.15</v>
          </cell>
          <cell r="D382">
            <v>62.56</v>
          </cell>
          <cell r="E382">
            <v>29.31</v>
          </cell>
          <cell r="F382">
            <v>53.41</v>
          </cell>
          <cell r="G382">
            <v>155.04</v>
          </cell>
          <cell r="H382">
            <v>275.07</v>
          </cell>
          <cell r="I382">
            <v>183.6</v>
          </cell>
          <cell r="J382">
            <v>151.91</v>
          </cell>
          <cell r="K382">
            <v>157.16</v>
          </cell>
          <cell r="L382">
            <v>0</v>
          </cell>
          <cell r="M382">
            <v>51.1</v>
          </cell>
          <cell r="N382">
            <v>149.93</v>
          </cell>
          <cell r="O382">
            <v>221.84</v>
          </cell>
          <cell r="P382">
            <v>184.61</v>
          </cell>
          <cell r="Q382">
            <v>290.13</v>
          </cell>
          <cell r="R382">
            <v>407.6</v>
          </cell>
          <cell r="S382">
            <v>75.19</v>
          </cell>
          <cell r="T382">
            <v>23.25</v>
          </cell>
          <cell r="U382">
            <v>872.83</v>
          </cell>
          <cell r="V382">
            <v>841.6</v>
          </cell>
          <cell r="W382">
            <v>371.14</v>
          </cell>
          <cell r="X382">
            <v>186.26</v>
          </cell>
          <cell r="Y382">
            <v>947.96</v>
          </cell>
          <cell r="Z382">
            <v>683.11</v>
          </cell>
          <cell r="AA382">
            <v>934.97</v>
          </cell>
          <cell r="AB382">
            <v>864.35</v>
          </cell>
          <cell r="AC382">
            <v>1006.78</v>
          </cell>
          <cell r="AD382">
            <v>0</v>
          </cell>
          <cell r="AE382">
            <v>53.23</v>
          </cell>
          <cell r="AF382">
            <v>71.45</v>
          </cell>
        </row>
        <row r="383">
          <cell r="B383">
            <v>371.28</v>
          </cell>
          <cell r="C383">
            <v>746.45</v>
          </cell>
          <cell r="D383">
            <v>172.31</v>
          </cell>
          <cell r="E383">
            <v>106.74</v>
          </cell>
          <cell r="F383">
            <v>0</v>
          </cell>
          <cell r="G383">
            <v>886.58</v>
          </cell>
          <cell r="H383">
            <v>781.91</v>
          </cell>
          <cell r="I383">
            <v>265.26</v>
          </cell>
          <cell r="J383">
            <v>129.59</v>
          </cell>
          <cell r="K383">
            <v>95.04</v>
          </cell>
          <cell r="L383">
            <v>0.1</v>
          </cell>
          <cell r="M383">
            <v>93.62</v>
          </cell>
          <cell r="N383">
            <v>147.38999999999999</v>
          </cell>
          <cell r="O383">
            <v>188.14</v>
          </cell>
          <cell r="P383">
            <v>295.83999999999997</v>
          </cell>
          <cell r="Q383">
            <v>273.89</v>
          </cell>
          <cell r="R383">
            <v>447.87</v>
          </cell>
          <cell r="S383">
            <v>191.54</v>
          </cell>
          <cell r="T383">
            <v>197.31</v>
          </cell>
          <cell r="U383">
            <v>821.39</v>
          </cell>
          <cell r="V383">
            <v>682.96</v>
          </cell>
          <cell r="W383">
            <v>787.87</v>
          </cell>
          <cell r="X383">
            <v>441.1</v>
          </cell>
          <cell r="Y383">
            <v>854.9</v>
          </cell>
          <cell r="Z383">
            <v>798.67</v>
          </cell>
          <cell r="AA383">
            <v>856.49</v>
          </cell>
          <cell r="AB383">
            <v>846.28</v>
          </cell>
          <cell r="AC383">
            <v>593.66</v>
          </cell>
          <cell r="AD383">
            <v>0</v>
          </cell>
          <cell r="AE383">
            <v>153.41</v>
          </cell>
          <cell r="AF383">
            <v>691.49</v>
          </cell>
        </row>
        <row r="384">
          <cell r="B384">
            <v>314.74</v>
          </cell>
          <cell r="C384">
            <v>746.49</v>
          </cell>
          <cell r="D384">
            <v>317.24</v>
          </cell>
          <cell r="E384">
            <v>918.79</v>
          </cell>
          <cell r="F384">
            <v>0</v>
          </cell>
          <cell r="G384">
            <v>230.48</v>
          </cell>
          <cell r="H384">
            <v>790.36</v>
          </cell>
          <cell r="I384">
            <v>618.53</v>
          </cell>
          <cell r="J384">
            <v>403.49</v>
          </cell>
          <cell r="K384">
            <v>140.71</v>
          </cell>
          <cell r="L384">
            <v>0</v>
          </cell>
          <cell r="M384">
            <v>339.48</v>
          </cell>
          <cell r="N384">
            <v>209.12</v>
          </cell>
          <cell r="O384">
            <v>210.42</v>
          </cell>
          <cell r="P384">
            <v>358.45</v>
          </cell>
          <cell r="Q384">
            <v>238.17</v>
          </cell>
          <cell r="R384">
            <v>434.25</v>
          </cell>
          <cell r="S384">
            <v>206.82</v>
          </cell>
          <cell r="T384">
            <v>682.25</v>
          </cell>
          <cell r="U384">
            <v>826.14</v>
          </cell>
          <cell r="V384">
            <v>479.32</v>
          </cell>
          <cell r="W384">
            <v>933.74</v>
          </cell>
          <cell r="X384">
            <v>479.7</v>
          </cell>
          <cell r="Y384">
            <v>782.5</v>
          </cell>
          <cell r="Z384">
            <v>681.09</v>
          </cell>
          <cell r="AA384">
            <v>890.4</v>
          </cell>
          <cell r="AB384">
            <v>844.81</v>
          </cell>
          <cell r="AC384">
            <v>572.24</v>
          </cell>
          <cell r="AD384">
            <v>0</v>
          </cell>
          <cell r="AE384">
            <v>132.44</v>
          </cell>
          <cell r="AF384">
            <v>568.74</v>
          </cell>
        </row>
      </sheetData>
      <sheetData sheetId="12">
        <row r="108">
          <cell r="G108">
            <v>725400.03</v>
          </cell>
        </row>
        <row r="111">
          <cell r="A111">
            <v>-19.670000000000002</v>
          </cell>
        </row>
        <row r="114">
          <cell r="A114">
            <v>0</v>
          </cell>
        </row>
        <row r="120">
          <cell r="B120">
            <v>1115.5</v>
          </cell>
          <cell r="C120">
            <v>992.92</v>
          </cell>
          <cell r="D120">
            <v>1162.18</v>
          </cell>
          <cell r="E120">
            <v>1165.57</v>
          </cell>
          <cell r="F120">
            <v>886.28</v>
          </cell>
          <cell r="G120">
            <v>964.18</v>
          </cell>
          <cell r="H120">
            <v>1009.09</v>
          </cell>
          <cell r="I120">
            <v>967.67</v>
          </cell>
          <cell r="J120">
            <v>1103.82</v>
          </cell>
          <cell r="K120">
            <v>1082.98</v>
          </cell>
          <cell r="L120">
            <v>1166.9000000000001</v>
          </cell>
          <cell r="M120">
            <v>1196.83</v>
          </cell>
          <cell r="N120">
            <v>1013.22</v>
          </cell>
          <cell r="O120">
            <v>1207.8</v>
          </cell>
          <cell r="P120">
            <v>1102.1199999999999</v>
          </cell>
          <cell r="Q120">
            <v>1105.8699999999999</v>
          </cell>
          <cell r="R120">
            <v>1262.8</v>
          </cell>
          <cell r="S120">
            <v>1208.54</v>
          </cell>
          <cell r="T120">
            <v>1202.19</v>
          </cell>
          <cell r="U120">
            <v>1148.1199999999999</v>
          </cell>
          <cell r="V120">
            <v>1092.23</v>
          </cell>
          <cell r="W120">
            <v>1145.5899999999999</v>
          </cell>
          <cell r="X120">
            <v>1178.06</v>
          </cell>
          <cell r="Y120">
            <v>1172.32</v>
          </cell>
          <cell r="Z120">
            <v>1085.42</v>
          </cell>
          <cell r="AA120">
            <v>1128.07</v>
          </cell>
          <cell r="AB120">
            <v>1119.7</v>
          </cell>
          <cell r="AC120">
            <v>1018.4</v>
          </cell>
          <cell r="AD120">
            <v>1178.6300000000001</v>
          </cell>
          <cell r="AE120">
            <v>1178.06</v>
          </cell>
          <cell r="AF120">
            <v>753.92</v>
          </cell>
        </row>
        <row r="121">
          <cell r="B121">
            <v>1105.99</v>
          </cell>
          <cell r="C121">
            <v>993.63</v>
          </cell>
          <cell r="D121">
            <v>1124.8</v>
          </cell>
          <cell r="E121">
            <v>1127.19</v>
          </cell>
          <cell r="F121">
            <v>872.86</v>
          </cell>
          <cell r="G121">
            <v>965.38</v>
          </cell>
          <cell r="H121">
            <v>872.96</v>
          </cell>
          <cell r="I121">
            <v>846.71</v>
          </cell>
          <cell r="J121">
            <v>1089.73</v>
          </cell>
          <cell r="K121">
            <v>1074.3599999999999</v>
          </cell>
          <cell r="L121">
            <v>1080.4100000000001</v>
          </cell>
          <cell r="M121">
            <v>1172.1199999999999</v>
          </cell>
          <cell r="N121">
            <v>1037.3499999999999</v>
          </cell>
          <cell r="O121">
            <v>1199.6500000000001</v>
          </cell>
          <cell r="P121">
            <v>1090.08</v>
          </cell>
          <cell r="Q121">
            <v>1094.25</v>
          </cell>
          <cell r="R121">
            <v>1254.6199999999999</v>
          </cell>
          <cell r="S121">
            <v>1139.3599999999999</v>
          </cell>
          <cell r="T121">
            <v>1179.1500000000001</v>
          </cell>
          <cell r="U121">
            <v>1083.1600000000001</v>
          </cell>
          <cell r="V121">
            <v>1082.1099999999999</v>
          </cell>
          <cell r="W121">
            <v>1129.76</v>
          </cell>
          <cell r="X121">
            <v>942.64</v>
          </cell>
          <cell r="Y121">
            <v>1076.18</v>
          </cell>
          <cell r="Z121">
            <v>1087.98</v>
          </cell>
          <cell r="AA121">
            <v>1134.33</v>
          </cell>
          <cell r="AB121">
            <v>1116</v>
          </cell>
          <cell r="AC121">
            <v>1000.94</v>
          </cell>
          <cell r="AD121">
            <v>998.63</v>
          </cell>
          <cell r="AE121">
            <v>1176.42</v>
          </cell>
          <cell r="AF121">
            <v>748.56</v>
          </cell>
        </row>
        <row r="122">
          <cell r="B122">
            <v>1112.26</v>
          </cell>
          <cell r="C122">
            <v>997.38</v>
          </cell>
          <cell r="D122">
            <v>1126.68</v>
          </cell>
          <cell r="E122">
            <v>1121.73</v>
          </cell>
          <cell r="F122">
            <v>1072.46</v>
          </cell>
          <cell r="G122">
            <v>966.84</v>
          </cell>
          <cell r="H122">
            <v>879.33</v>
          </cell>
          <cell r="I122">
            <v>916.78</v>
          </cell>
          <cell r="J122">
            <v>1094.1300000000001</v>
          </cell>
          <cell r="K122">
            <v>1082.42</v>
          </cell>
          <cell r="L122">
            <v>1083.07</v>
          </cell>
          <cell r="M122">
            <v>1160.45</v>
          </cell>
          <cell r="N122">
            <v>1057.68</v>
          </cell>
          <cell r="O122">
            <v>1197.57</v>
          </cell>
          <cell r="P122">
            <v>1094.57</v>
          </cell>
          <cell r="Q122">
            <v>1008.49</v>
          </cell>
          <cell r="R122">
            <v>1247.47</v>
          </cell>
          <cell r="S122">
            <v>1177.8900000000001</v>
          </cell>
          <cell r="T122">
            <v>1175.1099999999999</v>
          </cell>
          <cell r="U122">
            <v>1079.06</v>
          </cell>
          <cell r="V122">
            <v>1124.75</v>
          </cell>
          <cell r="W122">
            <v>1013.22</v>
          </cell>
          <cell r="X122">
            <v>1015.47</v>
          </cell>
          <cell r="Y122">
            <v>1092.47</v>
          </cell>
          <cell r="Z122">
            <v>1087.53</v>
          </cell>
          <cell r="AA122">
            <v>1141.6099999999999</v>
          </cell>
          <cell r="AB122">
            <v>1151.23</v>
          </cell>
          <cell r="AC122">
            <v>1007.57</v>
          </cell>
          <cell r="AD122">
            <v>1178.6500000000001</v>
          </cell>
          <cell r="AE122">
            <v>1150.96</v>
          </cell>
          <cell r="AF122">
            <v>1063.95</v>
          </cell>
        </row>
        <row r="123">
          <cell r="B123">
            <v>1126.57</v>
          </cell>
          <cell r="C123">
            <v>1081.1600000000001</v>
          </cell>
          <cell r="D123">
            <v>1128.01</v>
          </cell>
          <cell r="E123">
            <v>859.82</v>
          </cell>
          <cell r="F123">
            <v>1069.08</v>
          </cell>
          <cell r="G123">
            <v>1093.1400000000001</v>
          </cell>
          <cell r="H123">
            <v>385.75</v>
          </cell>
          <cell r="I123">
            <v>938.03</v>
          </cell>
          <cell r="J123">
            <v>1087.1099999999999</v>
          </cell>
          <cell r="K123">
            <v>843.1</v>
          </cell>
          <cell r="L123">
            <v>861.64</v>
          </cell>
          <cell r="M123">
            <v>1150.58</v>
          </cell>
          <cell r="N123">
            <v>1023.44</v>
          </cell>
          <cell r="O123">
            <v>1005.77</v>
          </cell>
          <cell r="P123">
            <v>1096.3</v>
          </cell>
          <cell r="Q123">
            <v>1010.6</v>
          </cell>
          <cell r="R123">
            <v>1209.8599999999999</v>
          </cell>
          <cell r="S123">
            <v>1090.8</v>
          </cell>
          <cell r="T123">
            <v>1187.01</v>
          </cell>
          <cell r="U123">
            <v>1080.04</v>
          </cell>
          <cell r="V123">
            <v>1091.02</v>
          </cell>
          <cell r="W123">
            <v>954.28</v>
          </cell>
          <cell r="X123">
            <v>945.64</v>
          </cell>
          <cell r="Y123">
            <v>1105.1099999999999</v>
          </cell>
          <cell r="Z123">
            <v>936.14</v>
          </cell>
          <cell r="AA123">
            <v>1133.21</v>
          </cell>
          <cell r="AB123">
            <v>1116.79</v>
          </cell>
          <cell r="AC123">
            <v>1081.6300000000001</v>
          </cell>
          <cell r="AD123">
            <v>1121.8499999999999</v>
          </cell>
          <cell r="AE123">
            <v>1119.31</v>
          </cell>
          <cell r="AF123">
            <v>1076.95</v>
          </cell>
        </row>
        <row r="124">
          <cell r="B124">
            <v>1153.0999999999999</v>
          </cell>
          <cell r="C124">
            <v>1119.19</v>
          </cell>
          <cell r="D124">
            <v>1178.45</v>
          </cell>
          <cell r="E124">
            <v>1129.44</v>
          </cell>
          <cell r="F124">
            <v>1116.47</v>
          </cell>
          <cell r="G124">
            <v>1140.8399999999999</v>
          </cell>
          <cell r="H124">
            <v>1032.6500000000001</v>
          </cell>
          <cell r="I124">
            <v>1084.8800000000001</v>
          </cell>
          <cell r="J124">
            <v>1151.33</v>
          </cell>
          <cell r="K124">
            <v>1131.46</v>
          </cell>
          <cell r="L124">
            <v>1072.5999999999999</v>
          </cell>
          <cell r="M124">
            <v>1199.5999999999999</v>
          </cell>
          <cell r="N124">
            <v>1175.1500000000001</v>
          </cell>
          <cell r="O124">
            <v>1216.96</v>
          </cell>
          <cell r="P124">
            <v>1184.55</v>
          </cell>
          <cell r="Q124">
            <v>1092.18</v>
          </cell>
          <cell r="R124">
            <v>1247.79</v>
          </cell>
          <cell r="S124">
            <v>1162.8599999999999</v>
          </cell>
          <cell r="T124">
            <v>1264.17</v>
          </cell>
          <cell r="U124">
            <v>1162.67</v>
          </cell>
          <cell r="V124">
            <v>1152.25</v>
          </cell>
          <cell r="W124">
            <v>1140.02</v>
          </cell>
          <cell r="X124">
            <v>1141.27</v>
          </cell>
          <cell r="Y124">
            <v>1139.47</v>
          </cell>
          <cell r="Z124">
            <v>1091.94</v>
          </cell>
          <cell r="AA124">
            <v>1186.05</v>
          </cell>
          <cell r="AB124">
            <v>1130.53</v>
          </cell>
          <cell r="AC124">
            <v>1135.56</v>
          </cell>
          <cell r="AD124">
            <v>1179.6300000000001</v>
          </cell>
          <cell r="AE124">
            <v>1171.73</v>
          </cell>
          <cell r="AF124">
            <v>1116.3900000000001</v>
          </cell>
        </row>
        <row r="125">
          <cell r="B125">
            <v>1209.6400000000001</v>
          </cell>
          <cell r="C125">
            <v>1164.8599999999999</v>
          </cell>
          <cell r="D125">
            <v>1273.31</v>
          </cell>
          <cell r="E125">
            <v>1217.1199999999999</v>
          </cell>
          <cell r="F125">
            <v>1293.42</v>
          </cell>
          <cell r="G125">
            <v>1203.8900000000001</v>
          </cell>
          <cell r="H125">
            <v>1092.5</v>
          </cell>
          <cell r="I125">
            <v>1212.07</v>
          </cell>
          <cell r="J125">
            <v>1209</v>
          </cell>
          <cell r="K125">
            <v>1207.0899999999999</v>
          </cell>
          <cell r="L125">
            <v>1168.53</v>
          </cell>
          <cell r="M125">
            <v>1304.07</v>
          </cell>
          <cell r="N125">
            <v>1267.46</v>
          </cell>
          <cell r="O125">
            <v>1292.73</v>
          </cell>
          <cell r="P125">
            <v>1252.02</v>
          </cell>
          <cell r="Q125">
            <v>1231.3699999999999</v>
          </cell>
          <cell r="R125">
            <v>1294.54</v>
          </cell>
          <cell r="S125">
            <v>1203.93</v>
          </cell>
          <cell r="T125">
            <v>1316.21</v>
          </cell>
          <cell r="U125">
            <v>1222.3900000000001</v>
          </cell>
          <cell r="V125">
            <v>1214.8900000000001</v>
          </cell>
          <cell r="W125">
            <v>1212.58</v>
          </cell>
          <cell r="X125">
            <v>1254.6099999999999</v>
          </cell>
          <cell r="Y125">
            <v>1227.31</v>
          </cell>
          <cell r="Z125">
            <v>1147.1500000000001</v>
          </cell>
          <cell r="AA125">
            <v>1282.81</v>
          </cell>
          <cell r="AB125">
            <v>1173.8499999999999</v>
          </cell>
          <cell r="AC125">
            <v>1213.25</v>
          </cell>
          <cell r="AD125">
            <v>1250.71</v>
          </cell>
          <cell r="AE125">
            <v>1230.94</v>
          </cell>
          <cell r="AF125">
            <v>1204.51</v>
          </cell>
        </row>
        <row r="126">
          <cell r="B126">
            <v>1326.52</v>
          </cell>
          <cell r="C126">
            <v>1336.84</v>
          </cell>
          <cell r="D126">
            <v>1286.1500000000001</v>
          </cell>
          <cell r="E126">
            <v>1230.8399999999999</v>
          </cell>
          <cell r="F126">
            <v>1430.7</v>
          </cell>
          <cell r="G126">
            <v>1337.11</v>
          </cell>
          <cell r="H126">
            <v>1264.74</v>
          </cell>
          <cell r="I126">
            <v>1329.74</v>
          </cell>
          <cell r="J126">
            <v>1399.46</v>
          </cell>
          <cell r="K126">
            <v>1227.05</v>
          </cell>
          <cell r="L126">
            <v>1206.96</v>
          </cell>
          <cell r="M126">
            <v>1470.61</v>
          </cell>
          <cell r="N126">
            <v>1376.27</v>
          </cell>
          <cell r="O126">
            <v>1509.13</v>
          </cell>
          <cell r="P126">
            <v>1368.31</v>
          </cell>
          <cell r="Q126">
            <v>1315.06</v>
          </cell>
          <cell r="R126">
            <v>1361.2</v>
          </cell>
          <cell r="S126">
            <v>1299.04</v>
          </cell>
          <cell r="T126">
            <v>1383.8</v>
          </cell>
          <cell r="U126">
            <v>1294.5999999999999</v>
          </cell>
          <cell r="V126">
            <v>1310.32</v>
          </cell>
          <cell r="W126">
            <v>1352.16</v>
          </cell>
          <cell r="X126">
            <v>1353.86</v>
          </cell>
          <cell r="Y126">
            <v>1296.75</v>
          </cell>
          <cell r="Z126">
            <v>1238</v>
          </cell>
          <cell r="AA126">
            <v>1368.89</v>
          </cell>
          <cell r="AB126">
            <v>1367.14</v>
          </cell>
          <cell r="AC126">
            <v>1352.2</v>
          </cell>
          <cell r="AD126">
            <v>1552.31</v>
          </cell>
          <cell r="AE126">
            <v>1345.8</v>
          </cell>
          <cell r="AF126">
            <v>1297.8900000000001</v>
          </cell>
        </row>
        <row r="127">
          <cell r="B127">
            <v>1437.54</v>
          </cell>
          <cell r="C127">
            <v>1438.17</v>
          </cell>
          <cell r="D127">
            <v>1427.3</v>
          </cell>
          <cell r="E127">
            <v>1318.24</v>
          </cell>
          <cell r="F127">
            <v>1555.26</v>
          </cell>
          <cell r="G127">
            <v>1485.72</v>
          </cell>
          <cell r="H127">
            <v>1392.85</v>
          </cell>
          <cell r="I127">
            <v>1439.65</v>
          </cell>
          <cell r="J127">
            <v>1538.83</v>
          </cell>
          <cell r="K127">
            <v>1291.03</v>
          </cell>
          <cell r="L127">
            <v>1256.3</v>
          </cell>
          <cell r="M127">
            <v>1605.89</v>
          </cell>
          <cell r="N127">
            <v>1610.18</v>
          </cell>
          <cell r="O127">
            <v>1657.89</v>
          </cell>
          <cell r="P127">
            <v>1472.85</v>
          </cell>
          <cell r="Q127">
            <v>1433.34</v>
          </cell>
          <cell r="R127">
            <v>1588.13</v>
          </cell>
          <cell r="S127">
            <v>1363.1</v>
          </cell>
          <cell r="T127">
            <v>1482.26</v>
          </cell>
          <cell r="U127">
            <v>1410.89</v>
          </cell>
          <cell r="V127">
            <v>1451.95</v>
          </cell>
          <cell r="W127">
            <v>1493.21</v>
          </cell>
          <cell r="X127">
            <v>1522.99</v>
          </cell>
          <cell r="Y127">
            <v>1346.19</v>
          </cell>
          <cell r="Z127">
            <v>1262.52</v>
          </cell>
          <cell r="AA127">
            <v>1587.49</v>
          </cell>
          <cell r="AB127">
            <v>1526.91</v>
          </cell>
          <cell r="AC127">
            <v>1415.94</v>
          </cell>
          <cell r="AD127">
            <v>1578.19</v>
          </cell>
          <cell r="AE127">
            <v>1484.86</v>
          </cell>
          <cell r="AF127">
            <v>1420.42</v>
          </cell>
        </row>
        <row r="128">
          <cell r="B128">
            <v>1436.69</v>
          </cell>
          <cell r="C128">
            <v>1453.15</v>
          </cell>
          <cell r="D128">
            <v>1490.22</v>
          </cell>
          <cell r="E128">
            <v>1365.52</v>
          </cell>
          <cell r="F128">
            <v>1614.74</v>
          </cell>
          <cell r="G128">
            <v>1558.92</v>
          </cell>
          <cell r="H128">
            <v>1458.98</v>
          </cell>
          <cell r="I128">
            <v>1505.25</v>
          </cell>
          <cell r="J128">
            <v>1683.11</v>
          </cell>
          <cell r="K128">
            <v>1487.28</v>
          </cell>
          <cell r="L128">
            <v>1453.88</v>
          </cell>
          <cell r="M128">
            <v>1660.78</v>
          </cell>
          <cell r="N128">
            <v>1688.71</v>
          </cell>
          <cell r="O128">
            <v>1711.7</v>
          </cell>
          <cell r="P128">
            <v>1507.42</v>
          </cell>
          <cell r="Q128">
            <v>1480.59</v>
          </cell>
          <cell r="R128">
            <v>1738.7</v>
          </cell>
          <cell r="S128">
            <v>1485.09</v>
          </cell>
          <cell r="T128">
            <v>1684.9</v>
          </cell>
          <cell r="U128">
            <v>1505.38</v>
          </cell>
          <cell r="V128">
            <v>1477.89</v>
          </cell>
          <cell r="W128">
            <v>1532.62</v>
          </cell>
          <cell r="X128">
            <v>1525.42</v>
          </cell>
          <cell r="Y128">
            <v>1479.48</v>
          </cell>
          <cell r="Z128">
            <v>1363.3</v>
          </cell>
          <cell r="AA128">
            <v>1554.47</v>
          </cell>
          <cell r="AB128">
            <v>1600.3</v>
          </cell>
          <cell r="AC128">
            <v>1525.1</v>
          </cell>
          <cell r="AD128">
            <v>1686.43</v>
          </cell>
          <cell r="AE128">
            <v>1537.81</v>
          </cell>
          <cell r="AF128">
            <v>1444.79</v>
          </cell>
        </row>
        <row r="129">
          <cell r="B129">
            <v>1444.87</v>
          </cell>
          <cell r="C129">
            <v>1458.3</v>
          </cell>
          <cell r="D129">
            <v>1422.97</v>
          </cell>
          <cell r="E129">
            <v>1421.81</v>
          </cell>
          <cell r="F129">
            <v>1650.22</v>
          </cell>
          <cell r="G129">
            <v>1602.91</v>
          </cell>
          <cell r="H129">
            <v>1545.52</v>
          </cell>
          <cell r="I129">
            <v>1511.29</v>
          </cell>
          <cell r="J129">
            <v>1709.98</v>
          </cell>
          <cell r="K129">
            <v>1537.48</v>
          </cell>
          <cell r="L129">
            <v>1504.69</v>
          </cell>
          <cell r="M129">
            <v>1723.54</v>
          </cell>
          <cell r="N129">
            <v>1695.7</v>
          </cell>
          <cell r="O129">
            <v>1708.39</v>
          </cell>
          <cell r="P129">
            <v>1551.41</v>
          </cell>
          <cell r="Q129">
            <v>1528.03</v>
          </cell>
          <cell r="R129">
            <v>1787.11</v>
          </cell>
          <cell r="S129">
            <v>1535.97</v>
          </cell>
          <cell r="T129">
            <v>1721.32</v>
          </cell>
          <cell r="U129">
            <v>1562.83</v>
          </cell>
          <cell r="V129">
            <v>1536.52</v>
          </cell>
          <cell r="W129">
            <v>1553.78</v>
          </cell>
          <cell r="X129">
            <v>1600.42</v>
          </cell>
          <cell r="Y129">
            <v>1519.96</v>
          </cell>
          <cell r="Z129">
            <v>1505.65</v>
          </cell>
          <cell r="AA129">
            <v>1598.88</v>
          </cell>
          <cell r="AB129">
            <v>1602.89</v>
          </cell>
          <cell r="AC129">
            <v>1525.82</v>
          </cell>
          <cell r="AD129">
            <v>1687.6</v>
          </cell>
          <cell r="AE129">
            <v>1527.32</v>
          </cell>
          <cell r="AF129">
            <v>1523.65</v>
          </cell>
        </row>
        <row r="130">
          <cell r="B130">
            <v>1439.41</v>
          </cell>
          <cell r="C130">
            <v>1538.3</v>
          </cell>
          <cell r="D130">
            <v>1419.49</v>
          </cell>
          <cell r="E130">
            <v>1418.95</v>
          </cell>
          <cell r="F130">
            <v>1683.06</v>
          </cell>
          <cell r="G130">
            <v>1602.85</v>
          </cell>
          <cell r="H130">
            <v>1548.15</v>
          </cell>
          <cell r="I130">
            <v>1509.81</v>
          </cell>
          <cell r="J130">
            <v>1680.5</v>
          </cell>
          <cell r="K130">
            <v>1487.75</v>
          </cell>
          <cell r="L130">
            <v>1506.31</v>
          </cell>
          <cell r="M130">
            <v>1693.55</v>
          </cell>
          <cell r="N130">
            <v>1700.36</v>
          </cell>
          <cell r="O130">
            <v>1750.4</v>
          </cell>
          <cell r="P130">
            <v>1508.13</v>
          </cell>
          <cell r="Q130">
            <v>1483.25</v>
          </cell>
          <cell r="R130">
            <v>1755.03</v>
          </cell>
          <cell r="S130">
            <v>1591.08</v>
          </cell>
          <cell r="T130">
            <v>1721.84</v>
          </cell>
          <cell r="U130">
            <v>1541.12</v>
          </cell>
          <cell r="V130">
            <v>1536.4</v>
          </cell>
          <cell r="W130">
            <v>1548.77</v>
          </cell>
          <cell r="X130">
            <v>1585.37</v>
          </cell>
          <cell r="Y130">
            <v>1503.79</v>
          </cell>
          <cell r="Z130">
            <v>1502.36</v>
          </cell>
          <cell r="AA130">
            <v>1598.64</v>
          </cell>
          <cell r="AB130">
            <v>1600.43</v>
          </cell>
          <cell r="AC130">
            <v>1525.79</v>
          </cell>
          <cell r="AD130">
            <v>1686.8</v>
          </cell>
          <cell r="AE130">
            <v>1526.61</v>
          </cell>
          <cell r="AF130">
            <v>1521.67</v>
          </cell>
        </row>
        <row r="131">
          <cell r="B131">
            <v>1439.35</v>
          </cell>
          <cell r="C131">
            <v>1523.54</v>
          </cell>
          <cell r="D131">
            <v>1414.52</v>
          </cell>
          <cell r="E131">
            <v>1395.1</v>
          </cell>
          <cell r="F131">
            <v>1704.38</v>
          </cell>
          <cell r="G131">
            <v>1533.47</v>
          </cell>
          <cell r="H131">
            <v>1460.25</v>
          </cell>
          <cell r="I131">
            <v>1511.71</v>
          </cell>
          <cell r="J131">
            <v>1677.29</v>
          </cell>
          <cell r="K131">
            <v>1481.44</v>
          </cell>
          <cell r="L131">
            <v>1504.82</v>
          </cell>
          <cell r="M131">
            <v>1694.22</v>
          </cell>
          <cell r="N131">
            <v>1701.97</v>
          </cell>
          <cell r="O131">
            <v>1760.61</v>
          </cell>
          <cell r="P131">
            <v>1538.08</v>
          </cell>
          <cell r="Q131">
            <v>1479.59</v>
          </cell>
          <cell r="R131">
            <v>1733.73</v>
          </cell>
          <cell r="S131">
            <v>1547.63</v>
          </cell>
          <cell r="T131">
            <v>1710.98</v>
          </cell>
          <cell r="U131">
            <v>1535.26</v>
          </cell>
          <cell r="V131">
            <v>1648.1</v>
          </cell>
          <cell r="W131">
            <v>1572.5</v>
          </cell>
          <cell r="X131">
            <v>1598.59</v>
          </cell>
          <cell r="Y131">
            <v>1516.79</v>
          </cell>
          <cell r="Z131">
            <v>1485.31</v>
          </cell>
          <cell r="AA131">
            <v>1577.53</v>
          </cell>
          <cell r="AB131">
            <v>1681.13</v>
          </cell>
          <cell r="AC131">
            <v>1525.77</v>
          </cell>
          <cell r="AD131">
            <v>1687.97</v>
          </cell>
          <cell r="AE131">
            <v>1525.78</v>
          </cell>
          <cell r="AF131">
            <v>1523.19</v>
          </cell>
        </row>
        <row r="132">
          <cell r="B132">
            <v>1439.03</v>
          </cell>
          <cell r="C132">
            <v>1522.65</v>
          </cell>
          <cell r="D132">
            <v>1416.21</v>
          </cell>
          <cell r="E132">
            <v>1391.96</v>
          </cell>
          <cell r="F132">
            <v>1684.64</v>
          </cell>
          <cell r="G132">
            <v>1496.99</v>
          </cell>
          <cell r="H132">
            <v>1421.11</v>
          </cell>
          <cell r="I132">
            <v>1512.36</v>
          </cell>
          <cell r="J132">
            <v>1683.41</v>
          </cell>
          <cell r="K132">
            <v>1485.03</v>
          </cell>
          <cell r="L132">
            <v>1506.62</v>
          </cell>
          <cell r="M132">
            <v>1712.23</v>
          </cell>
          <cell r="N132">
            <v>1706.8</v>
          </cell>
          <cell r="O132">
            <v>1756.75</v>
          </cell>
          <cell r="P132">
            <v>1515.31</v>
          </cell>
          <cell r="Q132">
            <v>1479.15</v>
          </cell>
          <cell r="R132">
            <v>1701.68</v>
          </cell>
          <cell r="S132">
            <v>1536.07</v>
          </cell>
          <cell r="T132">
            <v>1709.7</v>
          </cell>
          <cell r="U132">
            <v>1546.16</v>
          </cell>
          <cell r="V132">
            <v>1649.48</v>
          </cell>
          <cell r="W132">
            <v>1580.06</v>
          </cell>
          <cell r="X132">
            <v>1591.94</v>
          </cell>
          <cell r="Y132">
            <v>1514.23</v>
          </cell>
          <cell r="Z132">
            <v>1471.56</v>
          </cell>
          <cell r="AA132">
            <v>1534.95</v>
          </cell>
          <cell r="AB132">
            <v>1646.79</v>
          </cell>
          <cell r="AC132">
            <v>1525.99</v>
          </cell>
          <cell r="AD132">
            <v>1681.69</v>
          </cell>
          <cell r="AE132">
            <v>1576.18</v>
          </cell>
          <cell r="AF132">
            <v>1521.45</v>
          </cell>
        </row>
        <row r="133">
          <cell r="B133">
            <v>1438.24</v>
          </cell>
          <cell r="C133">
            <v>1540.49</v>
          </cell>
          <cell r="D133">
            <v>1414.73</v>
          </cell>
          <cell r="E133">
            <v>1400</v>
          </cell>
          <cell r="F133">
            <v>1687.57</v>
          </cell>
          <cell r="G133">
            <v>1460.73</v>
          </cell>
          <cell r="H133">
            <v>1432.51</v>
          </cell>
          <cell r="I133">
            <v>1635.73</v>
          </cell>
          <cell r="J133">
            <v>1704.12</v>
          </cell>
          <cell r="K133">
            <v>1486.43</v>
          </cell>
          <cell r="L133">
            <v>1504.72</v>
          </cell>
          <cell r="M133">
            <v>1691.39</v>
          </cell>
          <cell r="N133">
            <v>1713.21</v>
          </cell>
          <cell r="O133">
            <v>1752.39</v>
          </cell>
          <cell r="P133">
            <v>1493.83</v>
          </cell>
          <cell r="Q133">
            <v>1486.65</v>
          </cell>
          <cell r="R133">
            <v>1703.42</v>
          </cell>
          <cell r="S133">
            <v>1596.29</v>
          </cell>
          <cell r="T133">
            <v>1640.09</v>
          </cell>
          <cell r="U133">
            <v>1611.49</v>
          </cell>
          <cell r="V133">
            <v>1679.9</v>
          </cell>
          <cell r="W133">
            <v>1563.32</v>
          </cell>
          <cell r="X133">
            <v>1592.58</v>
          </cell>
          <cell r="Y133">
            <v>1504.96</v>
          </cell>
          <cell r="Z133">
            <v>1486.34</v>
          </cell>
          <cell r="AA133">
            <v>1534.78</v>
          </cell>
          <cell r="AB133">
            <v>1657.37</v>
          </cell>
          <cell r="AC133">
            <v>1525.94</v>
          </cell>
          <cell r="AD133">
            <v>1686.53</v>
          </cell>
          <cell r="AE133">
            <v>1528.63</v>
          </cell>
          <cell r="AF133">
            <v>1521.62</v>
          </cell>
        </row>
        <row r="134">
          <cell r="B134">
            <v>1435.1</v>
          </cell>
          <cell r="C134">
            <v>1518.42</v>
          </cell>
          <cell r="D134">
            <v>1411.69</v>
          </cell>
          <cell r="E134">
            <v>1395.76</v>
          </cell>
          <cell r="F134">
            <v>1669.88</v>
          </cell>
          <cell r="G134">
            <v>1514.89</v>
          </cell>
          <cell r="H134">
            <v>1431.43</v>
          </cell>
          <cell r="I134">
            <v>1632.84</v>
          </cell>
          <cell r="J134">
            <v>1720.65</v>
          </cell>
          <cell r="K134">
            <v>1464.1</v>
          </cell>
          <cell r="L134">
            <v>1505.65</v>
          </cell>
          <cell r="M134">
            <v>1676.75</v>
          </cell>
          <cell r="N134">
            <v>1712.51</v>
          </cell>
          <cell r="O134">
            <v>1763.75</v>
          </cell>
          <cell r="P134">
            <v>1474.78</v>
          </cell>
          <cell r="Q134">
            <v>1474.07</v>
          </cell>
          <cell r="R134">
            <v>1657.02</v>
          </cell>
          <cell r="S134">
            <v>1580.52</v>
          </cell>
          <cell r="T134">
            <v>1599.04</v>
          </cell>
          <cell r="U134">
            <v>1567.42</v>
          </cell>
          <cell r="V134">
            <v>1666.67</v>
          </cell>
          <cell r="W134">
            <v>1529.19</v>
          </cell>
          <cell r="X134">
            <v>1536.22</v>
          </cell>
          <cell r="Y134">
            <v>1501.61</v>
          </cell>
          <cell r="Z134">
            <v>1478.53</v>
          </cell>
          <cell r="AA134">
            <v>1535.16</v>
          </cell>
          <cell r="AB134">
            <v>1640.73</v>
          </cell>
          <cell r="AC134">
            <v>1527.43</v>
          </cell>
          <cell r="AD134">
            <v>1685.21</v>
          </cell>
          <cell r="AE134">
            <v>1528.61</v>
          </cell>
          <cell r="AF134">
            <v>1527.25</v>
          </cell>
        </row>
        <row r="135">
          <cell r="B135">
            <v>1424.16</v>
          </cell>
          <cell r="C135">
            <v>1399.2</v>
          </cell>
          <cell r="D135">
            <v>1400.46</v>
          </cell>
          <cell r="E135">
            <v>1388.6</v>
          </cell>
          <cell r="F135">
            <v>1614.32</v>
          </cell>
          <cell r="G135">
            <v>1532.14</v>
          </cell>
          <cell r="H135">
            <v>1439.31</v>
          </cell>
          <cell r="I135">
            <v>1504.8</v>
          </cell>
          <cell r="J135">
            <v>1671.05</v>
          </cell>
          <cell r="K135">
            <v>1447.82</v>
          </cell>
          <cell r="L135">
            <v>1493.51</v>
          </cell>
          <cell r="M135">
            <v>1653.03</v>
          </cell>
          <cell r="N135">
            <v>1682.84</v>
          </cell>
          <cell r="O135">
            <v>1687.97</v>
          </cell>
          <cell r="P135">
            <v>1448.8</v>
          </cell>
          <cell r="Q135">
            <v>1423.07</v>
          </cell>
          <cell r="R135">
            <v>1578.4</v>
          </cell>
          <cell r="S135">
            <v>1528.74</v>
          </cell>
          <cell r="T135">
            <v>1569.95</v>
          </cell>
          <cell r="U135">
            <v>1587.63</v>
          </cell>
          <cell r="V135">
            <v>1617.33</v>
          </cell>
          <cell r="W135">
            <v>1453.9</v>
          </cell>
          <cell r="X135">
            <v>1524.03</v>
          </cell>
          <cell r="Y135">
            <v>1475.23</v>
          </cell>
          <cell r="Z135">
            <v>1455.44</v>
          </cell>
          <cell r="AA135">
            <v>1439.12</v>
          </cell>
          <cell r="AB135">
            <v>1621.92</v>
          </cell>
          <cell r="AC135">
            <v>1560.63</v>
          </cell>
          <cell r="AD135">
            <v>1680.85</v>
          </cell>
          <cell r="AE135">
            <v>1528.38</v>
          </cell>
          <cell r="AF135">
            <v>1526.44</v>
          </cell>
        </row>
        <row r="136">
          <cell r="B136">
            <v>1418.73</v>
          </cell>
          <cell r="C136">
            <v>1395.49</v>
          </cell>
          <cell r="D136">
            <v>1400.19</v>
          </cell>
          <cell r="E136">
            <v>1411.75</v>
          </cell>
          <cell r="F136">
            <v>1563.05</v>
          </cell>
          <cell r="G136">
            <v>1496.35</v>
          </cell>
          <cell r="H136">
            <v>1425.37</v>
          </cell>
          <cell r="I136">
            <v>1507.61</v>
          </cell>
          <cell r="J136">
            <v>1608.31</v>
          </cell>
          <cell r="K136">
            <v>1434.41</v>
          </cell>
          <cell r="L136">
            <v>1496.22</v>
          </cell>
          <cell r="M136">
            <v>1623.28</v>
          </cell>
          <cell r="N136">
            <v>1683.64</v>
          </cell>
          <cell r="O136">
            <v>1678.74</v>
          </cell>
          <cell r="P136">
            <v>1448.02</v>
          </cell>
          <cell r="Q136">
            <v>1426.82</v>
          </cell>
          <cell r="R136">
            <v>1612.8</v>
          </cell>
          <cell r="S136">
            <v>1528.81</v>
          </cell>
          <cell r="T136">
            <v>1613.42</v>
          </cell>
          <cell r="U136">
            <v>1613.23</v>
          </cell>
          <cell r="V136">
            <v>1628.04</v>
          </cell>
          <cell r="W136">
            <v>1524.99</v>
          </cell>
          <cell r="X136">
            <v>1524.04</v>
          </cell>
          <cell r="Y136">
            <v>1490.1</v>
          </cell>
          <cell r="Z136">
            <v>1463.23</v>
          </cell>
          <cell r="AA136">
            <v>1433.87</v>
          </cell>
          <cell r="AB136">
            <v>1574.83</v>
          </cell>
          <cell r="AC136">
            <v>1635.57</v>
          </cell>
          <cell r="AD136">
            <v>1699.99</v>
          </cell>
          <cell r="AE136">
            <v>1527.87</v>
          </cell>
          <cell r="AF136">
            <v>1526.25</v>
          </cell>
        </row>
        <row r="137">
          <cell r="B137">
            <v>1479.3</v>
          </cell>
          <cell r="C137">
            <v>1419.76</v>
          </cell>
          <cell r="D137">
            <v>1486.81</v>
          </cell>
          <cell r="E137">
            <v>1465.23</v>
          </cell>
          <cell r="F137">
            <v>1487.37</v>
          </cell>
          <cell r="G137">
            <v>1468.76</v>
          </cell>
          <cell r="H137">
            <v>1375.82</v>
          </cell>
          <cell r="I137">
            <v>1512.84</v>
          </cell>
          <cell r="J137">
            <v>1471.8</v>
          </cell>
          <cell r="K137">
            <v>1448.91</v>
          </cell>
          <cell r="L137">
            <v>1501.04</v>
          </cell>
          <cell r="M137">
            <v>1600.31</v>
          </cell>
          <cell r="N137">
            <v>1674.28</v>
          </cell>
          <cell r="O137">
            <v>1660.48</v>
          </cell>
          <cell r="P137">
            <v>1448.64</v>
          </cell>
          <cell r="Q137">
            <v>1419.98</v>
          </cell>
          <cell r="R137">
            <v>1604.16</v>
          </cell>
          <cell r="S137">
            <v>1529.79</v>
          </cell>
          <cell r="T137">
            <v>1583.11</v>
          </cell>
          <cell r="U137">
            <v>1535.16</v>
          </cell>
          <cell r="V137">
            <v>1606.27</v>
          </cell>
          <cell r="W137">
            <v>1461.56</v>
          </cell>
          <cell r="X137">
            <v>1523.49</v>
          </cell>
          <cell r="Y137">
            <v>1471.86</v>
          </cell>
          <cell r="Z137">
            <v>1453.19</v>
          </cell>
          <cell r="AA137">
            <v>1441.97</v>
          </cell>
          <cell r="AB137">
            <v>1534.2</v>
          </cell>
          <cell r="AC137">
            <v>1633.28</v>
          </cell>
          <cell r="AD137">
            <v>1721.18</v>
          </cell>
          <cell r="AE137">
            <v>1528.12</v>
          </cell>
          <cell r="AF137">
            <v>1593.53</v>
          </cell>
        </row>
        <row r="138">
          <cell r="B138">
            <v>1418.39</v>
          </cell>
          <cell r="C138">
            <v>1394.25</v>
          </cell>
          <cell r="D138">
            <v>1485.12</v>
          </cell>
          <cell r="E138">
            <v>1411.01</v>
          </cell>
          <cell r="F138">
            <v>1496.49</v>
          </cell>
          <cell r="G138">
            <v>1474.28</v>
          </cell>
          <cell r="H138">
            <v>1363.05</v>
          </cell>
          <cell r="I138">
            <v>1507.38</v>
          </cell>
          <cell r="J138">
            <v>1488.51</v>
          </cell>
          <cell r="K138">
            <v>1423.36</v>
          </cell>
          <cell r="L138">
            <v>1486.84</v>
          </cell>
          <cell r="M138">
            <v>1539.83</v>
          </cell>
          <cell r="N138">
            <v>1559.37</v>
          </cell>
          <cell r="O138">
            <v>1632.68</v>
          </cell>
          <cell r="P138">
            <v>1432.88</v>
          </cell>
          <cell r="Q138">
            <v>1433.89</v>
          </cell>
          <cell r="R138">
            <v>1557.22</v>
          </cell>
          <cell r="S138">
            <v>1526.29</v>
          </cell>
          <cell r="T138">
            <v>1528.33</v>
          </cell>
          <cell r="U138">
            <v>1539.57</v>
          </cell>
          <cell r="V138">
            <v>1572.3</v>
          </cell>
          <cell r="W138">
            <v>1454.88</v>
          </cell>
          <cell r="X138">
            <v>1437.21</v>
          </cell>
          <cell r="Y138">
            <v>1452.95</v>
          </cell>
          <cell r="Z138">
            <v>1450.57</v>
          </cell>
          <cell r="AA138">
            <v>1380.61</v>
          </cell>
          <cell r="AB138">
            <v>1600.59</v>
          </cell>
          <cell r="AC138">
            <v>1681.17</v>
          </cell>
          <cell r="AD138">
            <v>1425.19</v>
          </cell>
          <cell r="AE138">
            <v>1526.47</v>
          </cell>
          <cell r="AF138">
            <v>1527.93</v>
          </cell>
        </row>
        <row r="139">
          <cell r="B139">
            <v>1396.42</v>
          </cell>
          <cell r="C139">
            <v>1362.42</v>
          </cell>
          <cell r="D139">
            <v>1382.99</v>
          </cell>
          <cell r="E139">
            <v>1403.97</v>
          </cell>
          <cell r="F139">
            <v>1452.64</v>
          </cell>
          <cell r="G139">
            <v>1447.37</v>
          </cell>
          <cell r="H139">
            <v>1323.3</v>
          </cell>
          <cell r="I139">
            <v>1480.32</v>
          </cell>
          <cell r="J139">
            <v>1424.04</v>
          </cell>
          <cell r="K139">
            <v>1387.37</v>
          </cell>
          <cell r="L139">
            <v>1426.47</v>
          </cell>
          <cell r="M139">
            <v>1427.74</v>
          </cell>
          <cell r="N139">
            <v>1502.02</v>
          </cell>
          <cell r="O139">
            <v>1557.02</v>
          </cell>
          <cell r="P139">
            <v>1388.01</v>
          </cell>
          <cell r="Q139">
            <v>1386.13</v>
          </cell>
          <cell r="R139">
            <v>1513.84</v>
          </cell>
          <cell r="S139">
            <v>1478.55</v>
          </cell>
          <cell r="T139">
            <v>1452.51</v>
          </cell>
          <cell r="U139">
            <v>1425.31</v>
          </cell>
          <cell r="V139">
            <v>1458.28</v>
          </cell>
          <cell r="W139">
            <v>1435.97</v>
          </cell>
          <cell r="X139">
            <v>1433.94</v>
          </cell>
          <cell r="Y139">
            <v>1418.4</v>
          </cell>
          <cell r="Z139">
            <v>1387.31</v>
          </cell>
          <cell r="AA139">
            <v>1368.61</v>
          </cell>
          <cell r="AB139">
            <v>1527.79</v>
          </cell>
          <cell r="AC139">
            <v>1523.91</v>
          </cell>
          <cell r="AD139">
            <v>1364.1</v>
          </cell>
          <cell r="AE139">
            <v>1458.31</v>
          </cell>
          <cell r="AF139">
            <v>1525.81</v>
          </cell>
        </row>
        <row r="140">
          <cell r="B140">
            <v>1330.03</v>
          </cell>
          <cell r="C140">
            <v>1001.06</v>
          </cell>
          <cell r="D140">
            <v>1366.05</v>
          </cell>
          <cell r="E140">
            <v>1328.14</v>
          </cell>
          <cell r="F140">
            <v>1386.43</v>
          </cell>
          <cell r="G140">
            <v>1370.63</v>
          </cell>
          <cell r="H140">
            <v>1053.22</v>
          </cell>
          <cell r="I140">
            <v>1404.55</v>
          </cell>
          <cell r="J140">
            <v>1371.72</v>
          </cell>
          <cell r="K140">
            <v>1370.14</v>
          </cell>
          <cell r="L140">
            <v>1281.76</v>
          </cell>
          <cell r="M140">
            <v>1288.42</v>
          </cell>
          <cell r="N140">
            <v>1437.47</v>
          </cell>
          <cell r="O140">
            <v>1413.98</v>
          </cell>
          <cell r="P140">
            <v>1295.0999999999999</v>
          </cell>
          <cell r="Q140">
            <v>1284.26</v>
          </cell>
          <cell r="R140">
            <v>1360.54</v>
          </cell>
          <cell r="S140">
            <v>1347.25</v>
          </cell>
          <cell r="T140">
            <v>1363.19</v>
          </cell>
          <cell r="U140">
            <v>1361.08</v>
          </cell>
          <cell r="V140">
            <v>1364.18</v>
          </cell>
          <cell r="W140">
            <v>1363.18</v>
          </cell>
          <cell r="X140">
            <v>1428.48</v>
          </cell>
          <cell r="Y140">
            <v>1371.32</v>
          </cell>
          <cell r="Z140">
            <v>1350.24</v>
          </cell>
          <cell r="AA140">
            <v>1225.29</v>
          </cell>
          <cell r="AB140">
            <v>1445.24</v>
          </cell>
          <cell r="AC140">
            <v>1444.12</v>
          </cell>
          <cell r="AD140">
            <v>1192.75</v>
          </cell>
          <cell r="AE140">
            <v>1357.8</v>
          </cell>
          <cell r="AF140">
            <v>1359.31</v>
          </cell>
        </row>
        <row r="141">
          <cell r="B141">
            <v>1134.3599999999999</v>
          </cell>
          <cell r="C141">
            <v>998.02</v>
          </cell>
          <cell r="D141">
            <v>1201.71</v>
          </cell>
          <cell r="E141">
            <v>1230.8900000000001</v>
          </cell>
          <cell r="F141">
            <v>1321.64</v>
          </cell>
          <cell r="G141">
            <v>1141.8</v>
          </cell>
          <cell r="H141">
            <v>1042.8599999999999</v>
          </cell>
          <cell r="I141">
            <v>1300.21</v>
          </cell>
          <cell r="J141">
            <v>1350.77</v>
          </cell>
          <cell r="K141">
            <v>1258.58</v>
          </cell>
          <cell r="L141">
            <v>1247.57</v>
          </cell>
          <cell r="M141">
            <v>1237.93</v>
          </cell>
          <cell r="N141">
            <v>1209.23</v>
          </cell>
          <cell r="O141">
            <v>1279.8800000000001</v>
          </cell>
          <cell r="P141">
            <v>1229.0899999999999</v>
          </cell>
          <cell r="Q141">
            <v>1230.02</v>
          </cell>
          <cell r="R141">
            <v>1349.63</v>
          </cell>
          <cell r="S141">
            <v>1220.6099999999999</v>
          </cell>
          <cell r="T141">
            <v>1318.79</v>
          </cell>
          <cell r="U141">
            <v>1347.19</v>
          </cell>
          <cell r="V141">
            <v>1209.52</v>
          </cell>
          <cell r="W141">
            <v>1354.65</v>
          </cell>
          <cell r="X141">
            <v>1354.37</v>
          </cell>
          <cell r="Y141">
            <v>1344.13</v>
          </cell>
          <cell r="Z141">
            <v>1151.54</v>
          </cell>
          <cell r="AA141">
            <v>1186.96</v>
          </cell>
          <cell r="AB141">
            <v>1349.83</v>
          </cell>
          <cell r="AC141">
            <v>1271.7</v>
          </cell>
          <cell r="AD141">
            <v>1183.02</v>
          </cell>
          <cell r="AE141">
            <v>1272.73</v>
          </cell>
          <cell r="AF141">
            <v>1246.77</v>
          </cell>
        </row>
        <row r="142">
          <cell r="B142">
            <v>1131.55</v>
          </cell>
          <cell r="C142">
            <v>996.19</v>
          </cell>
          <cell r="D142">
            <v>1198.76</v>
          </cell>
          <cell r="E142">
            <v>1169.01</v>
          </cell>
          <cell r="F142">
            <v>899.18</v>
          </cell>
          <cell r="G142">
            <v>1139.6099999999999</v>
          </cell>
          <cell r="H142">
            <v>1037.6500000000001</v>
          </cell>
          <cell r="I142">
            <v>1239.24</v>
          </cell>
          <cell r="J142">
            <v>1201.2</v>
          </cell>
          <cell r="K142">
            <v>1216.44</v>
          </cell>
          <cell r="L142">
            <v>1231.81</v>
          </cell>
          <cell r="M142">
            <v>1209.46</v>
          </cell>
          <cell r="N142">
            <v>1206.56</v>
          </cell>
          <cell r="O142">
            <v>1253.6300000000001</v>
          </cell>
          <cell r="P142">
            <v>1213.07</v>
          </cell>
          <cell r="Q142">
            <v>1213.1300000000001</v>
          </cell>
          <cell r="R142">
            <v>1282.5999999999999</v>
          </cell>
          <cell r="S142">
            <v>1146.24</v>
          </cell>
          <cell r="T142">
            <v>1285.72</v>
          </cell>
          <cell r="U142">
            <v>1149.42</v>
          </cell>
          <cell r="V142">
            <v>1050.6400000000001</v>
          </cell>
          <cell r="W142">
            <v>1184.55</v>
          </cell>
          <cell r="X142">
            <v>1342.07</v>
          </cell>
          <cell r="Y142">
            <v>1251.43</v>
          </cell>
          <cell r="Z142">
            <v>1083.28</v>
          </cell>
          <cell r="AA142">
            <v>1111.1099999999999</v>
          </cell>
          <cell r="AB142">
            <v>1101.54</v>
          </cell>
          <cell r="AC142">
            <v>1023.77</v>
          </cell>
          <cell r="AD142">
            <v>1015.75</v>
          </cell>
          <cell r="AE142">
            <v>1204.95</v>
          </cell>
          <cell r="AF142">
            <v>1118.01</v>
          </cell>
        </row>
        <row r="143">
          <cell r="B143">
            <v>1130.68</v>
          </cell>
          <cell r="C143">
            <v>994.79</v>
          </cell>
          <cell r="D143">
            <v>1161.8399999999999</v>
          </cell>
          <cell r="E143">
            <v>1167.04</v>
          </cell>
          <cell r="F143">
            <v>891.74</v>
          </cell>
          <cell r="G143">
            <v>1135.56</v>
          </cell>
          <cell r="H143">
            <v>1047.47</v>
          </cell>
          <cell r="I143">
            <v>1206.32</v>
          </cell>
          <cell r="J143">
            <v>1169.3800000000001</v>
          </cell>
          <cell r="K143">
            <v>1200.82</v>
          </cell>
          <cell r="L143">
            <v>1200.22</v>
          </cell>
          <cell r="M143">
            <v>1194.0899999999999</v>
          </cell>
          <cell r="N143">
            <v>1200.31</v>
          </cell>
          <cell r="O143">
            <v>1212</v>
          </cell>
          <cell r="P143">
            <v>1175.8399999999999</v>
          </cell>
          <cell r="Q143">
            <v>1192.18</v>
          </cell>
          <cell r="R143">
            <v>1269.2</v>
          </cell>
          <cell r="S143">
            <v>1144.8599999999999</v>
          </cell>
          <cell r="T143">
            <v>1229.6199999999999</v>
          </cell>
          <cell r="U143">
            <v>1148.47</v>
          </cell>
          <cell r="V143">
            <v>776.58</v>
          </cell>
          <cell r="W143">
            <v>1183.57</v>
          </cell>
          <cell r="X143">
            <v>1307.01</v>
          </cell>
          <cell r="Y143">
            <v>1173.78</v>
          </cell>
          <cell r="Z143">
            <v>937.33</v>
          </cell>
          <cell r="AA143">
            <v>1144.2</v>
          </cell>
          <cell r="AB143">
            <v>1100.01</v>
          </cell>
          <cell r="AC143">
            <v>1001.78</v>
          </cell>
          <cell r="AD143">
            <v>1000.02</v>
          </cell>
          <cell r="AE143">
            <v>1185.19</v>
          </cell>
          <cell r="AF143">
            <v>996.59</v>
          </cell>
        </row>
        <row r="146">
          <cell r="B146">
            <v>1180.6500000000001</v>
          </cell>
          <cell r="C146">
            <v>1058.07</v>
          </cell>
          <cell r="D146">
            <v>1227.33</v>
          </cell>
          <cell r="E146">
            <v>1230.72</v>
          </cell>
          <cell r="F146">
            <v>951.43</v>
          </cell>
          <cell r="G146">
            <v>1029.33</v>
          </cell>
          <cell r="H146">
            <v>1074.24</v>
          </cell>
          <cell r="I146">
            <v>1032.82</v>
          </cell>
          <cell r="J146">
            <v>1168.97</v>
          </cell>
          <cell r="K146">
            <v>1148.1300000000001</v>
          </cell>
          <cell r="L146">
            <v>1232.05</v>
          </cell>
          <cell r="M146">
            <v>1261.98</v>
          </cell>
          <cell r="N146">
            <v>1078.3699999999999</v>
          </cell>
          <cell r="O146">
            <v>1272.95</v>
          </cell>
          <cell r="P146">
            <v>1167.27</v>
          </cell>
          <cell r="Q146">
            <v>1171.02</v>
          </cell>
          <cell r="R146">
            <v>1327.95</v>
          </cell>
          <cell r="S146">
            <v>1273.69</v>
          </cell>
          <cell r="T146">
            <v>1267.3399999999999</v>
          </cell>
          <cell r="U146">
            <v>1213.27</v>
          </cell>
          <cell r="V146">
            <v>1157.3800000000001</v>
          </cell>
          <cell r="W146">
            <v>1210.74</v>
          </cell>
          <cell r="X146">
            <v>1243.21</v>
          </cell>
          <cell r="Y146">
            <v>1237.47</v>
          </cell>
          <cell r="Z146">
            <v>1150.57</v>
          </cell>
          <cell r="AA146">
            <v>1193.22</v>
          </cell>
          <cell r="AB146">
            <v>1184.8499999999999</v>
          </cell>
          <cell r="AC146">
            <v>1083.55</v>
          </cell>
          <cell r="AD146">
            <v>1243.78</v>
          </cell>
          <cell r="AE146">
            <v>1243.21</v>
          </cell>
          <cell r="AF146">
            <v>819.07</v>
          </cell>
        </row>
        <row r="147">
          <cell r="B147">
            <v>1171.1400000000001</v>
          </cell>
          <cell r="C147">
            <v>1058.78</v>
          </cell>
          <cell r="D147">
            <v>1189.95</v>
          </cell>
          <cell r="E147">
            <v>1192.3399999999999</v>
          </cell>
          <cell r="F147">
            <v>938.01</v>
          </cell>
          <cell r="G147">
            <v>1030.53</v>
          </cell>
          <cell r="H147">
            <v>938.11</v>
          </cell>
          <cell r="I147">
            <v>911.86</v>
          </cell>
          <cell r="J147">
            <v>1154.8800000000001</v>
          </cell>
          <cell r="K147">
            <v>1139.51</v>
          </cell>
          <cell r="L147">
            <v>1145.56</v>
          </cell>
          <cell r="M147">
            <v>1237.27</v>
          </cell>
          <cell r="N147">
            <v>1102.5</v>
          </cell>
          <cell r="O147">
            <v>1264.8</v>
          </cell>
          <cell r="P147">
            <v>1155.23</v>
          </cell>
          <cell r="Q147">
            <v>1159.4000000000001</v>
          </cell>
          <cell r="R147">
            <v>1319.77</v>
          </cell>
          <cell r="S147">
            <v>1204.51</v>
          </cell>
          <cell r="T147">
            <v>1244.3</v>
          </cell>
          <cell r="U147">
            <v>1148.31</v>
          </cell>
          <cell r="V147">
            <v>1147.26</v>
          </cell>
          <cell r="W147">
            <v>1194.9100000000001</v>
          </cell>
          <cell r="X147">
            <v>1007.79</v>
          </cell>
          <cell r="Y147">
            <v>1141.33</v>
          </cell>
          <cell r="Z147">
            <v>1153.1300000000001</v>
          </cell>
          <cell r="AA147">
            <v>1199.48</v>
          </cell>
          <cell r="AB147">
            <v>1181.1500000000001</v>
          </cell>
          <cell r="AC147">
            <v>1066.0899999999999</v>
          </cell>
          <cell r="AD147">
            <v>1063.78</v>
          </cell>
          <cell r="AE147">
            <v>1241.57</v>
          </cell>
          <cell r="AF147">
            <v>813.71</v>
          </cell>
        </row>
        <row r="148">
          <cell r="B148">
            <v>1177.4100000000001</v>
          </cell>
          <cell r="C148">
            <v>1062.53</v>
          </cell>
          <cell r="D148">
            <v>1191.83</v>
          </cell>
          <cell r="E148">
            <v>1186.8800000000001</v>
          </cell>
          <cell r="F148">
            <v>1137.6099999999999</v>
          </cell>
          <cell r="G148">
            <v>1031.99</v>
          </cell>
          <cell r="H148">
            <v>944.48</v>
          </cell>
          <cell r="I148">
            <v>981.93</v>
          </cell>
          <cell r="J148">
            <v>1159.28</v>
          </cell>
          <cell r="K148">
            <v>1147.57</v>
          </cell>
          <cell r="L148">
            <v>1148.22</v>
          </cell>
          <cell r="M148">
            <v>1225.5999999999999</v>
          </cell>
          <cell r="N148">
            <v>1122.83</v>
          </cell>
          <cell r="O148">
            <v>1262.72</v>
          </cell>
          <cell r="P148">
            <v>1159.72</v>
          </cell>
          <cell r="Q148">
            <v>1073.6400000000001</v>
          </cell>
          <cell r="R148">
            <v>1312.62</v>
          </cell>
          <cell r="S148">
            <v>1243.04</v>
          </cell>
          <cell r="T148">
            <v>1240.26</v>
          </cell>
          <cell r="U148">
            <v>1144.21</v>
          </cell>
          <cell r="V148">
            <v>1189.9000000000001</v>
          </cell>
          <cell r="W148">
            <v>1078.3699999999999</v>
          </cell>
          <cell r="X148">
            <v>1080.6199999999999</v>
          </cell>
          <cell r="Y148">
            <v>1157.6199999999999</v>
          </cell>
          <cell r="Z148">
            <v>1152.68</v>
          </cell>
          <cell r="AA148">
            <v>1206.76</v>
          </cell>
          <cell r="AB148">
            <v>1216.3800000000001</v>
          </cell>
          <cell r="AC148">
            <v>1072.72</v>
          </cell>
          <cell r="AD148">
            <v>1243.8</v>
          </cell>
          <cell r="AE148">
            <v>1216.1099999999999</v>
          </cell>
          <cell r="AF148">
            <v>1129.0999999999999</v>
          </cell>
        </row>
        <row r="149">
          <cell r="B149">
            <v>1191.72</v>
          </cell>
          <cell r="C149">
            <v>1146.31</v>
          </cell>
          <cell r="D149">
            <v>1193.1600000000001</v>
          </cell>
          <cell r="E149">
            <v>924.97</v>
          </cell>
          <cell r="F149">
            <v>1134.23</v>
          </cell>
          <cell r="G149">
            <v>1158.29</v>
          </cell>
          <cell r="H149">
            <v>450.9</v>
          </cell>
          <cell r="I149">
            <v>1003.18</v>
          </cell>
          <cell r="J149">
            <v>1152.26</v>
          </cell>
          <cell r="K149">
            <v>908.25</v>
          </cell>
          <cell r="L149">
            <v>926.79</v>
          </cell>
          <cell r="M149">
            <v>1215.73</v>
          </cell>
          <cell r="N149">
            <v>1088.5899999999999</v>
          </cell>
          <cell r="O149">
            <v>1070.92</v>
          </cell>
          <cell r="P149">
            <v>1161.45</v>
          </cell>
          <cell r="Q149">
            <v>1075.75</v>
          </cell>
          <cell r="R149">
            <v>1275.01</v>
          </cell>
          <cell r="S149">
            <v>1155.95</v>
          </cell>
          <cell r="T149">
            <v>1252.1600000000001</v>
          </cell>
          <cell r="U149">
            <v>1145.19</v>
          </cell>
          <cell r="V149">
            <v>1156.17</v>
          </cell>
          <cell r="W149">
            <v>1019.43</v>
          </cell>
          <cell r="X149">
            <v>1010.79</v>
          </cell>
          <cell r="Y149">
            <v>1170.26</v>
          </cell>
          <cell r="Z149">
            <v>1001.29</v>
          </cell>
          <cell r="AA149">
            <v>1198.3599999999999</v>
          </cell>
          <cell r="AB149">
            <v>1181.94</v>
          </cell>
          <cell r="AC149">
            <v>1146.78</v>
          </cell>
          <cell r="AD149">
            <v>1187</v>
          </cell>
          <cell r="AE149">
            <v>1184.46</v>
          </cell>
          <cell r="AF149">
            <v>1142.0999999999999</v>
          </cell>
        </row>
        <row r="150">
          <cell r="B150">
            <v>1218.25</v>
          </cell>
          <cell r="C150">
            <v>1184.3399999999999</v>
          </cell>
          <cell r="D150">
            <v>1243.5999999999999</v>
          </cell>
          <cell r="E150">
            <v>1194.5899999999999</v>
          </cell>
          <cell r="F150">
            <v>1181.6199999999999</v>
          </cell>
          <cell r="G150">
            <v>1205.99</v>
          </cell>
          <cell r="H150">
            <v>1097.8</v>
          </cell>
          <cell r="I150">
            <v>1150.03</v>
          </cell>
          <cell r="J150">
            <v>1216.48</v>
          </cell>
          <cell r="K150">
            <v>1196.6099999999999</v>
          </cell>
          <cell r="L150">
            <v>1137.75</v>
          </cell>
          <cell r="M150">
            <v>1264.75</v>
          </cell>
          <cell r="N150">
            <v>1240.3</v>
          </cell>
          <cell r="O150">
            <v>1282.1099999999999</v>
          </cell>
          <cell r="P150">
            <v>1249.7</v>
          </cell>
          <cell r="Q150">
            <v>1157.33</v>
          </cell>
          <cell r="R150">
            <v>1312.94</v>
          </cell>
          <cell r="S150">
            <v>1228.01</v>
          </cell>
          <cell r="T150">
            <v>1329.32</v>
          </cell>
          <cell r="U150">
            <v>1227.82</v>
          </cell>
          <cell r="V150">
            <v>1217.4000000000001</v>
          </cell>
          <cell r="W150">
            <v>1205.17</v>
          </cell>
          <cell r="X150">
            <v>1206.42</v>
          </cell>
          <cell r="Y150">
            <v>1204.6199999999999</v>
          </cell>
          <cell r="Z150">
            <v>1157.0899999999999</v>
          </cell>
          <cell r="AA150">
            <v>1251.2</v>
          </cell>
          <cell r="AB150">
            <v>1195.68</v>
          </cell>
          <cell r="AC150">
            <v>1200.71</v>
          </cell>
          <cell r="AD150">
            <v>1244.78</v>
          </cell>
          <cell r="AE150">
            <v>1236.8800000000001</v>
          </cell>
          <cell r="AF150">
            <v>1181.54</v>
          </cell>
        </row>
        <row r="151">
          <cell r="B151">
            <v>1274.79</v>
          </cell>
          <cell r="C151">
            <v>1230.01</v>
          </cell>
          <cell r="D151">
            <v>1338.46</v>
          </cell>
          <cell r="E151">
            <v>1282.27</v>
          </cell>
          <cell r="F151">
            <v>1358.57</v>
          </cell>
          <cell r="G151">
            <v>1269.04</v>
          </cell>
          <cell r="H151">
            <v>1157.6500000000001</v>
          </cell>
          <cell r="I151">
            <v>1277.22</v>
          </cell>
          <cell r="J151">
            <v>1274.1500000000001</v>
          </cell>
          <cell r="K151">
            <v>1272.24</v>
          </cell>
          <cell r="L151">
            <v>1233.68</v>
          </cell>
          <cell r="M151">
            <v>1369.22</v>
          </cell>
          <cell r="N151">
            <v>1332.61</v>
          </cell>
          <cell r="O151">
            <v>1357.88</v>
          </cell>
          <cell r="P151">
            <v>1317.17</v>
          </cell>
          <cell r="Q151">
            <v>1296.52</v>
          </cell>
          <cell r="R151">
            <v>1359.69</v>
          </cell>
          <cell r="S151">
            <v>1269.08</v>
          </cell>
          <cell r="T151">
            <v>1381.36</v>
          </cell>
          <cell r="U151">
            <v>1287.54</v>
          </cell>
          <cell r="V151">
            <v>1280.04</v>
          </cell>
          <cell r="W151">
            <v>1277.73</v>
          </cell>
          <cell r="X151">
            <v>1319.76</v>
          </cell>
          <cell r="Y151">
            <v>1292.46</v>
          </cell>
          <cell r="Z151">
            <v>1212.3</v>
          </cell>
          <cell r="AA151">
            <v>1347.96</v>
          </cell>
          <cell r="AB151">
            <v>1239</v>
          </cell>
          <cell r="AC151">
            <v>1278.4000000000001</v>
          </cell>
          <cell r="AD151">
            <v>1315.86</v>
          </cell>
          <cell r="AE151">
            <v>1296.0899999999999</v>
          </cell>
          <cell r="AF151">
            <v>1269.6600000000001</v>
          </cell>
        </row>
        <row r="152">
          <cell r="B152">
            <v>1391.67</v>
          </cell>
          <cell r="C152">
            <v>1401.99</v>
          </cell>
          <cell r="D152">
            <v>1351.3</v>
          </cell>
          <cell r="E152">
            <v>1295.99</v>
          </cell>
          <cell r="F152">
            <v>1495.85</v>
          </cell>
          <cell r="G152">
            <v>1402.26</v>
          </cell>
          <cell r="H152">
            <v>1329.89</v>
          </cell>
          <cell r="I152">
            <v>1394.89</v>
          </cell>
          <cell r="J152">
            <v>1464.61</v>
          </cell>
          <cell r="K152">
            <v>1292.2</v>
          </cell>
          <cell r="L152">
            <v>1272.1099999999999</v>
          </cell>
          <cell r="M152">
            <v>1535.76</v>
          </cell>
          <cell r="N152">
            <v>1441.42</v>
          </cell>
          <cell r="O152">
            <v>1574.28</v>
          </cell>
          <cell r="P152">
            <v>1433.46</v>
          </cell>
          <cell r="Q152">
            <v>1380.21</v>
          </cell>
          <cell r="R152">
            <v>1426.35</v>
          </cell>
          <cell r="S152">
            <v>1364.19</v>
          </cell>
          <cell r="T152">
            <v>1448.95</v>
          </cell>
          <cell r="U152">
            <v>1359.75</v>
          </cell>
          <cell r="V152">
            <v>1375.47</v>
          </cell>
          <cell r="W152">
            <v>1417.31</v>
          </cell>
          <cell r="X152">
            <v>1419.01</v>
          </cell>
          <cell r="Y152">
            <v>1361.9</v>
          </cell>
          <cell r="Z152">
            <v>1303.1500000000001</v>
          </cell>
          <cell r="AA152">
            <v>1434.04</v>
          </cell>
          <cell r="AB152">
            <v>1432.29</v>
          </cell>
          <cell r="AC152">
            <v>1417.35</v>
          </cell>
          <cell r="AD152">
            <v>1617.46</v>
          </cell>
          <cell r="AE152">
            <v>1410.95</v>
          </cell>
          <cell r="AF152">
            <v>1363.04</v>
          </cell>
        </row>
        <row r="153">
          <cell r="B153">
            <v>1502.69</v>
          </cell>
          <cell r="C153">
            <v>1503.32</v>
          </cell>
          <cell r="D153">
            <v>1492.45</v>
          </cell>
          <cell r="E153">
            <v>1383.39</v>
          </cell>
          <cell r="F153">
            <v>1620.41</v>
          </cell>
          <cell r="G153">
            <v>1550.87</v>
          </cell>
          <cell r="H153">
            <v>1458</v>
          </cell>
          <cell r="I153">
            <v>1504.8</v>
          </cell>
          <cell r="J153">
            <v>1603.98</v>
          </cell>
          <cell r="K153">
            <v>1356.18</v>
          </cell>
          <cell r="L153">
            <v>1321.45</v>
          </cell>
          <cell r="M153">
            <v>1671.04</v>
          </cell>
          <cell r="N153">
            <v>1675.33</v>
          </cell>
          <cell r="O153">
            <v>1723.04</v>
          </cell>
          <cell r="P153">
            <v>1538</v>
          </cell>
          <cell r="Q153">
            <v>1498.49</v>
          </cell>
          <cell r="R153">
            <v>1653.28</v>
          </cell>
          <cell r="S153">
            <v>1428.25</v>
          </cell>
          <cell r="T153">
            <v>1547.41</v>
          </cell>
          <cell r="U153">
            <v>1476.04</v>
          </cell>
          <cell r="V153">
            <v>1517.1</v>
          </cell>
          <cell r="W153">
            <v>1558.36</v>
          </cell>
          <cell r="X153">
            <v>1588.14</v>
          </cell>
          <cell r="Y153">
            <v>1411.34</v>
          </cell>
          <cell r="Z153">
            <v>1327.67</v>
          </cell>
          <cell r="AA153">
            <v>1652.64</v>
          </cell>
          <cell r="AB153">
            <v>1592.06</v>
          </cell>
          <cell r="AC153">
            <v>1481.09</v>
          </cell>
          <cell r="AD153">
            <v>1643.34</v>
          </cell>
          <cell r="AE153">
            <v>1550.01</v>
          </cell>
          <cell r="AF153">
            <v>1485.57</v>
          </cell>
        </row>
        <row r="154">
          <cell r="B154">
            <v>1501.84</v>
          </cell>
          <cell r="C154">
            <v>1518.3</v>
          </cell>
          <cell r="D154">
            <v>1555.37</v>
          </cell>
          <cell r="E154">
            <v>1430.67</v>
          </cell>
          <cell r="F154">
            <v>1679.89</v>
          </cell>
          <cell r="G154">
            <v>1624.07</v>
          </cell>
          <cell r="H154">
            <v>1524.13</v>
          </cell>
          <cell r="I154">
            <v>1570.4</v>
          </cell>
          <cell r="J154">
            <v>1748.26</v>
          </cell>
          <cell r="K154">
            <v>1552.43</v>
          </cell>
          <cell r="L154">
            <v>1519.03</v>
          </cell>
          <cell r="M154">
            <v>1725.93</v>
          </cell>
          <cell r="N154">
            <v>1753.86</v>
          </cell>
          <cell r="O154">
            <v>1776.85</v>
          </cell>
          <cell r="P154">
            <v>1572.57</v>
          </cell>
          <cell r="Q154">
            <v>1545.74</v>
          </cell>
          <cell r="R154">
            <v>1803.85</v>
          </cell>
          <cell r="S154">
            <v>1550.24</v>
          </cell>
          <cell r="T154">
            <v>1750.05</v>
          </cell>
          <cell r="U154">
            <v>1570.53</v>
          </cell>
          <cell r="V154">
            <v>1543.04</v>
          </cell>
          <cell r="W154">
            <v>1597.77</v>
          </cell>
          <cell r="X154">
            <v>1590.57</v>
          </cell>
          <cell r="Y154">
            <v>1544.63</v>
          </cell>
          <cell r="Z154">
            <v>1428.45</v>
          </cell>
          <cell r="AA154">
            <v>1619.62</v>
          </cell>
          <cell r="AB154">
            <v>1665.45</v>
          </cell>
          <cell r="AC154">
            <v>1590.25</v>
          </cell>
          <cell r="AD154">
            <v>1751.58</v>
          </cell>
          <cell r="AE154">
            <v>1602.96</v>
          </cell>
          <cell r="AF154">
            <v>1509.94</v>
          </cell>
        </row>
        <row r="155">
          <cell r="B155">
            <v>1510.02</v>
          </cell>
          <cell r="C155">
            <v>1523.45</v>
          </cell>
          <cell r="D155">
            <v>1488.12</v>
          </cell>
          <cell r="E155">
            <v>1486.96</v>
          </cell>
          <cell r="F155">
            <v>1715.37</v>
          </cell>
          <cell r="G155">
            <v>1668.06</v>
          </cell>
          <cell r="H155">
            <v>1610.67</v>
          </cell>
          <cell r="I155">
            <v>1576.44</v>
          </cell>
          <cell r="J155">
            <v>1775.13</v>
          </cell>
          <cell r="K155">
            <v>1602.63</v>
          </cell>
          <cell r="L155">
            <v>1569.84</v>
          </cell>
          <cell r="M155">
            <v>1788.69</v>
          </cell>
          <cell r="N155">
            <v>1760.85</v>
          </cell>
          <cell r="O155">
            <v>1773.54</v>
          </cell>
          <cell r="P155">
            <v>1616.56</v>
          </cell>
          <cell r="Q155">
            <v>1593.18</v>
          </cell>
          <cell r="R155">
            <v>1852.26</v>
          </cell>
          <cell r="S155">
            <v>1601.12</v>
          </cell>
          <cell r="T155">
            <v>1786.47</v>
          </cell>
          <cell r="U155">
            <v>1627.98</v>
          </cell>
          <cell r="V155">
            <v>1601.67</v>
          </cell>
          <cell r="W155">
            <v>1618.93</v>
          </cell>
          <cell r="X155">
            <v>1665.57</v>
          </cell>
          <cell r="Y155">
            <v>1585.11</v>
          </cell>
          <cell r="Z155">
            <v>1570.8</v>
          </cell>
          <cell r="AA155">
            <v>1664.03</v>
          </cell>
          <cell r="AB155">
            <v>1668.04</v>
          </cell>
          <cell r="AC155">
            <v>1590.97</v>
          </cell>
          <cell r="AD155">
            <v>1752.75</v>
          </cell>
          <cell r="AE155">
            <v>1592.47</v>
          </cell>
          <cell r="AF155">
            <v>1588.8</v>
          </cell>
        </row>
        <row r="156">
          <cell r="B156">
            <v>1504.56</v>
          </cell>
          <cell r="C156">
            <v>1603.45</v>
          </cell>
          <cell r="D156">
            <v>1484.64</v>
          </cell>
          <cell r="E156">
            <v>1484.1</v>
          </cell>
          <cell r="F156">
            <v>1748.21</v>
          </cell>
          <cell r="G156">
            <v>1668</v>
          </cell>
          <cell r="H156">
            <v>1613.3</v>
          </cell>
          <cell r="I156">
            <v>1574.96</v>
          </cell>
          <cell r="J156">
            <v>1745.65</v>
          </cell>
          <cell r="K156">
            <v>1552.9</v>
          </cell>
          <cell r="L156">
            <v>1571.46</v>
          </cell>
          <cell r="M156">
            <v>1758.7</v>
          </cell>
          <cell r="N156">
            <v>1765.51</v>
          </cell>
          <cell r="O156">
            <v>1815.55</v>
          </cell>
          <cell r="P156">
            <v>1573.28</v>
          </cell>
          <cell r="Q156">
            <v>1548.4</v>
          </cell>
          <cell r="R156">
            <v>1820.18</v>
          </cell>
          <cell r="S156">
            <v>1656.23</v>
          </cell>
          <cell r="T156">
            <v>1786.99</v>
          </cell>
          <cell r="U156">
            <v>1606.27</v>
          </cell>
          <cell r="V156">
            <v>1601.55</v>
          </cell>
          <cell r="W156">
            <v>1613.92</v>
          </cell>
          <cell r="X156">
            <v>1650.52</v>
          </cell>
          <cell r="Y156">
            <v>1568.94</v>
          </cell>
          <cell r="Z156">
            <v>1567.51</v>
          </cell>
          <cell r="AA156">
            <v>1663.79</v>
          </cell>
          <cell r="AB156">
            <v>1665.58</v>
          </cell>
          <cell r="AC156">
            <v>1590.94</v>
          </cell>
          <cell r="AD156">
            <v>1751.95</v>
          </cell>
          <cell r="AE156">
            <v>1591.76</v>
          </cell>
          <cell r="AF156">
            <v>1586.82</v>
          </cell>
        </row>
        <row r="157">
          <cell r="B157">
            <v>1504.5</v>
          </cell>
          <cell r="C157">
            <v>1588.69</v>
          </cell>
          <cell r="D157">
            <v>1479.67</v>
          </cell>
          <cell r="E157">
            <v>1460.25</v>
          </cell>
          <cell r="F157">
            <v>1769.53</v>
          </cell>
          <cell r="G157">
            <v>1598.62</v>
          </cell>
          <cell r="H157">
            <v>1525.4</v>
          </cell>
          <cell r="I157">
            <v>1576.86</v>
          </cell>
          <cell r="J157">
            <v>1742.44</v>
          </cell>
          <cell r="K157">
            <v>1546.59</v>
          </cell>
          <cell r="L157">
            <v>1569.97</v>
          </cell>
          <cell r="M157">
            <v>1759.37</v>
          </cell>
          <cell r="N157">
            <v>1767.12</v>
          </cell>
          <cell r="O157">
            <v>1825.76</v>
          </cell>
          <cell r="P157">
            <v>1603.23</v>
          </cell>
          <cell r="Q157">
            <v>1544.74</v>
          </cell>
          <cell r="R157">
            <v>1798.88</v>
          </cell>
          <cell r="S157">
            <v>1612.78</v>
          </cell>
          <cell r="T157">
            <v>1776.13</v>
          </cell>
          <cell r="U157">
            <v>1600.41</v>
          </cell>
          <cell r="V157">
            <v>1713.25</v>
          </cell>
          <cell r="W157">
            <v>1637.65</v>
          </cell>
          <cell r="X157">
            <v>1663.74</v>
          </cell>
          <cell r="Y157">
            <v>1581.94</v>
          </cell>
          <cell r="Z157">
            <v>1550.46</v>
          </cell>
          <cell r="AA157">
            <v>1642.68</v>
          </cell>
          <cell r="AB157">
            <v>1746.28</v>
          </cell>
          <cell r="AC157">
            <v>1590.92</v>
          </cell>
          <cell r="AD157">
            <v>1753.12</v>
          </cell>
          <cell r="AE157">
            <v>1590.93</v>
          </cell>
          <cell r="AF157">
            <v>1588.34</v>
          </cell>
        </row>
        <row r="158">
          <cell r="B158">
            <v>1504.18</v>
          </cell>
          <cell r="C158">
            <v>1587.8</v>
          </cell>
          <cell r="D158">
            <v>1481.36</v>
          </cell>
          <cell r="E158">
            <v>1457.11</v>
          </cell>
          <cell r="F158">
            <v>1749.79</v>
          </cell>
          <cell r="G158">
            <v>1562.14</v>
          </cell>
          <cell r="H158">
            <v>1486.26</v>
          </cell>
          <cell r="I158">
            <v>1577.51</v>
          </cell>
          <cell r="J158">
            <v>1748.56</v>
          </cell>
          <cell r="K158">
            <v>1550.18</v>
          </cell>
          <cell r="L158">
            <v>1571.77</v>
          </cell>
          <cell r="M158">
            <v>1777.38</v>
          </cell>
          <cell r="N158">
            <v>1771.95</v>
          </cell>
          <cell r="O158">
            <v>1821.9</v>
          </cell>
          <cell r="P158">
            <v>1580.46</v>
          </cell>
          <cell r="Q158">
            <v>1544.3</v>
          </cell>
          <cell r="R158">
            <v>1766.83</v>
          </cell>
          <cell r="S158">
            <v>1601.22</v>
          </cell>
          <cell r="T158">
            <v>1774.85</v>
          </cell>
          <cell r="U158">
            <v>1611.31</v>
          </cell>
          <cell r="V158">
            <v>1714.63</v>
          </cell>
          <cell r="W158">
            <v>1645.21</v>
          </cell>
          <cell r="X158">
            <v>1657.09</v>
          </cell>
          <cell r="Y158">
            <v>1579.38</v>
          </cell>
          <cell r="Z158">
            <v>1536.71</v>
          </cell>
          <cell r="AA158">
            <v>1600.1</v>
          </cell>
          <cell r="AB158">
            <v>1711.94</v>
          </cell>
          <cell r="AC158">
            <v>1591.14</v>
          </cell>
          <cell r="AD158">
            <v>1746.84</v>
          </cell>
          <cell r="AE158">
            <v>1641.33</v>
          </cell>
          <cell r="AF158">
            <v>1586.6</v>
          </cell>
        </row>
        <row r="159">
          <cell r="B159">
            <v>1503.39</v>
          </cell>
          <cell r="C159">
            <v>1605.64</v>
          </cell>
          <cell r="D159">
            <v>1479.88</v>
          </cell>
          <cell r="E159">
            <v>1465.15</v>
          </cell>
          <cell r="F159">
            <v>1752.72</v>
          </cell>
          <cell r="G159">
            <v>1525.88</v>
          </cell>
          <cell r="H159">
            <v>1497.66</v>
          </cell>
          <cell r="I159">
            <v>1700.88</v>
          </cell>
          <cell r="J159">
            <v>1769.27</v>
          </cell>
          <cell r="K159">
            <v>1551.58</v>
          </cell>
          <cell r="L159">
            <v>1569.87</v>
          </cell>
          <cell r="M159">
            <v>1756.54</v>
          </cell>
          <cell r="N159">
            <v>1778.36</v>
          </cell>
          <cell r="O159">
            <v>1817.54</v>
          </cell>
          <cell r="P159">
            <v>1558.98</v>
          </cell>
          <cell r="Q159">
            <v>1551.8</v>
          </cell>
          <cell r="R159">
            <v>1768.57</v>
          </cell>
          <cell r="S159">
            <v>1661.44</v>
          </cell>
          <cell r="T159">
            <v>1705.24</v>
          </cell>
          <cell r="U159">
            <v>1676.64</v>
          </cell>
          <cell r="V159">
            <v>1745.05</v>
          </cell>
          <cell r="W159">
            <v>1628.47</v>
          </cell>
          <cell r="X159">
            <v>1657.73</v>
          </cell>
          <cell r="Y159">
            <v>1570.11</v>
          </cell>
          <cell r="Z159">
            <v>1551.49</v>
          </cell>
          <cell r="AA159">
            <v>1599.93</v>
          </cell>
          <cell r="AB159">
            <v>1722.52</v>
          </cell>
          <cell r="AC159">
            <v>1591.09</v>
          </cell>
          <cell r="AD159">
            <v>1751.68</v>
          </cell>
          <cell r="AE159">
            <v>1593.78</v>
          </cell>
          <cell r="AF159">
            <v>1586.77</v>
          </cell>
        </row>
        <row r="160">
          <cell r="B160">
            <v>1500.25</v>
          </cell>
          <cell r="C160">
            <v>1583.57</v>
          </cell>
          <cell r="D160">
            <v>1476.84</v>
          </cell>
          <cell r="E160">
            <v>1460.91</v>
          </cell>
          <cell r="F160">
            <v>1735.03</v>
          </cell>
          <cell r="G160">
            <v>1580.04</v>
          </cell>
          <cell r="H160">
            <v>1496.58</v>
          </cell>
          <cell r="I160">
            <v>1697.99</v>
          </cell>
          <cell r="J160">
            <v>1785.8</v>
          </cell>
          <cell r="K160">
            <v>1529.25</v>
          </cell>
          <cell r="L160">
            <v>1570.8</v>
          </cell>
          <cell r="M160">
            <v>1741.9</v>
          </cell>
          <cell r="N160">
            <v>1777.66</v>
          </cell>
          <cell r="O160">
            <v>1828.9</v>
          </cell>
          <cell r="P160">
            <v>1539.93</v>
          </cell>
          <cell r="Q160">
            <v>1539.22</v>
          </cell>
          <cell r="R160">
            <v>1722.17</v>
          </cell>
          <cell r="S160">
            <v>1645.67</v>
          </cell>
          <cell r="T160">
            <v>1664.19</v>
          </cell>
          <cell r="U160">
            <v>1632.57</v>
          </cell>
          <cell r="V160">
            <v>1731.82</v>
          </cell>
          <cell r="W160">
            <v>1594.34</v>
          </cell>
          <cell r="X160">
            <v>1601.37</v>
          </cell>
          <cell r="Y160">
            <v>1566.76</v>
          </cell>
          <cell r="Z160">
            <v>1543.68</v>
          </cell>
          <cell r="AA160">
            <v>1600.31</v>
          </cell>
          <cell r="AB160">
            <v>1705.88</v>
          </cell>
          <cell r="AC160">
            <v>1592.58</v>
          </cell>
          <cell r="AD160">
            <v>1750.36</v>
          </cell>
          <cell r="AE160">
            <v>1593.76</v>
          </cell>
          <cell r="AF160">
            <v>1592.4</v>
          </cell>
        </row>
        <row r="161">
          <cell r="B161">
            <v>1489.31</v>
          </cell>
          <cell r="C161">
            <v>1464.35</v>
          </cell>
          <cell r="D161">
            <v>1465.61</v>
          </cell>
          <cell r="E161">
            <v>1453.75</v>
          </cell>
          <cell r="F161">
            <v>1679.47</v>
          </cell>
          <cell r="G161">
            <v>1597.29</v>
          </cell>
          <cell r="H161">
            <v>1504.46</v>
          </cell>
          <cell r="I161">
            <v>1569.95</v>
          </cell>
          <cell r="J161">
            <v>1736.2</v>
          </cell>
          <cell r="K161">
            <v>1512.97</v>
          </cell>
          <cell r="L161">
            <v>1558.66</v>
          </cell>
          <cell r="M161">
            <v>1718.18</v>
          </cell>
          <cell r="N161">
            <v>1747.99</v>
          </cell>
          <cell r="O161">
            <v>1753.12</v>
          </cell>
          <cell r="P161">
            <v>1513.95</v>
          </cell>
          <cell r="Q161">
            <v>1488.22</v>
          </cell>
          <cell r="R161">
            <v>1643.55</v>
          </cell>
          <cell r="S161">
            <v>1593.89</v>
          </cell>
          <cell r="T161">
            <v>1635.1</v>
          </cell>
          <cell r="U161">
            <v>1652.78</v>
          </cell>
          <cell r="V161">
            <v>1682.48</v>
          </cell>
          <cell r="W161">
            <v>1519.05</v>
          </cell>
          <cell r="X161">
            <v>1589.18</v>
          </cell>
          <cell r="Y161">
            <v>1540.38</v>
          </cell>
          <cell r="Z161">
            <v>1520.59</v>
          </cell>
          <cell r="AA161">
            <v>1504.27</v>
          </cell>
          <cell r="AB161">
            <v>1687.07</v>
          </cell>
          <cell r="AC161">
            <v>1625.78</v>
          </cell>
          <cell r="AD161">
            <v>1746</v>
          </cell>
          <cell r="AE161">
            <v>1593.53</v>
          </cell>
          <cell r="AF161">
            <v>1591.59</v>
          </cell>
        </row>
        <row r="162">
          <cell r="B162">
            <v>1483.88</v>
          </cell>
          <cell r="C162">
            <v>1460.64</v>
          </cell>
          <cell r="D162">
            <v>1465.34</v>
          </cell>
          <cell r="E162">
            <v>1476.9</v>
          </cell>
          <cell r="F162">
            <v>1628.2</v>
          </cell>
          <cell r="G162">
            <v>1561.5</v>
          </cell>
          <cell r="H162">
            <v>1490.52</v>
          </cell>
          <cell r="I162">
            <v>1572.76</v>
          </cell>
          <cell r="J162">
            <v>1673.46</v>
          </cell>
          <cell r="K162">
            <v>1499.56</v>
          </cell>
          <cell r="L162">
            <v>1561.37</v>
          </cell>
          <cell r="M162">
            <v>1688.43</v>
          </cell>
          <cell r="N162">
            <v>1748.79</v>
          </cell>
          <cell r="O162">
            <v>1743.89</v>
          </cell>
          <cell r="P162">
            <v>1513.17</v>
          </cell>
          <cell r="Q162">
            <v>1491.97</v>
          </cell>
          <cell r="R162">
            <v>1677.95</v>
          </cell>
          <cell r="S162">
            <v>1593.96</v>
          </cell>
          <cell r="T162">
            <v>1678.57</v>
          </cell>
          <cell r="U162">
            <v>1678.38</v>
          </cell>
          <cell r="V162">
            <v>1693.19</v>
          </cell>
          <cell r="W162">
            <v>1590.14</v>
          </cell>
          <cell r="X162">
            <v>1589.19</v>
          </cell>
          <cell r="Y162">
            <v>1555.25</v>
          </cell>
          <cell r="Z162">
            <v>1528.38</v>
          </cell>
          <cell r="AA162">
            <v>1499.02</v>
          </cell>
          <cell r="AB162">
            <v>1639.98</v>
          </cell>
          <cell r="AC162">
            <v>1700.72</v>
          </cell>
          <cell r="AD162">
            <v>1765.14</v>
          </cell>
          <cell r="AE162">
            <v>1593.02</v>
          </cell>
          <cell r="AF162">
            <v>1591.4</v>
          </cell>
        </row>
        <row r="163">
          <cell r="B163">
            <v>1544.45</v>
          </cell>
          <cell r="C163">
            <v>1484.91</v>
          </cell>
          <cell r="D163">
            <v>1551.96</v>
          </cell>
          <cell r="E163">
            <v>1530.38</v>
          </cell>
          <cell r="F163">
            <v>1552.52</v>
          </cell>
          <cell r="G163">
            <v>1533.91</v>
          </cell>
          <cell r="H163">
            <v>1440.97</v>
          </cell>
          <cell r="I163">
            <v>1577.99</v>
          </cell>
          <cell r="J163">
            <v>1536.95</v>
          </cell>
          <cell r="K163">
            <v>1514.06</v>
          </cell>
          <cell r="L163">
            <v>1566.19</v>
          </cell>
          <cell r="M163">
            <v>1665.46</v>
          </cell>
          <cell r="N163">
            <v>1739.43</v>
          </cell>
          <cell r="O163">
            <v>1725.63</v>
          </cell>
          <cell r="P163">
            <v>1513.79</v>
          </cell>
          <cell r="Q163">
            <v>1485.13</v>
          </cell>
          <cell r="R163">
            <v>1669.31</v>
          </cell>
          <cell r="S163">
            <v>1594.94</v>
          </cell>
          <cell r="T163">
            <v>1648.26</v>
          </cell>
          <cell r="U163">
            <v>1600.31</v>
          </cell>
          <cell r="V163">
            <v>1671.42</v>
          </cell>
          <cell r="W163">
            <v>1526.71</v>
          </cell>
          <cell r="X163">
            <v>1588.64</v>
          </cell>
          <cell r="Y163">
            <v>1537.01</v>
          </cell>
          <cell r="Z163">
            <v>1518.34</v>
          </cell>
          <cell r="AA163">
            <v>1507.12</v>
          </cell>
          <cell r="AB163">
            <v>1599.35</v>
          </cell>
          <cell r="AC163">
            <v>1698.43</v>
          </cell>
          <cell r="AD163">
            <v>1786.33</v>
          </cell>
          <cell r="AE163">
            <v>1593.27</v>
          </cell>
          <cell r="AF163">
            <v>1658.68</v>
          </cell>
        </row>
        <row r="164">
          <cell r="B164">
            <v>1483.54</v>
          </cell>
          <cell r="C164">
            <v>1459.4</v>
          </cell>
          <cell r="D164">
            <v>1550.27</v>
          </cell>
          <cell r="E164">
            <v>1476.16</v>
          </cell>
          <cell r="F164">
            <v>1561.64</v>
          </cell>
          <cell r="G164">
            <v>1539.43</v>
          </cell>
          <cell r="H164">
            <v>1428.2</v>
          </cell>
          <cell r="I164">
            <v>1572.53</v>
          </cell>
          <cell r="J164">
            <v>1553.66</v>
          </cell>
          <cell r="K164">
            <v>1488.51</v>
          </cell>
          <cell r="L164">
            <v>1551.99</v>
          </cell>
          <cell r="M164">
            <v>1604.98</v>
          </cell>
          <cell r="N164">
            <v>1624.52</v>
          </cell>
          <cell r="O164">
            <v>1697.83</v>
          </cell>
          <cell r="P164">
            <v>1498.03</v>
          </cell>
          <cell r="Q164">
            <v>1499.04</v>
          </cell>
          <cell r="R164">
            <v>1622.37</v>
          </cell>
          <cell r="S164">
            <v>1591.44</v>
          </cell>
          <cell r="T164">
            <v>1593.48</v>
          </cell>
          <cell r="U164">
            <v>1604.72</v>
          </cell>
          <cell r="V164">
            <v>1637.45</v>
          </cell>
          <cell r="W164">
            <v>1520.03</v>
          </cell>
          <cell r="X164">
            <v>1502.36</v>
          </cell>
          <cell r="Y164">
            <v>1518.1</v>
          </cell>
          <cell r="Z164">
            <v>1515.72</v>
          </cell>
          <cell r="AA164">
            <v>1445.76</v>
          </cell>
          <cell r="AB164">
            <v>1665.74</v>
          </cell>
          <cell r="AC164">
            <v>1746.32</v>
          </cell>
          <cell r="AD164">
            <v>1490.34</v>
          </cell>
          <cell r="AE164">
            <v>1591.62</v>
          </cell>
          <cell r="AF164">
            <v>1593.08</v>
          </cell>
        </row>
        <row r="165">
          <cell r="B165">
            <v>1461.57</v>
          </cell>
          <cell r="C165">
            <v>1427.57</v>
          </cell>
          <cell r="D165">
            <v>1448.14</v>
          </cell>
          <cell r="E165">
            <v>1469.12</v>
          </cell>
          <cell r="F165">
            <v>1517.79</v>
          </cell>
          <cell r="G165">
            <v>1512.52</v>
          </cell>
          <cell r="H165">
            <v>1388.45</v>
          </cell>
          <cell r="I165">
            <v>1545.47</v>
          </cell>
          <cell r="J165">
            <v>1489.19</v>
          </cell>
          <cell r="K165">
            <v>1452.52</v>
          </cell>
          <cell r="L165">
            <v>1491.62</v>
          </cell>
          <cell r="M165">
            <v>1492.89</v>
          </cell>
          <cell r="N165">
            <v>1567.17</v>
          </cell>
          <cell r="O165">
            <v>1622.17</v>
          </cell>
          <cell r="P165">
            <v>1453.16</v>
          </cell>
          <cell r="Q165">
            <v>1451.28</v>
          </cell>
          <cell r="R165">
            <v>1578.99</v>
          </cell>
          <cell r="S165">
            <v>1543.7</v>
          </cell>
          <cell r="T165">
            <v>1517.66</v>
          </cell>
          <cell r="U165">
            <v>1490.46</v>
          </cell>
          <cell r="V165">
            <v>1523.43</v>
          </cell>
          <cell r="W165">
            <v>1501.12</v>
          </cell>
          <cell r="X165">
            <v>1499.09</v>
          </cell>
          <cell r="Y165">
            <v>1483.55</v>
          </cell>
          <cell r="Z165">
            <v>1452.46</v>
          </cell>
          <cell r="AA165">
            <v>1433.76</v>
          </cell>
          <cell r="AB165">
            <v>1592.94</v>
          </cell>
          <cell r="AC165">
            <v>1589.06</v>
          </cell>
          <cell r="AD165">
            <v>1429.25</v>
          </cell>
          <cell r="AE165">
            <v>1523.46</v>
          </cell>
          <cell r="AF165">
            <v>1590.96</v>
          </cell>
        </row>
        <row r="166">
          <cell r="B166">
            <v>1395.18</v>
          </cell>
          <cell r="C166">
            <v>1066.21</v>
          </cell>
          <cell r="D166">
            <v>1431.2</v>
          </cell>
          <cell r="E166">
            <v>1393.29</v>
          </cell>
          <cell r="F166">
            <v>1451.58</v>
          </cell>
          <cell r="G166">
            <v>1435.78</v>
          </cell>
          <cell r="H166">
            <v>1118.3699999999999</v>
          </cell>
          <cell r="I166">
            <v>1469.7</v>
          </cell>
          <cell r="J166">
            <v>1436.87</v>
          </cell>
          <cell r="K166">
            <v>1435.29</v>
          </cell>
          <cell r="L166">
            <v>1346.91</v>
          </cell>
          <cell r="M166">
            <v>1353.57</v>
          </cell>
          <cell r="N166">
            <v>1502.62</v>
          </cell>
          <cell r="O166">
            <v>1479.13</v>
          </cell>
          <cell r="P166">
            <v>1360.25</v>
          </cell>
          <cell r="Q166">
            <v>1349.41</v>
          </cell>
          <cell r="R166">
            <v>1425.69</v>
          </cell>
          <cell r="S166">
            <v>1412.4</v>
          </cell>
          <cell r="T166">
            <v>1428.34</v>
          </cell>
          <cell r="U166">
            <v>1426.23</v>
          </cell>
          <cell r="V166">
            <v>1429.33</v>
          </cell>
          <cell r="W166">
            <v>1428.33</v>
          </cell>
          <cell r="X166">
            <v>1493.63</v>
          </cell>
          <cell r="Y166">
            <v>1436.47</v>
          </cell>
          <cell r="Z166">
            <v>1415.39</v>
          </cell>
          <cell r="AA166">
            <v>1290.44</v>
          </cell>
          <cell r="AB166">
            <v>1510.39</v>
          </cell>
          <cell r="AC166">
            <v>1509.27</v>
          </cell>
          <cell r="AD166">
            <v>1257.9000000000001</v>
          </cell>
          <cell r="AE166">
            <v>1422.95</v>
          </cell>
          <cell r="AF166">
            <v>1424.46</v>
          </cell>
        </row>
        <row r="167">
          <cell r="B167">
            <v>1199.51</v>
          </cell>
          <cell r="C167">
            <v>1063.17</v>
          </cell>
          <cell r="D167">
            <v>1266.8599999999999</v>
          </cell>
          <cell r="E167">
            <v>1296.04</v>
          </cell>
          <cell r="F167">
            <v>1386.79</v>
          </cell>
          <cell r="G167">
            <v>1206.95</v>
          </cell>
          <cell r="H167">
            <v>1108.01</v>
          </cell>
          <cell r="I167">
            <v>1365.36</v>
          </cell>
          <cell r="J167">
            <v>1415.92</v>
          </cell>
          <cell r="K167">
            <v>1323.73</v>
          </cell>
          <cell r="L167">
            <v>1312.72</v>
          </cell>
          <cell r="M167">
            <v>1303.08</v>
          </cell>
          <cell r="N167">
            <v>1274.3800000000001</v>
          </cell>
          <cell r="O167">
            <v>1345.03</v>
          </cell>
          <cell r="P167">
            <v>1294.24</v>
          </cell>
          <cell r="Q167">
            <v>1295.17</v>
          </cell>
          <cell r="R167">
            <v>1414.78</v>
          </cell>
          <cell r="S167">
            <v>1285.76</v>
          </cell>
          <cell r="T167">
            <v>1383.94</v>
          </cell>
          <cell r="U167">
            <v>1412.34</v>
          </cell>
          <cell r="V167">
            <v>1274.67</v>
          </cell>
          <cell r="W167">
            <v>1419.8</v>
          </cell>
          <cell r="X167">
            <v>1419.52</v>
          </cell>
          <cell r="Y167">
            <v>1409.28</v>
          </cell>
          <cell r="Z167">
            <v>1216.69</v>
          </cell>
          <cell r="AA167">
            <v>1252.1099999999999</v>
          </cell>
          <cell r="AB167">
            <v>1414.98</v>
          </cell>
          <cell r="AC167">
            <v>1336.85</v>
          </cell>
          <cell r="AD167">
            <v>1248.17</v>
          </cell>
          <cell r="AE167">
            <v>1337.88</v>
          </cell>
          <cell r="AF167">
            <v>1311.92</v>
          </cell>
        </row>
        <row r="168">
          <cell r="B168">
            <v>1196.7</v>
          </cell>
          <cell r="C168">
            <v>1061.3399999999999</v>
          </cell>
          <cell r="D168">
            <v>1263.9100000000001</v>
          </cell>
          <cell r="E168">
            <v>1234.1600000000001</v>
          </cell>
          <cell r="F168">
            <v>964.33</v>
          </cell>
          <cell r="G168">
            <v>1204.76</v>
          </cell>
          <cell r="H168">
            <v>1102.8</v>
          </cell>
          <cell r="I168">
            <v>1304.3900000000001</v>
          </cell>
          <cell r="J168">
            <v>1266.3499999999999</v>
          </cell>
          <cell r="K168">
            <v>1281.5899999999999</v>
          </cell>
          <cell r="L168">
            <v>1296.96</v>
          </cell>
          <cell r="M168">
            <v>1274.6099999999999</v>
          </cell>
          <cell r="N168">
            <v>1271.71</v>
          </cell>
          <cell r="O168">
            <v>1318.78</v>
          </cell>
          <cell r="P168">
            <v>1278.22</v>
          </cell>
          <cell r="Q168">
            <v>1278.28</v>
          </cell>
          <cell r="R168">
            <v>1347.75</v>
          </cell>
          <cell r="S168">
            <v>1211.3900000000001</v>
          </cell>
          <cell r="T168">
            <v>1350.87</v>
          </cell>
          <cell r="U168">
            <v>1214.57</v>
          </cell>
          <cell r="V168">
            <v>1115.79</v>
          </cell>
          <cell r="W168">
            <v>1249.7</v>
          </cell>
          <cell r="X168">
            <v>1407.22</v>
          </cell>
          <cell r="Y168">
            <v>1316.58</v>
          </cell>
          <cell r="Z168">
            <v>1148.43</v>
          </cell>
          <cell r="AA168">
            <v>1176.26</v>
          </cell>
          <cell r="AB168">
            <v>1166.69</v>
          </cell>
          <cell r="AC168">
            <v>1088.92</v>
          </cell>
          <cell r="AD168">
            <v>1080.9000000000001</v>
          </cell>
          <cell r="AE168">
            <v>1270.0999999999999</v>
          </cell>
          <cell r="AF168">
            <v>1183.1600000000001</v>
          </cell>
        </row>
        <row r="169">
          <cell r="B169">
            <v>1195.83</v>
          </cell>
          <cell r="C169">
            <v>1059.94</v>
          </cell>
          <cell r="D169">
            <v>1226.99</v>
          </cell>
          <cell r="E169">
            <v>1232.19</v>
          </cell>
          <cell r="F169">
            <v>956.89</v>
          </cell>
          <cell r="G169">
            <v>1200.71</v>
          </cell>
          <cell r="H169">
            <v>1112.6199999999999</v>
          </cell>
          <cell r="I169">
            <v>1271.47</v>
          </cell>
          <cell r="J169">
            <v>1234.53</v>
          </cell>
          <cell r="K169">
            <v>1265.97</v>
          </cell>
          <cell r="L169">
            <v>1265.3699999999999</v>
          </cell>
          <cell r="M169">
            <v>1259.24</v>
          </cell>
          <cell r="N169">
            <v>1265.46</v>
          </cell>
          <cell r="O169">
            <v>1277.1500000000001</v>
          </cell>
          <cell r="P169">
            <v>1240.99</v>
          </cell>
          <cell r="Q169">
            <v>1257.33</v>
          </cell>
          <cell r="R169">
            <v>1334.35</v>
          </cell>
          <cell r="S169">
            <v>1210.01</v>
          </cell>
          <cell r="T169">
            <v>1294.77</v>
          </cell>
          <cell r="U169">
            <v>1213.6199999999999</v>
          </cell>
          <cell r="V169">
            <v>841.73</v>
          </cell>
          <cell r="W169">
            <v>1248.72</v>
          </cell>
          <cell r="X169">
            <v>1372.16</v>
          </cell>
          <cell r="Y169">
            <v>1238.93</v>
          </cell>
          <cell r="Z169">
            <v>1002.48</v>
          </cell>
          <cell r="AA169">
            <v>1209.3499999999999</v>
          </cell>
          <cell r="AB169">
            <v>1165.1600000000001</v>
          </cell>
          <cell r="AC169">
            <v>1066.93</v>
          </cell>
          <cell r="AD169">
            <v>1065.17</v>
          </cell>
          <cell r="AE169">
            <v>1250.3399999999999</v>
          </cell>
          <cell r="AF169">
            <v>1061.74</v>
          </cell>
        </row>
        <row r="172">
          <cell r="B172">
            <v>1307.0999999999999</v>
          </cell>
          <cell r="C172">
            <v>1184.52</v>
          </cell>
          <cell r="D172">
            <v>1353.78</v>
          </cell>
          <cell r="E172">
            <v>1357.17</v>
          </cell>
          <cell r="F172">
            <v>1077.8800000000001</v>
          </cell>
          <cell r="G172">
            <v>1155.78</v>
          </cell>
          <cell r="H172">
            <v>1200.69</v>
          </cell>
          <cell r="I172">
            <v>1159.27</v>
          </cell>
          <cell r="J172">
            <v>1295.42</v>
          </cell>
          <cell r="K172">
            <v>1274.58</v>
          </cell>
          <cell r="L172">
            <v>1358.5</v>
          </cell>
          <cell r="M172">
            <v>1388.43</v>
          </cell>
          <cell r="N172">
            <v>1204.82</v>
          </cell>
          <cell r="O172">
            <v>1399.4</v>
          </cell>
          <cell r="P172">
            <v>1293.72</v>
          </cell>
          <cell r="Q172">
            <v>1297.47</v>
          </cell>
          <cell r="R172">
            <v>1454.4</v>
          </cell>
          <cell r="S172">
            <v>1400.14</v>
          </cell>
          <cell r="T172">
            <v>1393.79</v>
          </cell>
          <cell r="U172">
            <v>1339.72</v>
          </cell>
          <cell r="V172">
            <v>1283.83</v>
          </cell>
          <cell r="W172">
            <v>1337.19</v>
          </cell>
          <cell r="X172">
            <v>1369.66</v>
          </cell>
          <cell r="Y172">
            <v>1363.92</v>
          </cell>
          <cell r="Z172">
            <v>1277.02</v>
          </cell>
          <cell r="AA172">
            <v>1319.67</v>
          </cell>
          <cell r="AB172">
            <v>1311.3</v>
          </cell>
          <cell r="AC172">
            <v>1210</v>
          </cell>
          <cell r="AD172">
            <v>1370.23</v>
          </cell>
          <cell r="AE172">
            <v>1369.66</v>
          </cell>
          <cell r="AF172">
            <v>945.52</v>
          </cell>
        </row>
        <row r="173">
          <cell r="B173">
            <v>1297.5899999999999</v>
          </cell>
          <cell r="C173">
            <v>1185.23</v>
          </cell>
          <cell r="D173">
            <v>1316.4</v>
          </cell>
          <cell r="E173">
            <v>1318.79</v>
          </cell>
          <cell r="F173">
            <v>1064.46</v>
          </cell>
          <cell r="G173">
            <v>1156.98</v>
          </cell>
          <cell r="H173">
            <v>1064.56</v>
          </cell>
          <cell r="I173">
            <v>1038.31</v>
          </cell>
          <cell r="J173">
            <v>1281.33</v>
          </cell>
          <cell r="K173">
            <v>1265.96</v>
          </cell>
          <cell r="L173">
            <v>1272.01</v>
          </cell>
          <cell r="M173">
            <v>1363.72</v>
          </cell>
          <cell r="N173">
            <v>1228.95</v>
          </cell>
          <cell r="O173">
            <v>1391.25</v>
          </cell>
          <cell r="P173">
            <v>1281.68</v>
          </cell>
          <cell r="Q173">
            <v>1285.8499999999999</v>
          </cell>
          <cell r="R173">
            <v>1446.22</v>
          </cell>
          <cell r="S173">
            <v>1330.96</v>
          </cell>
          <cell r="T173">
            <v>1370.75</v>
          </cell>
          <cell r="U173">
            <v>1274.76</v>
          </cell>
          <cell r="V173">
            <v>1273.71</v>
          </cell>
          <cell r="W173">
            <v>1321.36</v>
          </cell>
          <cell r="X173">
            <v>1134.24</v>
          </cell>
          <cell r="Y173">
            <v>1267.78</v>
          </cell>
          <cell r="Z173">
            <v>1279.58</v>
          </cell>
          <cell r="AA173">
            <v>1325.93</v>
          </cell>
          <cell r="AB173">
            <v>1307.5999999999999</v>
          </cell>
          <cell r="AC173">
            <v>1192.54</v>
          </cell>
          <cell r="AD173">
            <v>1190.23</v>
          </cell>
          <cell r="AE173">
            <v>1368.02</v>
          </cell>
          <cell r="AF173">
            <v>940.16</v>
          </cell>
        </row>
        <row r="174">
          <cell r="B174">
            <v>1303.8599999999999</v>
          </cell>
          <cell r="C174">
            <v>1188.98</v>
          </cell>
          <cell r="D174">
            <v>1318.28</v>
          </cell>
          <cell r="E174">
            <v>1313.33</v>
          </cell>
          <cell r="F174">
            <v>1264.06</v>
          </cell>
          <cell r="G174">
            <v>1158.44</v>
          </cell>
          <cell r="H174">
            <v>1070.93</v>
          </cell>
          <cell r="I174">
            <v>1108.3800000000001</v>
          </cell>
          <cell r="J174">
            <v>1285.73</v>
          </cell>
          <cell r="K174">
            <v>1274.02</v>
          </cell>
          <cell r="L174">
            <v>1274.67</v>
          </cell>
          <cell r="M174">
            <v>1352.05</v>
          </cell>
          <cell r="N174">
            <v>1249.28</v>
          </cell>
          <cell r="O174">
            <v>1389.17</v>
          </cell>
          <cell r="P174">
            <v>1286.17</v>
          </cell>
          <cell r="Q174">
            <v>1200.0899999999999</v>
          </cell>
          <cell r="R174">
            <v>1439.07</v>
          </cell>
          <cell r="S174">
            <v>1369.49</v>
          </cell>
          <cell r="T174">
            <v>1366.71</v>
          </cell>
          <cell r="U174">
            <v>1270.6600000000001</v>
          </cell>
          <cell r="V174">
            <v>1316.35</v>
          </cell>
          <cell r="W174">
            <v>1204.82</v>
          </cell>
          <cell r="X174">
            <v>1207.07</v>
          </cell>
          <cell r="Y174">
            <v>1284.07</v>
          </cell>
          <cell r="Z174">
            <v>1279.1300000000001</v>
          </cell>
          <cell r="AA174">
            <v>1333.21</v>
          </cell>
          <cell r="AB174">
            <v>1342.83</v>
          </cell>
          <cell r="AC174">
            <v>1199.17</v>
          </cell>
          <cell r="AD174">
            <v>1370.25</v>
          </cell>
          <cell r="AE174">
            <v>1342.56</v>
          </cell>
          <cell r="AF174">
            <v>1255.55</v>
          </cell>
        </row>
        <row r="175">
          <cell r="B175">
            <v>1318.17</v>
          </cell>
          <cell r="C175">
            <v>1272.76</v>
          </cell>
          <cell r="D175">
            <v>1319.61</v>
          </cell>
          <cell r="E175">
            <v>1051.42</v>
          </cell>
          <cell r="F175">
            <v>1260.68</v>
          </cell>
          <cell r="G175">
            <v>1284.74</v>
          </cell>
          <cell r="H175">
            <v>577.35</v>
          </cell>
          <cell r="I175">
            <v>1129.6300000000001</v>
          </cell>
          <cell r="J175">
            <v>1278.71</v>
          </cell>
          <cell r="K175">
            <v>1034.7</v>
          </cell>
          <cell r="L175">
            <v>1053.24</v>
          </cell>
          <cell r="M175">
            <v>1342.18</v>
          </cell>
          <cell r="N175">
            <v>1215.04</v>
          </cell>
          <cell r="O175">
            <v>1197.3699999999999</v>
          </cell>
          <cell r="P175">
            <v>1287.9000000000001</v>
          </cell>
          <cell r="Q175">
            <v>1202.2</v>
          </cell>
          <cell r="R175">
            <v>1401.46</v>
          </cell>
          <cell r="S175">
            <v>1282.4000000000001</v>
          </cell>
          <cell r="T175">
            <v>1378.61</v>
          </cell>
          <cell r="U175">
            <v>1271.6400000000001</v>
          </cell>
          <cell r="V175">
            <v>1282.6199999999999</v>
          </cell>
          <cell r="W175">
            <v>1145.8800000000001</v>
          </cell>
          <cell r="X175">
            <v>1137.24</v>
          </cell>
          <cell r="Y175">
            <v>1296.71</v>
          </cell>
          <cell r="Z175">
            <v>1127.74</v>
          </cell>
          <cell r="AA175">
            <v>1324.81</v>
          </cell>
          <cell r="AB175">
            <v>1308.3900000000001</v>
          </cell>
          <cell r="AC175">
            <v>1273.23</v>
          </cell>
          <cell r="AD175">
            <v>1313.45</v>
          </cell>
          <cell r="AE175">
            <v>1310.91</v>
          </cell>
          <cell r="AF175">
            <v>1268.55</v>
          </cell>
        </row>
        <row r="176">
          <cell r="B176">
            <v>1344.7</v>
          </cell>
          <cell r="C176">
            <v>1310.79</v>
          </cell>
          <cell r="D176">
            <v>1370.05</v>
          </cell>
          <cell r="E176">
            <v>1321.04</v>
          </cell>
          <cell r="F176">
            <v>1308.07</v>
          </cell>
          <cell r="G176">
            <v>1332.44</v>
          </cell>
          <cell r="H176">
            <v>1224.25</v>
          </cell>
          <cell r="I176">
            <v>1276.48</v>
          </cell>
          <cell r="J176">
            <v>1342.93</v>
          </cell>
          <cell r="K176">
            <v>1323.06</v>
          </cell>
          <cell r="L176">
            <v>1264.2</v>
          </cell>
          <cell r="M176">
            <v>1391.2</v>
          </cell>
          <cell r="N176">
            <v>1366.75</v>
          </cell>
          <cell r="O176">
            <v>1408.56</v>
          </cell>
          <cell r="P176">
            <v>1376.15</v>
          </cell>
          <cell r="Q176">
            <v>1283.78</v>
          </cell>
          <cell r="R176">
            <v>1439.39</v>
          </cell>
          <cell r="S176">
            <v>1354.46</v>
          </cell>
          <cell r="T176">
            <v>1455.77</v>
          </cell>
          <cell r="U176">
            <v>1354.27</v>
          </cell>
          <cell r="V176">
            <v>1343.85</v>
          </cell>
          <cell r="W176">
            <v>1331.62</v>
          </cell>
          <cell r="X176">
            <v>1332.87</v>
          </cell>
          <cell r="Y176">
            <v>1331.07</v>
          </cell>
          <cell r="Z176">
            <v>1283.54</v>
          </cell>
          <cell r="AA176">
            <v>1377.65</v>
          </cell>
          <cell r="AB176">
            <v>1322.13</v>
          </cell>
          <cell r="AC176">
            <v>1327.16</v>
          </cell>
          <cell r="AD176">
            <v>1371.23</v>
          </cell>
          <cell r="AE176">
            <v>1363.33</v>
          </cell>
          <cell r="AF176">
            <v>1307.99</v>
          </cell>
        </row>
        <row r="177">
          <cell r="B177">
            <v>1401.24</v>
          </cell>
          <cell r="C177">
            <v>1356.46</v>
          </cell>
          <cell r="D177">
            <v>1464.91</v>
          </cell>
          <cell r="E177">
            <v>1408.72</v>
          </cell>
          <cell r="F177">
            <v>1485.02</v>
          </cell>
          <cell r="G177">
            <v>1395.49</v>
          </cell>
          <cell r="H177">
            <v>1284.0999999999999</v>
          </cell>
          <cell r="I177">
            <v>1403.67</v>
          </cell>
          <cell r="J177">
            <v>1400.6</v>
          </cell>
          <cell r="K177">
            <v>1398.69</v>
          </cell>
          <cell r="L177">
            <v>1360.13</v>
          </cell>
          <cell r="M177">
            <v>1495.67</v>
          </cell>
          <cell r="N177">
            <v>1459.06</v>
          </cell>
          <cell r="O177">
            <v>1484.33</v>
          </cell>
          <cell r="P177">
            <v>1443.62</v>
          </cell>
          <cell r="Q177">
            <v>1422.97</v>
          </cell>
          <cell r="R177">
            <v>1486.14</v>
          </cell>
          <cell r="S177">
            <v>1395.53</v>
          </cell>
          <cell r="T177">
            <v>1507.81</v>
          </cell>
          <cell r="U177">
            <v>1413.99</v>
          </cell>
          <cell r="V177">
            <v>1406.49</v>
          </cell>
          <cell r="W177">
            <v>1404.18</v>
          </cell>
          <cell r="X177">
            <v>1446.21</v>
          </cell>
          <cell r="Y177">
            <v>1418.91</v>
          </cell>
          <cell r="Z177">
            <v>1338.75</v>
          </cell>
          <cell r="AA177">
            <v>1474.41</v>
          </cell>
          <cell r="AB177">
            <v>1365.45</v>
          </cell>
          <cell r="AC177">
            <v>1404.85</v>
          </cell>
          <cell r="AD177">
            <v>1442.31</v>
          </cell>
          <cell r="AE177">
            <v>1422.54</v>
          </cell>
          <cell r="AF177">
            <v>1396.11</v>
          </cell>
        </row>
        <row r="178">
          <cell r="B178">
            <v>1518.12</v>
          </cell>
          <cell r="C178">
            <v>1528.44</v>
          </cell>
          <cell r="D178">
            <v>1477.75</v>
          </cell>
          <cell r="E178">
            <v>1422.44</v>
          </cell>
          <cell r="F178">
            <v>1622.3</v>
          </cell>
          <cell r="G178">
            <v>1528.71</v>
          </cell>
          <cell r="H178">
            <v>1456.34</v>
          </cell>
          <cell r="I178">
            <v>1521.34</v>
          </cell>
          <cell r="J178">
            <v>1591.06</v>
          </cell>
          <cell r="K178">
            <v>1418.65</v>
          </cell>
          <cell r="L178">
            <v>1398.56</v>
          </cell>
          <cell r="M178">
            <v>1662.21</v>
          </cell>
          <cell r="N178">
            <v>1567.87</v>
          </cell>
          <cell r="O178">
            <v>1700.73</v>
          </cell>
          <cell r="P178">
            <v>1559.91</v>
          </cell>
          <cell r="Q178">
            <v>1506.66</v>
          </cell>
          <cell r="R178">
            <v>1552.8</v>
          </cell>
          <cell r="S178">
            <v>1490.64</v>
          </cell>
          <cell r="T178">
            <v>1575.4</v>
          </cell>
          <cell r="U178">
            <v>1486.2</v>
          </cell>
          <cell r="V178">
            <v>1501.92</v>
          </cell>
          <cell r="W178">
            <v>1543.76</v>
          </cell>
          <cell r="X178">
            <v>1545.46</v>
          </cell>
          <cell r="Y178">
            <v>1488.35</v>
          </cell>
          <cell r="Z178">
            <v>1429.6</v>
          </cell>
          <cell r="AA178">
            <v>1560.49</v>
          </cell>
          <cell r="AB178">
            <v>1558.74</v>
          </cell>
          <cell r="AC178">
            <v>1543.8</v>
          </cell>
          <cell r="AD178">
            <v>1743.91</v>
          </cell>
          <cell r="AE178">
            <v>1537.4</v>
          </cell>
          <cell r="AF178">
            <v>1489.49</v>
          </cell>
        </row>
        <row r="179">
          <cell r="B179">
            <v>1629.14</v>
          </cell>
          <cell r="C179">
            <v>1629.77</v>
          </cell>
          <cell r="D179">
            <v>1618.9</v>
          </cell>
          <cell r="E179">
            <v>1509.84</v>
          </cell>
          <cell r="F179">
            <v>1746.86</v>
          </cell>
          <cell r="G179">
            <v>1677.32</v>
          </cell>
          <cell r="H179">
            <v>1584.45</v>
          </cell>
          <cell r="I179">
            <v>1631.25</v>
          </cell>
          <cell r="J179">
            <v>1730.43</v>
          </cell>
          <cell r="K179">
            <v>1482.63</v>
          </cell>
          <cell r="L179">
            <v>1447.9</v>
          </cell>
          <cell r="M179">
            <v>1797.49</v>
          </cell>
          <cell r="N179">
            <v>1801.78</v>
          </cell>
          <cell r="O179">
            <v>1849.49</v>
          </cell>
          <cell r="P179">
            <v>1664.45</v>
          </cell>
          <cell r="Q179">
            <v>1624.94</v>
          </cell>
          <cell r="R179">
            <v>1779.73</v>
          </cell>
          <cell r="S179">
            <v>1554.7</v>
          </cell>
          <cell r="T179">
            <v>1673.86</v>
          </cell>
          <cell r="U179">
            <v>1602.49</v>
          </cell>
          <cell r="V179">
            <v>1643.55</v>
          </cell>
          <cell r="W179">
            <v>1684.81</v>
          </cell>
          <cell r="X179">
            <v>1714.59</v>
          </cell>
          <cell r="Y179">
            <v>1537.79</v>
          </cell>
          <cell r="Z179">
            <v>1454.12</v>
          </cell>
          <cell r="AA179">
            <v>1779.09</v>
          </cell>
          <cell r="AB179">
            <v>1718.51</v>
          </cell>
          <cell r="AC179">
            <v>1607.54</v>
          </cell>
          <cell r="AD179">
            <v>1769.79</v>
          </cell>
          <cell r="AE179">
            <v>1676.46</v>
          </cell>
          <cell r="AF179">
            <v>1612.02</v>
          </cell>
        </row>
        <row r="180">
          <cell r="B180">
            <v>1628.29</v>
          </cell>
          <cell r="C180">
            <v>1644.75</v>
          </cell>
          <cell r="D180">
            <v>1681.82</v>
          </cell>
          <cell r="E180">
            <v>1557.12</v>
          </cell>
          <cell r="F180">
            <v>1806.34</v>
          </cell>
          <cell r="G180">
            <v>1750.52</v>
          </cell>
          <cell r="H180">
            <v>1650.58</v>
          </cell>
          <cell r="I180">
            <v>1696.85</v>
          </cell>
          <cell r="J180">
            <v>1874.71</v>
          </cell>
          <cell r="K180">
            <v>1678.88</v>
          </cell>
          <cell r="L180">
            <v>1645.48</v>
          </cell>
          <cell r="M180">
            <v>1852.38</v>
          </cell>
          <cell r="N180">
            <v>1880.31</v>
          </cell>
          <cell r="O180">
            <v>1903.3</v>
          </cell>
          <cell r="P180">
            <v>1699.02</v>
          </cell>
          <cell r="Q180">
            <v>1672.19</v>
          </cell>
          <cell r="R180">
            <v>1930.3</v>
          </cell>
          <cell r="S180">
            <v>1676.69</v>
          </cell>
          <cell r="T180">
            <v>1876.5</v>
          </cell>
          <cell r="U180">
            <v>1696.98</v>
          </cell>
          <cell r="V180">
            <v>1669.49</v>
          </cell>
          <cell r="W180">
            <v>1724.22</v>
          </cell>
          <cell r="X180">
            <v>1717.02</v>
          </cell>
          <cell r="Y180">
            <v>1671.08</v>
          </cell>
          <cell r="Z180">
            <v>1554.9</v>
          </cell>
          <cell r="AA180">
            <v>1746.07</v>
          </cell>
          <cell r="AB180">
            <v>1791.9</v>
          </cell>
          <cell r="AC180">
            <v>1716.7</v>
          </cell>
          <cell r="AD180">
            <v>1878.03</v>
          </cell>
          <cell r="AE180">
            <v>1729.41</v>
          </cell>
          <cell r="AF180">
            <v>1636.39</v>
          </cell>
        </row>
        <row r="181">
          <cell r="B181">
            <v>1636.47</v>
          </cell>
          <cell r="C181">
            <v>1649.9</v>
          </cell>
          <cell r="D181">
            <v>1614.57</v>
          </cell>
          <cell r="E181">
            <v>1613.41</v>
          </cell>
          <cell r="F181">
            <v>1841.82</v>
          </cell>
          <cell r="G181">
            <v>1794.51</v>
          </cell>
          <cell r="H181">
            <v>1737.12</v>
          </cell>
          <cell r="I181">
            <v>1702.89</v>
          </cell>
          <cell r="J181">
            <v>1901.58</v>
          </cell>
          <cell r="K181">
            <v>1729.08</v>
          </cell>
          <cell r="L181">
            <v>1696.29</v>
          </cell>
          <cell r="M181">
            <v>1915.14</v>
          </cell>
          <cell r="N181">
            <v>1887.3</v>
          </cell>
          <cell r="O181">
            <v>1899.99</v>
          </cell>
          <cell r="P181">
            <v>1743.01</v>
          </cell>
          <cell r="Q181">
            <v>1719.63</v>
          </cell>
          <cell r="R181">
            <v>1978.71</v>
          </cell>
          <cell r="S181">
            <v>1727.57</v>
          </cell>
          <cell r="T181">
            <v>1912.92</v>
          </cell>
          <cell r="U181">
            <v>1754.43</v>
          </cell>
          <cell r="V181">
            <v>1728.12</v>
          </cell>
          <cell r="W181">
            <v>1745.38</v>
          </cell>
          <cell r="X181">
            <v>1792.02</v>
          </cell>
          <cell r="Y181">
            <v>1711.56</v>
          </cell>
          <cell r="Z181">
            <v>1697.25</v>
          </cell>
          <cell r="AA181">
            <v>1790.48</v>
          </cell>
          <cell r="AB181">
            <v>1794.49</v>
          </cell>
          <cell r="AC181">
            <v>1717.42</v>
          </cell>
          <cell r="AD181">
            <v>1879.2</v>
          </cell>
          <cell r="AE181">
            <v>1718.92</v>
          </cell>
          <cell r="AF181">
            <v>1715.25</v>
          </cell>
        </row>
        <row r="182">
          <cell r="B182">
            <v>1631.01</v>
          </cell>
          <cell r="C182">
            <v>1729.9</v>
          </cell>
          <cell r="D182">
            <v>1611.09</v>
          </cell>
          <cell r="E182">
            <v>1610.55</v>
          </cell>
          <cell r="F182">
            <v>1874.66</v>
          </cell>
          <cell r="G182">
            <v>1794.45</v>
          </cell>
          <cell r="H182">
            <v>1739.75</v>
          </cell>
          <cell r="I182">
            <v>1701.41</v>
          </cell>
          <cell r="J182">
            <v>1872.1</v>
          </cell>
          <cell r="K182">
            <v>1679.35</v>
          </cell>
          <cell r="L182">
            <v>1697.91</v>
          </cell>
          <cell r="M182">
            <v>1885.15</v>
          </cell>
          <cell r="N182">
            <v>1891.96</v>
          </cell>
          <cell r="O182">
            <v>1942</v>
          </cell>
          <cell r="P182">
            <v>1699.73</v>
          </cell>
          <cell r="Q182">
            <v>1674.85</v>
          </cell>
          <cell r="R182">
            <v>1946.63</v>
          </cell>
          <cell r="S182">
            <v>1782.68</v>
          </cell>
          <cell r="T182">
            <v>1913.44</v>
          </cell>
          <cell r="U182">
            <v>1732.72</v>
          </cell>
          <cell r="V182">
            <v>1728</v>
          </cell>
          <cell r="W182">
            <v>1740.37</v>
          </cell>
          <cell r="X182">
            <v>1776.97</v>
          </cell>
          <cell r="Y182">
            <v>1695.39</v>
          </cell>
          <cell r="Z182">
            <v>1693.96</v>
          </cell>
          <cell r="AA182">
            <v>1790.24</v>
          </cell>
          <cell r="AB182">
            <v>1792.03</v>
          </cell>
          <cell r="AC182">
            <v>1717.39</v>
          </cell>
          <cell r="AD182">
            <v>1878.4</v>
          </cell>
          <cell r="AE182">
            <v>1718.21</v>
          </cell>
          <cell r="AF182">
            <v>1713.27</v>
          </cell>
        </row>
        <row r="183">
          <cell r="B183">
            <v>1630.95</v>
          </cell>
          <cell r="C183">
            <v>1715.14</v>
          </cell>
          <cell r="D183">
            <v>1606.12</v>
          </cell>
          <cell r="E183">
            <v>1586.7</v>
          </cell>
          <cell r="F183">
            <v>1895.98</v>
          </cell>
          <cell r="G183">
            <v>1725.07</v>
          </cell>
          <cell r="H183">
            <v>1651.85</v>
          </cell>
          <cell r="I183">
            <v>1703.31</v>
          </cell>
          <cell r="J183">
            <v>1868.89</v>
          </cell>
          <cell r="K183">
            <v>1673.04</v>
          </cell>
          <cell r="L183">
            <v>1696.42</v>
          </cell>
          <cell r="M183">
            <v>1885.82</v>
          </cell>
          <cell r="N183">
            <v>1893.57</v>
          </cell>
          <cell r="O183">
            <v>1952.21</v>
          </cell>
          <cell r="P183">
            <v>1729.68</v>
          </cell>
          <cell r="Q183">
            <v>1671.19</v>
          </cell>
          <cell r="R183">
            <v>1925.33</v>
          </cell>
          <cell r="S183">
            <v>1739.23</v>
          </cell>
          <cell r="T183">
            <v>1902.58</v>
          </cell>
          <cell r="U183">
            <v>1726.86</v>
          </cell>
          <cell r="V183">
            <v>1839.7</v>
          </cell>
          <cell r="W183">
            <v>1764.1</v>
          </cell>
          <cell r="X183">
            <v>1790.19</v>
          </cell>
          <cell r="Y183">
            <v>1708.39</v>
          </cell>
          <cell r="Z183">
            <v>1676.91</v>
          </cell>
          <cell r="AA183">
            <v>1769.13</v>
          </cell>
          <cell r="AB183">
            <v>1872.73</v>
          </cell>
          <cell r="AC183">
            <v>1717.37</v>
          </cell>
          <cell r="AD183">
            <v>1879.57</v>
          </cell>
          <cell r="AE183">
            <v>1717.38</v>
          </cell>
          <cell r="AF183">
            <v>1714.79</v>
          </cell>
        </row>
        <row r="184">
          <cell r="B184">
            <v>1630.63</v>
          </cell>
          <cell r="C184">
            <v>1714.25</v>
          </cell>
          <cell r="D184">
            <v>1607.81</v>
          </cell>
          <cell r="E184">
            <v>1583.56</v>
          </cell>
          <cell r="F184">
            <v>1876.24</v>
          </cell>
          <cell r="G184">
            <v>1688.59</v>
          </cell>
          <cell r="H184">
            <v>1612.71</v>
          </cell>
          <cell r="I184">
            <v>1703.96</v>
          </cell>
          <cell r="J184">
            <v>1875.01</v>
          </cell>
          <cell r="K184">
            <v>1676.63</v>
          </cell>
          <cell r="L184">
            <v>1698.22</v>
          </cell>
          <cell r="M184">
            <v>1903.83</v>
          </cell>
          <cell r="N184">
            <v>1898.4</v>
          </cell>
          <cell r="O184">
            <v>1948.35</v>
          </cell>
          <cell r="P184">
            <v>1706.91</v>
          </cell>
          <cell r="Q184">
            <v>1670.75</v>
          </cell>
          <cell r="R184">
            <v>1893.28</v>
          </cell>
          <cell r="S184">
            <v>1727.67</v>
          </cell>
          <cell r="T184">
            <v>1901.3</v>
          </cell>
          <cell r="U184">
            <v>1737.76</v>
          </cell>
          <cell r="V184">
            <v>1841.08</v>
          </cell>
          <cell r="W184">
            <v>1771.66</v>
          </cell>
          <cell r="X184">
            <v>1783.54</v>
          </cell>
          <cell r="Y184">
            <v>1705.83</v>
          </cell>
          <cell r="Z184">
            <v>1663.16</v>
          </cell>
          <cell r="AA184">
            <v>1726.55</v>
          </cell>
          <cell r="AB184">
            <v>1838.39</v>
          </cell>
          <cell r="AC184">
            <v>1717.59</v>
          </cell>
          <cell r="AD184">
            <v>1873.29</v>
          </cell>
          <cell r="AE184">
            <v>1767.78</v>
          </cell>
          <cell r="AF184">
            <v>1713.05</v>
          </cell>
        </row>
        <row r="185">
          <cell r="B185">
            <v>1629.84</v>
          </cell>
          <cell r="C185">
            <v>1732.09</v>
          </cell>
          <cell r="D185">
            <v>1606.33</v>
          </cell>
          <cell r="E185">
            <v>1591.6</v>
          </cell>
          <cell r="F185">
            <v>1879.17</v>
          </cell>
          <cell r="G185">
            <v>1652.33</v>
          </cell>
          <cell r="H185">
            <v>1624.11</v>
          </cell>
          <cell r="I185">
            <v>1827.33</v>
          </cell>
          <cell r="J185">
            <v>1895.72</v>
          </cell>
          <cell r="K185">
            <v>1678.03</v>
          </cell>
          <cell r="L185">
            <v>1696.32</v>
          </cell>
          <cell r="M185">
            <v>1882.99</v>
          </cell>
          <cell r="N185">
            <v>1904.81</v>
          </cell>
          <cell r="O185">
            <v>1943.99</v>
          </cell>
          <cell r="P185">
            <v>1685.43</v>
          </cell>
          <cell r="Q185">
            <v>1678.25</v>
          </cell>
          <cell r="R185">
            <v>1895.02</v>
          </cell>
          <cell r="S185">
            <v>1787.89</v>
          </cell>
          <cell r="T185">
            <v>1831.69</v>
          </cell>
          <cell r="U185">
            <v>1803.09</v>
          </cell>
          <cell r="V185">
            <v>1871.5</v>
          </cell>
          <cell r="W185">
            <v>1754.92</v>
          </cell>
          <cell r="X185">
            <v>1784.18</v>
          </cell>
          <cell r="Y185">
            <v>1696.56</v>
          </cell>
          <cell r="Z185">
            <v>1677.94</v>
          </cell>
          <cell r="AA185">
            <v>1726.38</v>
          </cell>
          <cell r="AB185">
            <v>1848.97</v>
          </cell>
          <cell r="AC185">
            <v>1717.54</v>
          </cell>
          <cell r="AD185">
            <v>1878.13</v>
          </cell>
          <cell r="AE185">
            <v>1720.23</v>
          </cell>
          <cell r="AF185">
            <v>1713.22</v>
          </cell>
        </row>
        <row r="186">
          <cell r="B186">
            <v>1626.7</v>
          </cell>
          <cell r="C186">
            <v>1710.02</v>
          </cell>
          <cell r="D186">
            <v>1603.29</v>
          </cell>
          <cell r="E186">
            <v>1587.36</v>
          </cell>
          <cell r="F186">
            <v>1861.48</v>
          </cell>
          <cell r="G186">
            <v>1706.49</v>
          </cell>
          <cell r="H186">
            <v>1623.03</v>
          </cell>
          <cell r="I186">
            <v>1824.44</v>
          </cell>
          <cell r="J186">
            <v>1912.25</v>
          </cell>
          <cell r="K186">
            <v>1655.7</v>
          </cell>
          <cell r="L186">
            <v>1697.25</v>
          </cell>
          <cell r="M186">
            <v>1868.35</v>
          </cell>
          <cell r="N186">
            <v>1904.11</v>
          </cell>
          <cell r="O186">
            <v>1955.35</v>
          </cell>
          <cell r="P186">
            <v>1666.38</v>
          </cell>
          <cell r="Q186">
            <v>1665.67</v>
          </cell>
          <cell r="R186">
            <v>1848.62</v>
          </cell>
          <cell r="S186">
            <v>1772.12</v>
          </cell>
          <cell r="T186">
            <v>1790.64</v>
          </cell>
          <cell r="U186">
            <v>1759.02</v>
          </cell>
          <cell r="V186">
            <v>1858.27</v>
          </cell>
          <cell r="W186">
            <v>1720.79</v>
          </cell>
          <cell r="X186">
            <v>1727.82</v>
          </cell>
          <cell r="Y186">
            <v>1693.21</v>
          </cell>
          <cell r="Z186">
            <v>1670.13</v>
          </cell>
          <cell r="AA186">
            <v>1726.76</v>
          </cell>
          <cell r="AB186">
            <v>1832.33</v>
          </cell>
          <cell r="AC186">
            <v>1719.03</v>
          </cell>
          <cell r="AD186">
            <v>1876.81</v>
          </cell>
          <cell r="AE186">
            <v>1720.21</v>
          </cell>
          <cell r="AF186">
            <v>1718.85</v>
          </cell>
        </row>
        <row r="187">
          <cell r="B187">
            <v>1615.76</v>
          </cell>
          <cell r="C187">
            <v>1590.8</v>
          </cell>
          <cell r="D187">
            <v>1592.06</v>
          </cell>
          <cell r="E187">
            <v>1580.2</v>
          </cell>
          <cell r="F187">
            <v>1805.92</v>
          </cell>
          <cell r="G187">
            <v>1723.74</v>
          </cell>
          <cell r="H187">
            <v>1630.91</v>
          </cell>
          <cell r="I187">
            <v>1696.4</v>
          </cell>
          <cell r="J187">
            <v>1862.65</v>
          </cell>
          <cell r="K187">
            <v>1639.42</v>
          </cell>
          <cell r="L187">
            <v>1685.11</v>
          </cell>
          <cell r="M187">
            <v>1844.63</v>
          </cell>
          <cell r="N187">
            <v>1874.44</v>
          </cell>
          <cell r="O187">
            <v>1879.57</v>
          </cell>
          <cell r="P187">
            <v>1640.4</v>
          </cell>
          <cell r="Q187">
            <v>1614.67</v>
          </cell>
          <cell r="R187">
            <v>1770</v>
          </cell>
          <cell r="S187">
            <v>1720.34</v>
          </cell>
          <cell r="T187">
            <v>1761.55</v>
          </cell>
          <cell r="U187">
            <v>1779.23</v>
          </cell>
          <cell r="V187">
            <v>1808.93</v>
          </cell>
          <cell r="W187">
            <v>1645.5</v>
          </cell>
          <cell r="X187">
            <v>1715.63</v>
          </cell>
          <cell r="Y187">
            <v>1666.83</v>
          </cell>
          <cell r="Z187">
            <v>1647.04</v>
          </cell>
          <cell r="AA187">
            <v>1630.72</v>
          </cell>
          <cell r="AB187">
            <v>1813.52</v>
          </cell>
          <cell r="AC187">
            <v>1752.23</v>
          </cell>
          <cell r="AD187">
            <v>1872.45</v>
          </cell>
          <cell r="AE187">
            <v>1719.98</v>
          </cell>
          <cell r="AF187">
            <v>1718.04</v>
          </cell>
        </row>
        <row r="188">
          <cell r="B188">
            <v>1610.33</v>
          </cell>
          <cell r="C188">
            <v>1587.09</v>
          </cell>
          <cell r="D188">
            <v>1591.79</v>
          </cell>
          <cell r="E188">
            <v>1603.35</v>
          </cell>
          <cell r="F188">
            <v>1754.65</v>
          </cell>
          <cell r="G188">
            <v>1687.95</v>
          </cell>
          <cell r="H188">
            <v>1616.97</v>
          </cell>
          <cell r="I188">
            <v>1699.21</v>
          </cell>
          <cell r="J188">
            <v>1799.91</v>
          </cell>
          <cell r="K188">
            <v>1626.01</v>
          </cell>
          <cell r="L188">
            <v>1687.82</v>
          </cell>
          <cell r="M188">
            <v>1814.88</v>
          </cell>
          <cell r="N188">
            <v>1875.24</v>
          </cell>
          <cell r="O188">
            <v>1870.34</v>
          </cell>
          <cell r="P188">
            <v>1639.62</v>
          </cell>
          <cell r="Q188">
            <v>1618.42</v>
          </cell>
          <cell r="R188">
            <v>1804.4</v>
          </cell>
          <cell r="S188">
            <v>1720.41</v>
          </cell>
          <cell r="T188">
            <v>1805.02</v>
          </cell>
          <cell r="U188">
            <v>1804.83</v>
          </cell>
          <cell r="V188">
            <v>1819.64</v>
          </cell>
          <cell r="W188">
            <v>1716.59</v>
          </cell>
          <cell r="X188">
            <v>1715.64</v>
          </cell>
          <cell r="Y188">
            <v>1681.7</v>
          </cell>
          <cell r="Z188">
            <v>1654.83</v>
          </cell>
          <cell r="AA188">
            <v>1625.47</v>
          </cell>
          <cell r="AB188">
            <v>1766.43</v>
          </cell>
          <cell r="AC188">
            <v>1827.17</v>
          </cell>
          <cell r="AD188">
            <v>1891.59</v>
          </cell>
          <cell r="AE188">
            <v>1719.47</v>
          </cell>
          <cell r="AF188">
            <v>1717.85</v>
          </cell>
        </row>
        <row r="189">
          <cell r="B189">
            <v>1670.9</v>
          </cell>
          <cell r="C189">
            <v>1611.36</v>
          </cell>
          <cell r="D189">
            <v>1678.41</v>
          </cell>
          <cell r="E189">
            <v>1656.83</v>
          </cell>
          <cell r="F189">
            <v>1678.97</v>
          </cell>
          <cell r="G189">
            <v>1660.36</v>
          </cell>
          <cell r="H189">
            <v>1567.42</v>
          </cell>
          <cell r="I189">
            <v>1704.44</v>
          </cell>
          <cell r="J189">
            <v>1663.4</v>
          </cell>
          <cell r="K189">
            <v>1640.51</v>
          </cell>
          <cell r="L189">
            <v>1692.64</v>
          </cell>
          <cell r="M189">
            <v>1791.91</v>
          </cell>
          <cell r="N189">
            <v>1865.88</v>
          </cell>
          <cell r="O189">
            <v>1852.08</v>
          </cell>
          <cell r="P189">
            <v>1640.24</v>
          </cell>
          <cell r="Q189">
            <v>1611.58</v>
          </cell>
          <cell r="R189">
            <v>1795.76</v>
          </cell>
          <cell r="S189">
            <v>1721.39</v>
          </cell>
          <cell r="T189">
            <v>1774.71</v>
          </cell>
          <cell r="U189">
            <v>1726.76</v>
          </cell>
          <cell r="V189">
            <v>1797.87</v>
          </cell>
          <cell r="W189">
            <v>1653.16</v>
          </cell>
          <cell r="X189">
            <v>1715.09</v>
          </cell>
          <cell r="Y189">
            <v>1663.46</v>
          </cell>
          <cell r="Z189">
            <v>1644.79</v>
          </cell>
          <cell r="AA189">
            <v>1633.57</v>
          </cell>
          <cell r="AB189">
            <v>1725.8</v>
          </cell>
          <cell r="AC189">
            <v>1824.88</v>
          </cell>
          <cell r="AD189">
            <v>1912.78</v>
          </cell>
          <cell r="AE189">
            <v>1719.72</v>
          </cell>
          <cell r="AF189">
            <v>1785.13</v>
          </cell>
        </row>
        <row r="190">
          <cell r="B190">
            <v>1609.99</v>
          </cell>
          <cell r="C190">
            <v>1585.85</v>
          </cell>
          <cell r="D190">
            <v>1676.72</v>
          </cell>
          <cell r="E190">
            <v>1602.61</v>
          </cell>
          <cell r="F190">
            <v>1688.09</v>
          </cell>
          <cell r="G190">
            <v>1665.88</v>
          </cell>
          <cell r="H190">
            <v>1554.65</v>
          </cell>
          <cell r="I190">
            <v>1698.98</v>
          </cell>
          <cell r="J190">
            <v>1680.11</v>
          </cell>
          <cell r="K190">
            <v>1614.96</v>
          </cell>
          <cell r="L190">
            <v>1678.44</v>
          </cell>
          <cell r="M190">
            <v>1731.43</v>
          </cell>
          <cell r="N190">
            <v>1750.97</v>
          </cell>
          <cell r="O190">
            <v>1824.28</v>
          </cell>
          <cell r="P190">
            <v>1624.48</v>
          </cell>
          <cell r="Q190">
            <v>1625.49</v>
          </cell>
          <cell r="R190">
            <v>1748.82</v>
          </cell>
          <cell r="S190">
            <v>1717.89</v>
          </cell>
          <cell r="T190">
            <v>1719.93</v>
          </cell>
          <cell r="U190">
            <v>1731.17</v>
          </cell>
          <cell r="V190">
            <v>1763.9</v>
          </cell>
          <cell r="W190">
            <v>1646.48</v>
          </cell>
          <cell r="X190">
            <v>1628.81</v>
          </cell>
          <cell r="Y190">
            <v>1644.55</v>
          </cell>
          <cell r="Z190">
            <v>1642.17</v>
          </cell>
          <cell r="AA190">
            <v>1572.21</v>
          </cell>
          <cell r="AB190">
            <v>1792.19</v>
          </cell>
          <cell r="AC190">
            <v>1872.77</v>
          </cell>
          <cell r="AD190">
            <v>1616.79</v>
          </cell>
          <cell r="AE190">
            <v>1718.07</v>
          </cell>
          <cell r="AF190">
            <v>1719.53</v>
          </cell>
        </row>
        <row r="191">
          <cell r="B191">
            <v>1588.02</v>
          </cell>
          <cell r="C191">
            <v>1554.02</v>
          </cell>
          <cell r="D191">
            <v>1574.59</v>
          </cell>
          <cell r="E191">
            <v>1595.57</v>
          </cell>
          <cell r="F191">
            <v>1644.24</v>
          </cell>
          <cell r="G191">
            <v>1638.97</v>
          </cell>
          <cell r="H191">
            <v>1514.9</v>
          </cell>
          <cell r="I191">
            <v>1671.92</v>
          </cell>
          <cell r="J191">
            <v>1615.64</v>
          </cell>
          <cell r="K191">
            <v>1578.97</v>
          </cell>
          <cell r="L191">
            <v>1618.07</v>
          </cell>
          <cell r="M191">
            <v>1619.34</v>
          </cell>
          <cell r="N191">
            <v>1693.62</v>
          </cell>
          <cell r="O191">
            <v>1748.62</v>
          </cell>
          <cell r="P191">
            <v>1579.61</v>
          </cell>
          <cell r="Q191">
            <v>1577.73</v>
          </cell>
          <cell r="R191">
            <v>1705.44</v>
          </cell>
          <cell r="S191">
            <v>1670.15</v>
          </cell>
          <cell r="T191">
            <v>1644.11</v>
          </cell>
          <cell r="U191">
            <v>1616.91</v>
          </cell>
          <cell r="V191">
            <v>1649.88</v>
          </cell>
          <cell r="W191">
            <v>1627.57</v>
          </cell>
          <cell r="X191">
            <v>1625.54</v>
          </cell>
          <cell r="Y191">
            <v>1610</v>
          </cell>
          <cell r="Z191">
            <v>1578.91</v>
          </cell>
          <cell r="AA191">
            <v>1560.21</v>
          </cell>
          <cell r="AB191">
            <v>1719.39</v>
          </cell>
          <cell r="AC191">
            <v>1715.51</v>
          </cell>
          <cell r="AD191">
            <v>1555.7</v>
          </cell>
          <cell r="AE191">
            <v>1649.91</v>
          </cell>
          <cell r="AF191">
            <v>1717.41</v>
          </cell>
        </row>
        <row r="192">
          <cell r="B192">
            <v>1521.63</v>
          </cell>
          <cell r="C192">
            <v>1192.6600000000001</v>
          </cell>
          <cell r="D192">
            <v>1557.65</v>
          </cell>
          <cell r="E192">
            <v>1519.74</v>
          </cell>
          <cell r="F192">
            <v>1578.03</v>
          </cell>
          <cell r="G192">
            <v>1562.23</v>
          </cell>
          <cell r="H192">
            <v>1244.82</v>
          </cell>
          <cell r="I192">
            <v>1596.15</v>
          </cell>
          <cell r="J192">
            <v>1563.32</v>
          </cell>
          <cell r="K192">
            <v>1561.74</v>
          </cell>
          <cell r="L192">
            <v>1473.36</v>
          </cell>
          <cell r="M192">
            <v>1480.02</v>
          </cell>
          <cell r="N192">
            <v>1629.07</v>
          </cell>
          <cell r="O192">
            <v>1605.58</v>
          </cell>
          <cell r="P192">
            <v>1486.7</v>
          </cell>
          <cell r="Q192">
            <v>1475.86</v>
          </cell>
          <cell r="R192">
            <v>1552.14</v>
          </cell>
          <cell r="S192">
            <v>1538.85</v>
          </cell>
          <cell r="T192">
            <v>1554.79</v>
          </cell>
          <cell r="U192">
            <v>1552.68</v>
          </cell>
          <cell r="V192">
            <v>1555.78</v>
          </cell>
          <cell r="W192">
            <v>1554.78</v>
          </cell>
          <cell r="X192">
            <v>1620.08</v>
          </cell>
          <cell r="Y192">
            <v>1562.92</v>
          </cell>
          <cell r="Z192">
            <v>1541.84</v>
          </cell>
          <cell r="AA192">
            <v>1416.89</v>
          </cell>
          <cell r="AB192">
            <v>1636.84</v>
          </cell>
          <cell r="AC192">
            <v>1635.72</v>
          </cell>
          <cell r="AD192">
            <v>1384.35</v>
          </cell>
          <cell r="AE192">
            <v>1549.4</v>
          </cell>
          <cell r="AF192">
            <v>1550.91</v>
          </cell>
        </row>
        <row r="193">
          <cell r="B193">
            <v>1325.96</v>
          </cell>
          <cell r="C193">
            <v>1189.6199999999999</v>
          </cell>
          <cell r="D193">
            <v>1393.31</v>
          </cell>
          <cell r="E193">
            <v>1422.49</v>
          </cell>
          <cell r="F193">
            <v>1513.24</v>
          </cell>
          <cell r="G193">
            <v>1333.4</v>
          </cell>
          <cell r="H193">
            <v>1234.46</v>
          </cell>
          <cell r="I193">
            <v>1491.81</v>
          </cell>
          <cell r="J193">
            <v>1542.37</v>
          </cell>
          <cell r="K193">
            <v>1450.18</v>
          </cell>
          <cell r="L193">
            <v>1439.17</v>
          </cell>
          <cell r="M193">
            <v>1429.53</v>
          </cell>
          <cell r="N193">
            <v>1400.83</v>
          </cell>
          <cell r="O193">
            <v>1471.48</v>
          </cell>
          <cell r="P193">
            <v>1420.69</v>
          </cell>
          <cell r="Q193">
            <v>1421.62</v>
          </cell>
          <cell r="R193">
            <v>1541.23</v>
          </cell>
          <cell r="S193">
            <v>1412.21</v>
          </cell>
          <cell r="T193">
            <v>1510.39</v>
          </cell>
          <cell r="U193">
            <v>1538.79</v>
          </cell>
          <cell r="V193">
            <v>1401.12</v>
          </cell>
          <cell r="W193">
            <v>1546.25</v>
          </cell>
          <cell r="X193">
            <v>1545.97</v>
          </cell>
          <cell r="Y193">
            <v>1535.73</v>
          </cell>
          <cell r="Z193">
            <v>1343.14</v>
          </cell>
          <cell r="AA193">
            <v>1378.56</v>
          </cell>
          <cell r="AB193">
            <v>1541.43</v>
          </cell>
          <cell r="AC193">
            <v>1463.3</v>
          </cell>
          <cell r="AD193">
            <v>1374.62</v>
          </cell>
          <cell r="AE193">
            <v>1464.33</v>
          </cell>
          <cell r="AF193">
            <v>1438.37</v>
          </cell>
        </row>
        <row r="194">
          <cell r="B194">
            <v>1323.15</v>
          </cell>
          <cell r="C194">
            <v>1187.79</v>
          </cell>
          <cell r="D194">
            <v>1390.36</v>
          </cell>
          <cell r="E194">
            <v>1360.61</v>
          </cell>
          <cell r="F194">
            <v>1090.78</v>
          </cell>
          <cell r="G194">
            <v>1331.21</v>
          </cell>
          <cell r="H194">
            <v>1229.25</v>
          </cell>
          <cell r="I194">
            <v>1430.84</v>
          </cell>
          <cell r="J194">
            <v>1392.8</v>
          </cell>
          <cell r="K194">
            <v>1408.04</v>
          </cell>
          <cell r="L194">
            <v>1423.41</v>
          </cell>
          <cell r="M194">
            <v>1401.06</v>
          </cell>
          <cell r="N194">
            <v>1398.16</v>
          </cell>
          <cell r="O194">
            <v>1445.23</v>
          </cell>
          <cell r="P194">
            <v>1404.67</v>
          </cell>
          <cell r="Q194">
            <v>1404.73</v>
          </cell>
          <cell r="R194">
            <v>1474.2</v>
          </cell>
          <cell r="S194">
            <v>1337.84</v>
          </cell>
          <cell r="T194">
            <v>1477.32</v>
          </cell>
          <cell r="U194">
            <v>1341.02</v>
          </cell>
          <cell r="V194">
            <v>1242.24</v>
          </cell>
          <cell r="W194">
            <v>1376.15</v>
          </cell>
          <cell r="X194">
            <v>1533.67</v>
          </cell>
          <cell r="Y194">
            <v>1443.03</v>
          </cell>
          <cell r="Z194">
            <v>1274.8800000000001</v>
          </cell>
          <cell r="AA194">
            <v>1302.71</v>
          </cell>
          <cell r="AB194">
            <v>1293.1400000000001</v>
          </cell>
          <cell r="AC194">
            <v>1215.3699999999999</v>
          </cell>
          <cell r="AD194">
            <v>1207.3499999999999</v>
          </cell>
          <cell r="AE194">
            <v>1396.55</v>
          </cell>
          <cell r="AF194">
            <v>1309.6099999999999</v>
          </cell>
        </row>
        <row r="195">
          <cell r="B195">
            <v>1322.28</v>
          </cell>
          <cell r="C195">
            <v>1186.3900000000001</v>
          </cell>
          <cell r="D195">
            <v>1353.44</v>
          </cell>
          <cell r="E195">
            <v>1358.64</v>
          </cell>
          <cell r="F195">
            <v>1083.3399999999999</v>
          </cell>
          <cell r="G195">
            <v>1327.16</v>
          </cell>
          <cell r="H195">
            <v>1239.07</v>
          </cell>
          <cell r="I195">
            <v>1397.92</v>
          </cell>
          <cell r="J195">
            <v>1360.98</v>
          </cell>
          <cell r="K195">
            <v>1392.42</v>
          </cell>
          <cell r="L195">
            <v>1391.82</v>
          </cell>
          <cell r="M195">
            <v>1385.69</v>
          </cell>
          <cell r="N195">
            <v>1391.91</v>
          </cell>
          <cell r="O195">
            <v>1403.6</v>
          </cell>
          <cell r="P195">
            <v>1367.44</v>
          </cell>
          <cell r="Q195">
            <v>1383.78</v>
          </cell>
          <cell r="R195">
            <v>1460.8</v>
          </cell>
          <cell r="S195">
            <v>1336.46</v>
          </cell>
          <cell r="T195">
            <v>1421.22</v>
          </cell>
          <cell r="U195">
            <v>1340.07</v>
          </cell>
          <cell r="V195">
            <v>968.18</v>
          </cell>
          <cell r="W195">
            <v>1375.17</v>
          </cell>
          <cell r="X195">
            <v>1498.61</v>
          </cell>
          <cell r="Y195">
            <v>1365.38</v>
          </cell>
          <cell r="Z195">
            <v>1128.93</v>
          </cell>
          <cell r="AA195">
            <v>1335.8</v>
          </cell>
          <cell r="AB195">
            <v>1291.6099999999999</v>
          </cell>
          <cell r="AC195">
            <v>1193.3800000000001</v>
          </cell>
          <cell r="AD195">
            <v>1191.6199999999999</v>
          </cell>
          <cell r="AE195">
            <v>1376.79</v>
          </cell>
          <cell r="AF195">
            <v>1188.19</v>
          </cell>
        </row>
        <row r="198">
          <cell r="B198">
            <v>1508.78</v>
          </cell>
          <cell r="C198">
            <v>1386.2</v>
          </cell>
          <cell r="D198">
            <v>1555.46</v>
          </cell>
          <cell r="E198">
            <v>1558.85</v>
          </cell>
          <cell r="F198">
            <v>1279.56</v>
          </cell>
          <cell r="G198">
            <v>1357.46</v>
          </cell>
          <cell r="H198">
            <v>1402.37</v>
          </cell>
          <cell r="I198">
            <v>1360.95</v>
          </cell>
          <cell r="J198">
            <v>1497.1</v>
          </cell>
          <cell r="K198">
            <v>1476.26</v>
          </cell>
          <cell r="L198">
            <v>1560.18</v>
          </cell>
          <cell r="M198">
            <v>1590.11</v>
          </cell>
          <cell r="N198">
            <v>1406.5</v>
          </cell>
          <cell r="O198">
            <v>1601.08</v>
          </cell>
          <cell r="P198">
            <v>1495.4</v>
          </cell>
          <cell r="Q198">
            <v>1499.15</v>
          </cell>
          <cell r="R198">
            <v>1656.08</v>
          </cell>
          <cell r="S198">
            <v>1601.82</v>
          </cell>
          <cell r="T198">
            <v>1595.47</v>
          </cell>
          <cell r="U198">
            <v>1541.4</v>
          </cell>
          <cell r="V198">
            <v>1485.51</v>
          </cell>
          <cell r="W198">
            <v>1538.87</v>
          </cell>
          <cell r="X198">
            <v>1571.34</v>
          </cell>
          <cell r="Y198">
            <v>1565.6</v>
          </cell>
          <cell r="Z198">
            <v>1478.7</v>
          </cell>
          <cell r="AA198">
            <v>1521.35</v>
          </cell>
          <cell r="AB198">
            <v>1512.98</v>
          </cell>
          <cell r="AC198">
            <v>1411.68</v>
          </cell>
          <cell r="AD198">
            <v>1571.91</v>
          </cell>
          <cell r="AE198">
            <v>1571.34</v>
          </cell>
          <cell r="AF198">
            <v>1147.2</v>
          </cell>
        </row>
        <row r="199">
          <cell r="B199">
            <v>1499.27</v>
          </cell>
          <cell r="C199">
            <v>1386.91</v>
          </cell>
          <cell r="D199">
            <v>1518.08</v>
          </cell>
          <cell r="E199">
            <v>1520.47</v>
          </cell>
          <cell r="F199">
            <v>1266.1400000000001</v>
          </cell>
          <cell r="G199">
            <v>1358.66</v>
          </cell>
          <cell r="H199">
            <v>1266.24</v>
          </cell>
          <cell r="I199">
            <v>1239.99</v>
          </cell>
          <cell r="J199">
            <v>1483.01</v>
          </cell>
          <cell r="K199">
            <v>1467.64</v>
          </cell>
          <cell r="L199">
            <v>1473.69</v>
          </cell>
          <cell r="M199">
            <v>1565.4</v>
          </cell>
          <cell r="N199">
            <v>1430.63</v>
          </cell>
          <cell r="O199">
            <v>1592.93</v>
          </cell>
          <cell r="P199">
            <v>1483.36</v>
          </cell>
          <cell r="Q199">
            <v>1487.53</v>
          </cell>
          <cell r="R199">
            <v>1647.9</v>
          </cell>
          <cell r="S199">
            <v>1532.64</v>
          </cell>
          <cell r="T199">
            <v>1572.43</v>
          </cell>
          <cell r="U199">
            <v>1476.44</v>
          </cell>
          <cell r="V199">
            <v>1475.39</v>
          </cell>
          <cell r="W199">
            <v>1523.04</v>
          </cell>
          <cell r="X199">
            <v>1335.92</v>
          </cell>
          <cell r="Y199">
            <v>1469.46</v>
          </cell>
          <cell r="Z199">
            <v>1481.26</v>
          </cell>
          <cell r="AA199">
            <v>1527.61</v>
          </cell>
          <cell r="AB199">
            <v>1509.28</v>
          </cell>
          <cell r="AC199">
            <v>1394.22</v>
          </cell>
          <cell r="AD199">
            <v>1391.91</v>
          </cell>
          <cell r="AE199">
            <v>1569.7</v>
          </cell>
          <cell r="AF199">
            <v>1141.8399999999999</v>
          </cell>
        </row>
        <row r="200">
          <cell r="B200">
            <v>1505.54</v>
          </cell>
          <cell r="C200">
            <v>1390.66</v>
          </cell>
          <cell r="D200">
            <v>1519.96</v>
          </cell>
          <cell r="E200">
            <v>1515.01</v>
          </cell>
          <cell r="F200">
            <v>1465.74</v>
          </cell>
          <cell r="G200">
            <v>1360.12</v>
          </cell>
          <cell r="H200">
            <v>1272.6099999999999</v>
          </cell>
          <cell r="I200">
            <v>1310.06</v>
          </cell>
          <cell r="J200">
            <v>1487.41</v>
          </cell>
          <cell r="K200">
            <v>1475.7</v>
          </cell>
          <cell r="L200">
            <v>1476.35</v>
          </cell>
          <cell r="M200">
            <v>1553.73</v>
          </cell>
          <cell r="N200">
            <v>1450.96</v>
          </cell>
          <cell r="O200">
            <v>1590.85</v>
          </cell>
          <cell r="P200">
            <v>1487.85</v>
          </cell>
          <cell r="Q200">
            <v>1401.77</v>
          </cell>
          <cell r="R200">
            <v>1640.75</v>
          </cell>
          <cell r="S200">
            <v>1571.17</v>
          </cell>
          <cell r="T200">
            <v>1568.39</v>
          </cell>
          <cell r="U200">
            <v>1472.34</v>
          </cell>
          <cell r="V200">
            <v>1518.03</v>
          </cell>
          <cell r="W200">
            <v>1406.5</v>
          </cell>
          <cell r="X200">
            <v>1408.75</v>
          </cell>
          <cell r="Y200">
            <v>1485.75</v>
          </cell>
          <cell r="Z200">
            <v>1480.81</v>
          </cell>
          <cell r="AA200">
            <v>1534.89</v>
          </cell>
          <cell r="AB200">
            <v>1544.51</v>
          </cell>
          <cell r="AC200">
            <v>1400.85</v>
          </cell>
          <cell r="AD200">
            <v>1571.93</v>
          </cell>
          <cell r="AE200">
            <v>1544.24</v>
          </cell>
          <cell r="AF200">
            <v>1457.23</v>
          </cell>
        </row>
        <row r="201">
          <cell r="B201">
            <v>1519.85</v>
          </cell>
          <cell r="C201">
            <v>1474.44</v>
          </cell>
          <cell r="D201">
            <v>1521.29</v>
          </cell>
          <cell r="E201">
            <v>1253.0999999999999</v>
          </cell>
          <cell r="F201">
            <v>1462.36</v>
          </cell>
          <cell r="G201">
            <v>1486.42</v>
          </cell>
          <cell r="H201">
            <v>779.03</v>
          </cell>
          <cell r="I201">
            <v>1331.31</v>
          </cell>
          <cell r="J201">
            <v>1480.39</v>
          </cell>
          <cell r="K201">
            <v>1236.3800000000001</v>
          </cell>
          <cell r="L201">
            <v>1254.92</v>
          </cell>
          <cell r="M201">
            <v>1543.86</v>
          </cell>
          <cell r="N201">
            <v>1416.72</v>
          </cell>
          <cell r="O201">
            <v>1399.05</v>
          </cell>
          <cell r="P201">
            <v>1489.58</v>
          </cell>
          <cell r="Q201">
            <v>1403.88</v>
          </cell>
          <cell r="R201">
            <v>1603.14</v>
          </cell>
          <cell r="S201">
            <v>1484.08</v>
          </cell>
          <cell r="T201">
            <v>1580.29</v>
          </cell>
          <cell r="U201">
            <v>1473.32</v>
          </cell>
          <cell r="V201">
            <v>1484.3</v>
          </cell>
          <cell r="W201">
            <v>1347.56</v>
          </cell>
          <cell r="X201">
            <v>1338.92</v>
          </cell>
          <cell r="Y201">
            <v>1498.39</v>
          </cell>
          <cell r="Z201">
            <v>1329.42</v>
          </cell>
          <cell r="AA201">
            <v>1526.49</v>
          </cell>
          <cell r="AB201">
            <v>1510.07</v>
          </cell>
          <cell r="AC201">
            <v>1474.91</v>
          </cell>
          <cell r="AD201">
            <v>1515.13</v>
          </cell>
          <cell r="AE201">
            <v>1512.59</v>
          </cell>
          <cell r="AF201">
            <v>1470.23</v>
          </cell>
        </row>
        <row r="202">
          <cell r="B202">
            <v>1546.38</v>
          </cell>
          <cell r="C202">
            <v>1512.47</v>
          </cell>
          <cell r="D202">
            <v>1571.73</v>
          </cell>
          <cell r="E202">
            <v>1522.72</v>
          </cell>
          <cell r="F202">
            <v>1509.75</v>
          </cell>
          <cell r="G202">
            <v>1534.12</v>
          </cell>
          <cell r="H202">
            <v>1425.93</v>
          </cell>
          <cell r="I202">
            <v>1478.16</v>
          </cell>
          <cell r="J202">
            <v>1544.61</v>
          </cell>
          <cell r="K202">
            <v>1524.74</v>
          </cell>
          <cell r="L202">
            <v>1465.88</v>
          </cell>
          <cell r="M202">
            <v>1592.88</v>
          </cell>
          <cell r="N202">
            <v>1568.43</v>
          </cell>
          <cell r="O202">
            <v>1610.24</v>
          </cell>
          <cell r="P202">
            <v>1577.83</v>
          </cell>
          <cell r="Q202">
            <v>1485.46</v>
          </cell>
          <cell r="R202">
            <v>1641.07</v>
          </cell>
          <cell r="S202">
            <v>1556.14</v>
          </cell>
          <cell r="T202">
            <v>1657.45</v>
          </cell>
          <cell r="U202">
            <v>1555.95</v>
          </cell>
          <cell r="V202">
            <v>1545.53</v>
          </cell>
          <cell r="W202">
            <v>1533.3</v>
          </cell>
          <cell r="X202">
            <v>1534.55</v>
          </cell>
          <cell r="Y202">
            <v>1532.75</v>
          </cell>
          <cell r="Z202">
            <v>1485.22</v>
          </cell>
          <cell r="AA202">
            <v>1579.33</v>
          </cell>
          <cell r="AB202">
            <v>1523.81</v>
          </cell>
          <cell r="AC202">
            <v>1528.84</v>
          </cell>
          <cell r="AD202">
            <v>1572.91</v>
          </cell>
          <cell r="AE202">
            <v>1565.01</v>
          </cell>
          <cell r="AF202">
            <v>1509.67</v>
          </cell>
        </row>
        <row r="203">
          <cell r="B203">
            <v>1602.92</v>
          </cell>
          <cell r="C203">
            <v>1558.14</v>
          </cell>
          <cell r="D203">
            <v>1666.59</v>
          </cell>
          <cell r="E203">
            <v>1610.4</v>
          </cell>
          <cell r="F203">
            <v>1686.7</v>
          </cell>
          <cell r="G203">
            <v>1597.17</v>
          </cell>
          <cell r="H203">
            <v>1485.78</v>
          </cell>
          <cell r="I203">
            <v>1605.35</v>
          </cell>
          <cell r="J203">
            <v>1602.28</v>
          </cell>
          <cell r="K203">
            <v>1600.37</v>
          </cell>
          <cell r="L203">
            <v>1561.81</v>
          </cell>
          <cell r="M203">
            <v>1697.35</v>
          </cell>
          <cell r="N203">
            <v>1660.74</v>
          </cell>
          <cell r="O203">
            <v>1686.01</v>
          </cell>
          <cell r="P203">
            <v>1645.3</v>
          </cell>
          <cell r="Q203">
            <v>1624.65</v>
          </cell>
          <cell r="R203">
            <v>1687.82</v>
          </cell>
          <cell r="S203">
            <v>1597.21</v>
          </cell>
          <cell r="T203">
            <v>1709.49</v>
          </cell>
          <cell r="U203">
            <v>1615.67</v>
          </cell>
          <cell r="V203">
            <v>1608.17</v>
          </cell>
          <cell r="W203">
            <v>1605.86</v>
          </cell>
          <cell r="X203">
            <v>1647.89</v>
          </cell>
          <cell r="Y203">
            <v>1620.59</v>
          </cell>
          <cell r="Z203">
            <v>1540.43</v>
          </cell>
          <cell r="AA203">
            <v>1676.09</v>
          </cell>
          <cell r="AB203">
            <v>1567.13</v>
          </cell>
          <cell r="AC203">
            <v>1606.53</v>
          </cell>
          <cell r="AD203">
            <v>1643.99</v>
          </cell>
          <cell r="AE203">
            <v>1624.22</v>
          </cell>
          <cell r="AF203">
            <v>1597.79</v>
          </cell>
        </row>
        <row r="204">
          <cell r="B204">
            <v>1719.8</v>
          </cell>
          <cell r="C204">
            <v>1730.12</v>
          </cell>
          <cell r="D204">
            <v>1679.43</v>
          </cell>
          <cell r="E204">
            <v>1624.12</v>
          </cell>
          <cell r="F204">
            <v>1823.98</v>
          </cell>
          <cell r="G204">
            <v>1730.39</v>
          </cell>
          <cell r="H204">
            <v>1658.02</v>
          </cell>
          <cell r="I204">
            <v>1723.02</v>
          </cell>
          <cell r="J204">
            <v>1792.74</v>
          </cell>
          <cell r="K204">
            <v>1620.33</v>
          </cell>
          <cell r="L204">
            <v>1600.24</v>
          </cell>
          <cell r="M204">
            <v>1863.89</v>
          </cell>
          <cell r="N204">
            <v>1769.55</v>
          </cell>
          <cell r="O204">
            <v>1902.41</v>
          </cell>
          <cell r="P204">
            <v>1761.59</v>
          </cell>
          <cell r="Q204">
            <v>1708.34</v>
          </cell>
          <cell r="R204">
            <v>1754.48</v>
          </cell>
          <cell r="S204">
            <v>1692.32</v>
          </cell>
          <cell r="T204">
            <v>1777.08</v>
          </cell>
          <cell r="U204">
            <v>1687.88</v>
          </cell>
          <cell r="V204">
            <v>1703.6</v>
          </cell>
          <cell r="W204">
            <v>1745.44</v>
          </cell>
          <cell r="X204">
            <v>1747.14</v>
          </cell>
          <cell r="Y204">
            <v>1690.03</v>
          </cell>
          <cell r="Z204">
            <v>1631.28</v>
          </cell>
          <cell r="AA204">
            <v>1762.17</v>
          </cell>
          <cell r="AB204">
            <v>1760.42</v>
          </cell>
          <cell r="AC204">
            <v>1745.48</v>
          </cell>
          <cell r="AD204">
            <v>1945.59</v>
          </cell>
          <cell r="AE204">
            <v>1739.08</v>
          </cell>
          <cell r="AF204">
            <v>1691.17</v>
          </cell>
        </row>
        <row r="205">
          <cell r="B205">
            <v>1830.82</v>
          </cell>
          <cell r="C205">
            <v>1831.45</v>
          </cell>
          <cell r="D205">
            <v>1820.58</v>
          </cell>
          <cell r="E205">
            <v>1711.52</v>
          </cell>
          <cell r="F205">
            <v>1948.54</v>
          </cell>
          <cell r="G205">
            <v>1879</v>
          </cell>
          <cell r="H205">
            <v>1786.13</v>
          </cell>
          <cell r="I205">
            <v>1832.93</v>
          </cell>
          <cell r="J205">
            <v>1932.11</v>
          </cell>
          <cell r="K205">
            <v>1684.31</v>
          </cell>
          <cell r="L205">
            <v>1649.58</v>
          </cell>
          <cell r="M205">
            <v>1999.17</v>
          </cell>
          <cell r="N205">
            <v>2003.46</v>
          </cell>
          <cell r="O205">
            <v>2051.17</v>
          </cell>
          <cell r="P205">
            <v>1866.13</v>
          </cell>
          <cell r="Q205">
            <v>1826.62</v>
          </cell>
          <cell r="R205">
            <v>1981.41</v>
          </cell>
          <cell r="S205">
            <v>1756.38</v>
          </cell>
          <cell r="T205">
            <v>1875.54</v>
          </cell>
          <cell r="U205">
            <v>1804.17</v>
          </cell>
          <cell r="V205">
            <v>1845.23</v>
          </cell>
          <cell r="W205">
            <v>1886.49</v>
          </cell>
          <cell r="X205">
            <v>1916.27</v>
          </cell>
          <cell r="Y205">
            <v>1739.47</v>
          </cell>
          <cell r="Z205">
            <v>1655.8</v>
          </cell>
          <cell r="AA205">
            <v>1980.77</v>
          </cell>
          <cell r="AB205">
            <v>1920.19</v>
          </cell>
          <cell r="AC205">
            <v>1809.22</v>
          </cell>
          <cell r="AD205">
            <v>1971.47</v>
          </cell>
          <cell r="AE205">
            <v>1878.14</v>
          </cell>
          <cell r="AF205">
            <v>1813.7</v>
          </cell>
        </row>
        <row r="206">
          <cell r="B206">
            <v>1829.97</v>
          </cell>
          <cell r="C206">
            <v>1846.43</v>
          </cell>
          <cell r="D206">
            <v>1883.5</v>
          </cell>
          <cell r="E206">
            <v>1758.8</v>
          </cell>
          <cell r="F206">
            <v>2008.02</v>
          </cell>
          <cell r="G206">
            <v>1952.2</v>
          </cell>
          <cell r="H206">
            <v>1852.26</v>
          </cell>
          <cell r="I206">
            <v>1898.53</v>
          </cell>
          <cell r="J206">
            <v>2076.39</v>
          </cell>
          <cell r="K206">
            <v>1880.56</v>
          </cell>
          <cell r="L206">
            <v>1847.16</v>
          </cell>
          <cell r="M206">
            <v>2054.06</v>
          </cell>
          <cell r="N206">
            <v>2081.9899999999998</v>
          </cell>
          <cell r="O206">
            <v>2104.98</v>
          </cell>
          <cell r="P206">
            <v>1900.7</v>
          </cell>
          <cell r="Q206">
            <v>1873.87</v>
          </cell>
          <cell r="R206">
            <v>2131.98</v>
          </cell>
          <cell r="S206">
            <v>1878.37</v>
          </cell>
          <cell r="T206">
            <v>2078.1799999999998</v>
          </cell>
          <cell r="U206">
            <v>1898.66</v>
          </cell>
          <cell r="V206">
            <v>1871.17</v>
          </cell>
          <cell r="W206">
            <v>1925.9</v>
          </cell>
          <cell r="X206">
            <v>1918.7</v>
          </cell>
          <cell r="Y206">
            <v>1872.76</v>
          </cell>
          <cell r="Z206">
            <v>1756.58</v>
          </cell>
          <cell r="AA206">
            <v>1947.75</v>
          </cell>
          <cell r="AB206">
            <v>1993.58</v>
          </cell>
          <cell r="AC206">
            <v>1918.38</v>
          </cell>
          <cell r="AD206">
            <v>2079.71</v>
          </cell>
          <cell r="AE206">
            <v>1931.09</v>
          </cell>
          <cell r="AF206">
            <v>1838.07</v>
          </cell>
        </row>
        <row r="207">
          <cell r="B207">
            <v>1838.15</v>
          </cell>
          <cell r="C207">
            <v>1851.58</v>
          </cell>
          <cell r="D207">
            <v>1816.25</v>
          </cell>
          <cell r="E207">
            <v>1815.09</v>
          </cell>
          <cell r="F207">
            <v>2043.5</v>
          </cell>
          <cell r="G207">
            <v>1996.19</v>
          </cell>
          <cell r="H207">
            <v>1938.8</v>
          </cell>
          <cell r="I207">
            <v>1904.57</v>
          </cell>
          <cell r="J207">
            <v>2103.2600000000002</v>
          </cell>
          <cell r="K207">
            <v>1930.76</v>
          </cell>
          <cell r="L207">
            <v>1897.97</v>
          </cell>
          <cell r="M207">
            <v>2116.8200000000002</v>
          </cell>
          <cell r="N207">
            <v>2088.98</v>
          </cell>
          <cell r="O207">
            <v>2101.67</v>
          </cell>
          <cell r="P207">
            <v>1944.69</v>
          </cell>
          <cell r="Q207">
            <v>1921.31</v>
          </cell>
          <cell r="R207">
            <v>2180.39</v>
          </cell>
          <cell r="S207">
            <v>1929.25</v>
          </cell>
          <cell r="T207">
            <v>2114.6</v>
          </cell>
          <cell r="U207">
            <v>1956.11</v>
          </cell>
          <cell r="V207">
            <v>1929.8</v>
          </cell>
          <cell r="W207">
            <v>1947.06</v>
          </cell>
          <cell r="X207">
            <v>1993.7</v>
          </cell>
          <cell r="Y207">
            <v>1913.24</v>
          </cell>
          <cell r="Z207">
            <v>1898.93</v>
          </cell>
          <cell r="AA207">
            <v>1992.16</v>
          </cell>
          <cell r="AB207">
            <v>1996.17</v>
          </cell>
          <cell r="AC207">
            <v>1919.1</v>
          </cell>
          <cell r="AD207">
            <v>2080.88</v>
          </cell>
          <cell r="AE207">
            <v>1920.6</v>
          </cell>
          <cell r="AF207">
            <v>1916.93</v>
          </cell>
        </row>
        <row r="208">
          <cell r="B208">
            <v>1832.69</v>
          </cell>
          <cell r="C208">
            <v>1931.58</v>
          </cell>
          <cell r="D208">
            <v>1812.77</v>
          </cell>
          <cell r="E208">
            <v>1812.23</v>
          </cell>
          <cell r="F208">
            <v>2076.34</v>
          </cell>
          <cell r="G208">
            <v>1996.13</v>
          </cell>
          <cell r="H208">
            <v>1941.43</v>
          </cell>
          <cell r="I208">
            <v>1903.09</v>
          </cell>
          <cell r="J208">
            <v>2073.7800000000002</v>
          </cell>
          <cell r="K208">
            <v>1881.03</v>
          </cell>
          <cell r="L208">
            <v>1899.59</v>
          </cell>
          <cell r="M208">
            <v>2086.83</v>
          </cell>
          <cell r="N208">
            <v>2093.64</v>
          </cell>
          <cell r="O208">
            <v>2143.6799999999998</v>
          </cell>
          <cell r="P208">
            <v>1901.41</v>
          </cell>
          <cell r="Q208">
            <v>1876.53</v>
          </cell>
          <cell r="R208">
            <v>2148.31</v>
          </cell>
          <cell r="S208">
            <v>1984.36</v>
          </cell>
          <cell r="T208">
            <v>2115.12</v>
          </cell>
          <cell r="U208">
            <v>1934.4</v>
          </cell>
          <cell r="V208">
            <v>1929.68</v>
          </cell>
          <cell r="W208">
            <v>1942.05</v>
          </cell>
          <cell r="X208">
            <v>1978.65</v>
          </cell>
          <cell r="Y208">
            <v>1897.07</v>
          </cell>
          <cell r="Z208">
            <v>1895.64</v>
          </cell>
          <cell r="AA208">
            <v>1991.92</v>
          </cell>
          <cell r="AB208">
            <v>1993.71</v>
          </cell>
          <cell r="AC208">
            <v>1919.07</v>
          </cell>
          <cell r="AD208">
            <v>2080.08</v>
          </cell>
          <cell r="AE208">
            <v>1919.89</v>
          </cell>
          <cell r="AF208">
            <v>1914.95</v>
          </cell>
        </row>
        <row r="209">
          <cell r="B209">
            <v>1832.63</v>
          </cell>
          <cell r="C209">
            <v>1916.82</v>
          </cell>
          <cell r="D209">
            <v>1807.8</v>
          </cell>
          <cell r="E209">
            <v>1788.38</v>
          </cell>
          <cell r="F209">
            <v>2097.66</v>
          </cell>
          <cell r="G209">
            <v>1926.75</v>
          </cell>
          <cell r="H209">
            <v>1853.53</v>
          </cell>
          <cell r="I209">
            <v>1904.99</v>
          </cell>
          <cell r="J209">
            <v>2070.5700000000002</v>
          </cell>
          <cell r="K209">
            <v>1874.72</v>
          </cell>
          <cell r="L209">
            <v>1898.1</v>
          </cell>
          <cell r="M209">
            <v>2087.5</v>
          </cell>
          <cell r="N209">
            <v>2095.25</v>
          </cell>
          <cell r="O209">
            <v>2153.89</v>
          </cell>
          <cell r="P209">
            <v>1931.36</v>
          </cell>
          <cell r="Q209">
            <v>1872.87</v>
          </cell>
          <cell r="R209">
            <v>2127.0100000000002</v>
          </cell>
          <cell r="S209">
            <v>1940.91</v>
          </cell>
          <cell r="T209">
            <v>2104.2600000000002</v>
          </cell>
          <cell r="U209">
            <v>1928.54</v>
          </cell>
          <cell r="V209">
            <v>2041.38</v>
          </cell>
          <cell r="W209">
            <v>1965.78</v>
          </cell>
          <cell r="X209">
            <v>1991.87</v>
          </cell>
          <cell r="Y209">
            <v>1910.07</v>
          </cell>
          <cell r="Z209">
            <v>1878.59</v>
          </cell>
          <cell r="AA209">
            <v>1970.81</v>
          </cell>
          <cell r="AB209">
            <v>2074.41</v>
          </cell>
          <cell r="AC209">
            <v>1919.05</v>
          </cell>
          <cell r="AD209">
            <v>2081.25</v>
          </cell>
          <cell r="AE209">
            <v>1919.06</v>
          </cell>
          <cell r="AF209">
            <v>1916.47</v>
          </cell>
        </row>
        <row r="210">
          <cell r="B210">
            <v>1832.31</v>
          </cell>
          <cell r="C210">
            <v>1915.93</v>
          </cell>
          <cell r="D210">
            <v>1809.49</v>
          </cell>
          <cell r="E210">
            <v>1785.24</v>
          </cell>
          <cell r="F210">
            <v>2077.92</v>
          </cell>
          <cell r="G210">
            <v>1890.27</v>
          </cell>
          <cell r="H210">
            <v>1814.39</v>
          </cell>
          <cell r="I210">
            <v>1905.64</v>
          </cell>
          <cell r="J210">
            <v>2076.69</v>
          </cell>
          <cell r="K210">
            <v>1878.31</v>
          </cell>
          <cell r="L210">
            <v>1899.9</v>
          </cell>
          <cell r="M210">
            <v>2105.5100000000002</v>
          </cell>
          <cell r="N210">
            <v>2100.08</v>
          </cell>
          <cell r="O210">
            <v>2150.0300000000002</v>
          </cell>
          <cell r="P210">
            <v>1908.59</v>
          </cell>
          <cell r="Q210">
            <v>1872.43</v>
          </cell>
          <cell r="R210">
            <v>2094.96</v>
          </cell>
          <cell r="S210">
            <v>1929.35</v>
          </cell>
          <cell r="T210">
            <v>2102.98</v>
          </cell>
          <cell r="U210">
            <v>1939.44</v>
          </cell>
          <cell r="V210">
            <v>2042.76</v>
          </cell>
          <cell r="W210">
            <v>1973.34</v>
          </cell>
          <cell r="X210">
            <v>1985.22</v>
          </cell>
          <cell r="Y210">
            <v>1907.51</v>
          </cell>
          <cell r="Z210">
            <v>1864.84</v>
          </cell>
          <cell r="AA210">
            <v>1928.23</v>
          </cell>
          <cell r="AB210">
            <v>2040.07</v>
          </cell>
          <cell r="AC210">
            <v>1919.27</v>
          </cell>
          <cell r="AD210">
            <v>2074.9699999999998</v>
          </cell>
          <cell r="AE210">
            <v>1969.46</v>
          </cell>
          <cell r="AF210">
            <v>1914.73</v>
          </cell>
        </row>
        <row r="211">
          <cell r="B211">
            <v>1831.52</v>
          </cell>
          <cell r="C211">
            <v>1933.77</v>
          </cell>
          <cell r="D211">
            <v>1808.01</v>
          </cell>
          <cell r="E211">
            <v>1793.28</v>
          </cell>
          <cell r="F211">
            <v>2080.85</v>
          </cell>
          <cell r="G211">
            <v>1854.01</v>
          </cell>
          <cell r="H211">
            <v>1825.79</v>
          </cell>
          <cell r="I211">
            <v>2029.01</v>
          </cell>
          <cell r="J211">
            <v>2097.4</v>
          </cell>
          <cell r="K211">
            <v>1879.71</v>
          </cell>
          <cell r="L211">
            <v>1898</v>
          </cell>
          <cell r="M211">
            <v>2084.67</v>
          </cell>
          <cell r="N211">
            <v>2106.4899999999998</v>
          </cell>
          <cell r="O211">
            <v>2145.67</v>
          </cell>
          <cell r="P211">
            <v>1887.11</v>
          </cell>
          <cell r="Q211">
            <v>1879.93</v>
          </cell>
          <cell r="R211">
            <v>2096.6999999999998</v>
          </cell>
          <cell r="S211">
            <v>1989.57</v>
          </cell>
          <cell r="T211">
            <v>2033.37</v>
          </cell>
          <cell r="U211">
            <v>2004.77</v>
          </cell>
          <cell r="V211">
            <v>2073.1799999999998</v>
          </cell>
          <cell r="W211">
            <v>1956.6</v>
          </cell>
          <cell r="X211">
            <v>1985.86</v>
          </cell>
          <cell r="Y211">
            <v>1898.24</v>
          </cell>
          <cell r="Z211">
            <v>1879.62</v>
          </cell>
          <cell r="AA211">
            <v>1928.06</v>
          </cell>
          <cell r="AB211">
            <v>2050.65</v>
          </cell>
          <cell r="AC211">
            <v>1919.22</v>
          </cell>
          <cell r="AD211">
            <v>2079.81</v>
          </cell>
          <cell r="AE211">
            <v>1921.91</v>
          </cell>
          <cell r="AF211">
            <v>1914.9</v>
          </cell>
        </row>
        <row r="212">
          <cell r="B212">
            <v>1828.38</v>
          </cell>
          <cell r="C212">
            <v>1911.7</v>
          </cell>
          <cell r="D212">
            <v>1804.97</v>
          </cell>
          <cell r="E212">
            <v>1789.04</v>
          </cell>
          <cell r="F212">
            <v>2063.16</v>
          </cell>
          <cell r="G212">
            <v>1908.17</v>
          </cell>
          <cell r="H212">
            <v>1824.71</v>
          </cell>
          <cell r="I212">
            <v>2026.12</v>
          </cell>
          <cell r="J212">
            <v>2113.9299999999998</v>
          </cell>
          <cell r="K212">
            <v>1857.38</v>
          </cell>
          <cell r="L212">
            <v>1898.93</v>
          </cell>
          <cell r="M212">
            <v>2070.0300000000002</v>
          </cell>
          <cell r="N212">
            <v>2105.79</v>
          </cell>
          <cell r="O212">
            <v>2157.0300000000002</v>
          </cell>
          <cell r="P212">
            <v>1868.06</v>
          </cell>
          <cell r="Q212">
            <v>1867.35</v>
          </cell>
          <cell r="R212">
            <v>2050.3000000000002</v>
          </cell>
          <cell r="S212">
            <v>1973.8</v>
          </cell>
          <cell r="T212">
            <v>1992.32</v>
          </cell>
          <cell r="U212">
            <v>1960.7</v>
          </cell>
          <cell r="V212">
            <v>2059.9499999999998</v>
          </cell>
          <cell r="W212">
            <v>1922.47</v>
          </cell>
          <cell r="X212">
            <v>1929.5</v>
          </cell>
          <cell r="Y212">
            <v>1894.89</v>
          </cell>
          <cell r="Z212">
            <v>1871.81</v>
          </cell>
          <cell r="AA212">
            <v>1928.44</v>
          </cell>
          <cell r="AB212">
            <v>2034.01</v>
          </cell>
          <cell r="AC212">
            <v>1920.71</v>
          </cell>
          <cell r="AD212">
            <v>2078.4899999999998</v>
          </cell>
          <cell r="AE212">
            <v>1921.89</v>
          </cell>
          <cell r="AF212">
            <v>1920.53</v>
          </cell>
        </row>
        <row r="213">
          <cell r="B213">
            <v>1817.44</v>
          </cell>
          <cell r="C213">
            <v>1792.48</v>
          </cell>
          <cell r="D213">
            <v>1793.74</v>
          </cell>
          <cell r="E213">
            <v>1781.88</v>
          </cell>
          <cell r="F213">
            <v>2007.6</v>
          </cell>
          <cell r="G213">
            <v>1925.42</v>
          </cell>
          <cell r="H213">
            <v>1832.59</v>
          </cell>
          <cell r="I213">
            <v>1898.08</v>
          </cell>
          <cell r="J213">
            <v>2064.33</v>
          </cell>
          <cell r="K213">
            <v>1841.1</v>
          </cell>
          <cell r="L213">
            <v>1886.79</v>
          </cell>
          <cell r="M213">
            <v>2046.31</v>
          </cell>
          <cell r="N213">
            <v>2076.12</v>
          </cell>
          <cell r="O213">
            <v>2081.25</v>
          </cell>
          <cell r="P213">
            <v>1842.08</v>
          </cell>
          <cell r="Q213">
            <v>1816.35</v>
          </cell>
          <cell r="R213">
            <v>1971.68</v>
          </cell>
          <cell r="S213">
            <v>1922.02</v>
          </cell>
          <cell r="T213">
            <v>1963.23</v>
          </cell>
          <cell r="U213">
            <v>1980.91</v>
          </cell>
          <cell r="V213">
            <v>2010.61</v>
          </cell>
          <cell r="W213">
            <v>1847.18</v>
          </cell>
          <cell r="X213">
            <v>1917.31</v>
          </cell>
          <cell r="Y213">
            <v>1868.51</v>
          </cell>
          <cell r="Z213">
            <v>1848.72</v>
          </cell>
          <cell r="AA213">
            <v>1832.4</v>
          </cell>
          <cell r="AB213">
            <v>2015.2</v>
          </cell>
          <cell r="AC213">
            <v>1953.91</v>
          </cell>
          <cell r="AD213">
            <v>2074.13</v>
          </cell>
          <cell r="AE213">
            <v>1921.66</v>
          </cell>
          <cell r="AF213">
            <v>1919.72</v>
          </cell>
        </row>
        <row r="214">
          <cell r="B214">
            <v>1812.01</v>
          </cell>
          <cell r="C214">
            <v>1788.77</v>
          </cell>
          <cell r="D214">
            <v>1793.47</v>
          </cell>
          <cell r="E214">
            <v>1805.03</v>
          </cell>
          <cell r="F214">
            <v>1956.33</v>
          </cell>
          <cell r="G214">
            <v>1889.63</v>
          </cell>
          <cell r="H214">
            <v>1818.65</v>
          </cell>
          <cell r="I214">
            <v>1900.89</v>
          </cell>
          <cell r="J214">
            <v>2001.59</v>
          </cell>
          <cell r="K214">
            <v>1827.69</v>
          </cell>
          <cell r="L214">
            <v>1889.5</v>
          </cell>
          <cell r="M214">
            <v>2016.56</v>
          </cell>
          <cell r="N214">
            <v>2076.92</v>
          </cell>
          <cell r="O214">
            <v>2072.02</v>
          </cell>
          <cell r="P214">
            <v>1841.3</v>
          </cell>
          <cell r="Q214">
            <v>1820.1</v>
          </cell>
          <cell r="R214">
            <v>2006.08</v>
          </cell>
          <cell r="S214">
            <v>1922.09</v>
          </cell>
          <cell r="T214">
            <v>2006.7</v>
          </cell>
          <cell r="U214">
            <v>2006.51</v>
          </cell>
          <cell r="V214">
            <v>2021.32</v>
          </cell>
          <cell r="W214">
            <v>1918.27</v>
          </cell>
          <cell r="X214">
            <v>1917.32</v>
          </cell>
          <cell r="Y214">
            <v>1883.38</v>
          </cell>
          <cell r="Z214">
            <v>1856.51</v>
          </cell>
          <cell r="AA214">
            <v>1827.15</v>
          </cell>
          <cell r="AB214">
            <v>1968.11</v>
          </cell>
          <cell r="AC214">
            <v>2028.85</v>
          </cell>
          <cell r="AD214">
            <v>2093.27</v>
          </cell>
          <cell r="AE214">
            <v>1921.15</v>
          </cell>
          <cell r="AF214">
            <v>1919.53</v>
          </cell>
        </row>
        <row r="215">
          <cell r="B215">
            <v>1872.58</v>
          </cell>
          <cell r="C215">
            <v>1813.04</v>
          </cell>
          <cell r="D215">
            <v>1880.09</v>
          </cell>
          <cell r="E215">
            <v>1858.51</v>
          </cell>
          <cell r="F215">
            <v>1880.65</v>
          </cell>
          <cell r="G215">
            <v>1862.04</v>
          </cell>
          <cell r="H215">
            <v>1769.1</v>
          </cell>
          <cell r="I215">
            <v>1906.12</v>
          </cell>
          <cell r="J215">
            <v>1865.08</v>
          </cell>
          <cell r="K215">
            <v>1842.19</v>
          </cell>
          <cell r="L215">
            <v>1894.32</v>
          </cell>
          <cell r="M215">
            <v>1993.59</v>
          </cell>
          <cell r="N215">
            <v>2067.56</v>
          </cell>
          <cell r="O215">
            <v>2053.7600000000002</v>
          </cell>
          <cell r="P215">
            <v>1841.92</v>
          </cell>
          <cell r="Q215">
            <v>1813.26</v>
          </cell>
          <cell r="R215">
            <v>1997.44</v>
          </cell>
          <cell r="S215">
            <v>1923.07</v>
          </cell>
          <cell r="T215">
            <v>1976.39</v>
          </cell>
          <cell r="U215">
            <v>1928.44</v>
          </cell>
          <cell r="V215">
            <v>1999.55</v>
          </cell>
          <cell r="W215">
            <v>1854.84</v>
          </cell>
          <cell r="X215">
            <v>1916.77</v>
          </cell>
          <cell r="Y215">
            <v>1865.14</v>
          </cell>
          <cell r="Z215">
            <v>1846.47</v>
          </cell>
          <cell r="AA215">
            <v>1835.25</v>
          </cell>
          <cell r="AB215">
            <v>1927.48</v>
          </cell>
          <cell r="AC215">
            <v>2026.56</v>
          </cell>
          <cell r="AD215">
            <v>2114.46</v>
          </cell>
          <cell r="AE215">
            <v>1921.4</v>
          </cell>
          <cell r="AF215">
            <v>1986.81</v>
          </cell>
        </row>
        <row r="216">
          <cell r="B216">
            <v>1811.67</v>
          </cell>
          <cell r="C216">
            <v>1787.53</v>
          </cell>
          <cell r="D216">
            <v>1878.4</v>
          </cell>
          <cell r="E216">
            <v>1804.29</v>
          </cell>
          <cell r="F216">
            <v>1889.77</v>
          </cell>
          <cell r="G216">
            <v>1867.56</v>
          </cell>
          <cell r="H216">
            <v>1756.33</v>
          </cell>
          <cell r="I216">
            <v>1900.66</v>
          </cell>
          <cell r="J216">
            <v>1881.79</v>
          </cell>
          <cell r="K216">
            <v>1816.64</v>
          </cell>
          <cell r="L216">
            <v>1880.12</v>
          </cell>
          <cell r="M216">
            <v>1933.11</v>
          </cell>
          <cell r="N216">
            <v>1952.65</v>
          </cell>
          <cell r="O216">
            <v>2025.96</v>
          </cell>
          <cell r="P216">
            <v>1826.16</v>
          </cell>
          <cell r="Q216">
            <v>1827.17</v>
          </cell>
          <cell r="R216">
            <v>1950.5</v>
          </cell>
          <cell r="S216">
            <v>1919.57</v>
          </cell>
          <cell r="T216">
            <v>1921.61</v>
          </cell>
          <cell r="U216">
            <v>1932.85</v>
          </cell>
          <cell r="V216">
            <v>1965.58</v>
          </cell>
          <cell r="W216">
            <v>1848.16</v>
          </cell>
          <cell r="X216">
            <v>1830.49</v>
          </cell>
          <cell r="Y216">
            <v>1846.23</v>
          </cell>
          <cell r="Z216">
            <v>1843.85</v>
          </cell>
          <cell r="AA216">
            <v>1773.89</v>
          </cell>
          <cell r="AB216">
            <v>1993.87</v>
          </cell>
          <cell r="AC216">
            <v>2074.4499999999998</v>
          </cell>
          <cell r="AD216">
            <v>1818.47</v>
          </cell>
          <cell r="AE216">
            <v>1919.75</v>
          </cell>
          <cell r="AF216">
            <v>1921.21</v>
          </cell>
        </row>
        <row r="217">
          <cell r="B217">
            <v>1789.7</v>
          </cell>
          <cell r="C217">
            <v>1755.7</v>
          </cell>
          <cell r="D217">
            <v>1776.27</v>
          </cell>
          <cell r="E217">
            <v>1797.25</v>
          </cell>
          <cell r="F217">
            <v>1845.92</v>
          </cell>
          <cell r="G217">
            <v>1840.65</v>
          </cell>
          <cell r="H217">
            <v>1716.58</v>
          </cell>
          <cell r="I217">
            <v>1873.6</v>
          </cell>
          <cell r="J217">
            <v>1817.32</v>
          </cell>
          <cell r="K217">
            <v>1780.65</v>
          </cell>
          <cell r="L217">
            <v>1819.75</v>
          </cell>
          <cell r="M217">
            <v>1821.02</v>
          </cell>
          <cell r="N217">
            <v>1895.3</v>
          </cell>
          <cell r="O217">
            <v>1950.3</v>
          </cell>
          <cell r="P217">
            <v>1781.29</v>
          </cell>
          <cell r="Q217">
            <v>1779.41</v>
          </cell>
          <cell r="R217">
            <v>1907.12</v>
          </cell>
          <cell r="S217">
            <v>1871.83</v>
          </cell>
          <cell r="T217">
            <v>1845.79</v>
          </cell>
          <cell r="U217">
            <v>1818.59</v>
          </cell>
          <cell r="V217">
            <v>1851.56</v>
          </cell>
          <cell r="W217">
            <v>1829.25</v>
          </cell>
          <cell r="X217">
            <v>1827.22</v>
          </cell>
          <cell r="Y217">
            <v>1811.68</v>
          </cell>
          <cell r="Z217">
            <v>1780.59</v>
          </cell>
          <cell r="AA217">
            <v>1761.89</v>
          </cell>
          <cell r="AB217">
            <v>1921.07</v>
          </cell>
          <cell r="AC217">
            <v>1917.19</v>
          </cell>
          <cell r="AD217">
            <v>1757.38</v>
          </cell>
          <cell r="AE217">
            <v>1851.59</v>
          </cell>
          <cell r="AF217">
            <v>1919.09</v>
          </cell>
        </row>
        <row r="218">
          <cell r="B218">
            <v>1723.31</v>
          </cell>
          <cell r="C218">
            <v>1394.34</v>
          </cell>
          <cell r="D218">
            <v>1759.33</v>
          </cell>
          <cell r="E218">
            <v>1721.42</v>
          </cell>
          <cell r="F218">
            <v>1779.71</v>
          </cell>
          <cell r="G218">
            <v>1763.91</v>
          </cell>
          <cell r="H218">
            <v>1446.5</v>
          </cell>
          <cell r="I218">
            <v>1797.83</v>
          </cell>
          <cell r="J218">
            <v>1765</v>
          </cell>
          <cell r="K218">
            <v>1763.42</v>
          </cell>
          <cell r="L218">
            <v>1675.04</v>
          </cell>
          <cell r="M218">
            <v>1681.7</v>
          </cell>
          <cell r="N218">
            <v>1830.75</v>
          </cell>
          <cell r="O218">
            <v>1807.26</v>
          </cell>
          <cell r="P218">
            <v>1688.38</v>
          </cell>
          <cell r="Q218">
            <v>1677.54</v>
          </cell>
          <cell r="R218">
            <v>1753.82</v>
          </cell>
          <cell r="S218">
            <v>1740.53</v>
          </cell>
          <cell r="T218">
            <v>1756.47</v>
          </cell>
          <cell r="U218">
            <v>1754.36</v>
          </cell>
          <cell r="V218">
            <v>1757.46</v>
          </cell>
          <cell r="W218">
            <v>1756.46</v>
          </cell>
          <cell r="X218">
            <v>1821.76</v>
          </cell>
          <cell r="Y218">
            <v>1764.6</v>
          </cell>
          <cell r="Z218">
            <v>1743.52</v>
          </cell>
          <cell r="AA218">
            <v>1618.57</v>
          </cell>
          <cell r="AB218">
            <v>1838.52</v>
          </cell>
          <cell r="AC218">
            <v>1837.4</v>
          </cell>
          <cell r="AD218">
            <v>1586.03</v>
          </cell>
          <cell r="AE218">
            <v>1751.08</v>
          </cell>
          <cell r="AF218">
            <v>1752.59</v>
          </cell>
        </row>
        <row r="219">
          <cell r="B219">
            <v>1527.64</v>
          </cell>
          <cell r="C219">
            <v>1391.3</v>
          </cell>
          <cell r="D219">
            <v>1594.99</v>
          </cell>
          <cell r="E219">
            <v>1624.17</v>
          </cell>
          <cell r="F219">
            <v>1714.92</v>
          </cell>
          <cell r="G219">
            <v>1535.08</v>
          </cell>
          <cell r="H219">
            <v>1436.14</v>
          </cell>
          <cell r="I219">
            <v>1693.49</v>
          </cell>
          <cell r="J219">
            <v>1744.05</v>
          </cell>
          <cell r="K219">
            <v>1651.86</v>
          </cell>
          <cell r="L219">
            <v>1640.85</v>
          </cell>
          <cell r="M219">
            <v>1631.21</v>
          </cell>
          <cell r="N219">
            <v>1602.51</v>
          </cell>
          <cell r="O219">
            <v>1673.16</v>
          </cell>
          <cell r="P219">
            <v>1622.37</v>
          </cell>
          <cell r="Q219">
            <v>1623.3</v>
          </cell>
          <cell r="R219">
            <v>1742.91</v>
          </cell>
          <cell r="S219">
            <v>1613.89</v>
          </cell>
          <cell r="T219">
            <v>1712.07</v>
          </cell>
          <cell r="U219">
            <v>1740.47</v>
          </cell>
          <cell r="V219">
            <v>1602.8</v>
          </cell>
          <cell r="W219">
            <v>1747.93</v>
          </cell>
          <cell r="X219">
            <v>1747.65</v>
          </cell>
          <cell r="Y219">
            <v>1737.41</v>
          </cell>
          <cell r="Z219">
            <v>1544.82</v>
          </cell>
          <cell r="AA219">
            <v>1580.24</v>
          </cell>
          <cell r="AB219">
            <v>1743.11</v>
          </cell>
          <cell r="AC219">
            <v>1664.98</v>
          </cell>
          <cell r="AD219">
            <v>1576.3</v>
          </cell>
          <cell r="AE219">
            <v>1666.01</v>
          </cell>
          <cell r="AF219">
            <v>1640.05</v>
          </cell>
        </row>
        <row r="220">
          <cell r="B220">
            <v>1524.83</v>
          </cell>
          <cell r="C220">
            <v>1389.47</v>
          </cell>
          <cell r="D220">
            <v>1592.04</v>
          </cell>
          <cell r="E220">
            <v>1562.29</v>
          </cell>
          <cell r="F220">
            <v>1292.46</v>
          </cell>
          <cell r="G220">
            <v>1532.89</v>
          </cell>
          <cell r="H220">
            <v>1430.93</v>
          </cell>
          <cell r="I220">
            <v>1632.52</v>
          </cell>
          <cell r="J220">
            <v>1594.48</v>
          </cell>
          <cell r="K220">
            <v>1609.72</v>
          </cell>
          <cell r="L220">
            <v>1625.09</v>
          </cell>
          <cell r="M220">
            <v>1602.74</v>
          </cell>
          <cell r="N220">
            <v>1599.84</v>
          </cell>
          <cell r="O220">
            <v>1646.91</v>
          </cell>
          <cell r="P220">
            <v>1606.35</v>
          </cell>
          <cell r="Q220">
            <v>1606.41</v>
          </cell>
          <cell r="R220">
            <v>1675.88</v>
          </cell>
          <cell r="S220">
            <v>1539.52</v>
          </cell>
          <cell r="T220">
            <v>1679</v>
          </cell>
          <cell r="U220">
            <v>1542.7</v>
          </cell>
          <cell r="V220">
            <v>1443.92</v>
          </cell>
          <cell r="W220">
            <v>1577.83</v>
          </cell>
          <cell r="X220">
            <v>1735.35</v>
          </cell>
          <cell r="Y220">
            <v>1644.71</v>
          </cell>
          <cell r="Z220">
            <v>1476.56</v>
          </cell>
          <cell r="AA220">
            <v>1504.39</v>
          </cell>
          <cell r="AB220">
            <v>1494.82</v>
          </cell>
          <cell r="AC220">
            <v>1417.05</v>
          </cell>
          <cell r="AD220">
            <v>1409.03</v>
          </cell>
          <cell r="AE220">
            <v>1598.23</v>
          </cell>
          <cell r="AF220">
            <v>1511.29</v>
          </cell>
        </row>
        <row r="221">
          <cell r="B221">
            <v>1523.96</v>
          </cell>
          <cell r="C221">
            <v>1388.07</v>
          </cell>
          <cell r="D221">
            <v>1555.12</v>
          </cell>
          <cell r="E221">
            <v>1560.32</v>
          </cell>
          <cell r="F221">
            <v>1285.02</v>
          </cell>
          <cell r="G221">
            <v>1528.84</v>
          </cell>
          <cell r="H221">
            <v>1440.75</v>
          </cell>
          <cell r="I221">
            <v>1599.6</v>
          </cell>
          <cell r="J221">
            <v>1562.66</v>
          </cell>
          <cell r="K221">
            <v>1594.1</v>
          </cell>
          <cell r="L221">
            <v>1593.5</v>
          </cell>
          <cell r="M221">
            <v>1587.37</v>
          </cell>
          <cell r="N221">
            <v>1593.59</v>
          </cell>
          <cell r="O221">
            <v>1605.28</v>
          </cell>
          <cell r="P221">
            <v>1569.12</v>
          </cell>
          <cell r="Q221">
            <v>1585.46</v>
          </cell>
          <cell r="R221">
            <v>1662.48</v>
          </cell>
          <cell r="S221">
            <v>1538.14</v>
          </cell>
          <cell r="T221">
            <v>1622.9</v>
          </cell>
          <cell r="U221">
            <v>1541.75</v>
          </cell>
          <cell r="V221">
            <v>1169.8599999999999</v>
          </cell>
          <cell r="W221">
            <v>1576.85</v>
          </cell>
          <cell r="X221">
            <v>1700.29</v>
          </cell>
          <cell r="Y221">
            <v>1567.06</v>
          </cell>
          <cell r="Z221">
            <v>1330.61</v>
          </cell>
          <cell r="AA221">
            <v>1537.48</v>
          </cell>
          <cell r="AB221">
            <v>1493.29</v>
          </cell>
          <cell r="AC221">
            <v>1395.06</v>
          </cell>
          <cell r="AD221">
            <v>1393.3</v>
          </cell>
          <cell r="AE221">
            <v>1578.47</v>
          </cell>
          <cell r="AF221">
            <v>1389.87</v>
          </cell>
        </row>
        <row r="333">
          <cell r="B333">
            <v>0</v>
          </cell>
          <cell r="C333">
            <v>1</v>
          </cell>
          <cell r="D333">
            <v>0</v>
          </cell>
          <cell r="E333">
            <v>0</v>
          </cell>
          <cell r="F333">
            <v>144.72999999999999</v>
          </cell>
          <cell r="G333">
            <v>0</v>
          </cell>
          <cell r="H333">
            <v>0</v>
          </cell>
          <cell r="I333">
            <v>0</v>
          </cell>
          <cell r="J333">
            <v>0</v>
          </cell>
          <cell r="K333">
            <v>0</v>
          </cell>
          <cell r="L333">
            <v>0</v>
          </cell>
          <cell r="M333">
            <v>0</v>
          </cell>
          <cell r="N333">
            <v>137.22</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5.34</v>
          </cell>
        </row>
        <row r="334">
          <cell r="B334">
            <v>0</v>
          </cell>
          <cell r="C334">
            <v>2.56</v>
          </cell>
          <cell r="D334">
            <v>0</v>
          </cell>
          <cell r="E334">
            <v>0</v>
          </cell>
          <cell r="F334">
            <v>0</v>
          </cell>
          <cell r="G334">
            <v>0</v>
          </cell>
          <cell r="H334">
            <v>0</v>
          </cell>
          <cell r="I334">
            <v>0</v>
          </cell>
          <cell r="J334">
            <v>0</v>
          </cell>
          <cell r="K334">
            <v>0</v>
          </cell>
          <cell r="L334">
            <v>0</v>
          </cell>
          <cell r="M334">
            <v>0</v>
          </cell>
          <cell r="N334">
            <v>85.72</v>
          </cell>
          <cell r="O334">
            <v>0</v>
          </cell>
          <cell r="P334">
            <v>0</v>
          </cell>
          <cell r="Q334">
            <v>0</v>
          </cell>
          <cell r="R334">
            <v>0</v>
          </cell>
          <cell r="S334">
            <v>0</v>
          </cell>
          <cell r="T334">
            <v>0</v>
          </cell>
          <cell r="U334">
            <v>0</v>
          </cell>
          <cell r="V334">
            <v>0</v>
          </cell>
          <cell r="W334">
            <v>10.27</v>
          </cell>
          <cell r="X334">
            <v>0</v>
          </cell>
          <cell r="Y334">
            <v>0</v>
          </cell>
          <cell r="Z334">
            <v>0</v>
          </cell>
          <cell r="AA334">
            <v>0</v>
          </cell>
          <cell r="AB334">
            <v>0</v>
          </cell>
          <cell r="AC334">
            <v>0</v>
          </cell>
          <cell r="AD334">
            <v>0</v>
          </cell>
          <cell r="AE334">
            <v>0</v>
          </cell>
          <cell r="AF334">
            <v>6.13</v>
          </cell>
        </row>
        <row r="335">
          <cell r="B335">
            <v>0</v>
          </cell>
          <cell r="C335">
            <v>4.93</v>
          </cell>
          <cell r="D335">
            <v>0</v>
          </cell>
          <cell r="E335">
            <v>0</v>
          </cell>
          <cell r="F335">
            <v>0</v>
          </cell>
          <cell r="G335">
            <v>0</v>
          </cell>
          <cell r="H335">
            <v>0</v>
          </cell>
          <cell r="I335">
            <v>0</v>
          </cell>
          <cell r="J335">
            <v>0</v>
          </cell>
          <cell r="K335">
            <v>0</v>
          </cell>
          <cell r="L335">
            <v>0</v>
          </cell>
          <cell r="M335">
            <v>0</v>
          </cell>
          <cell r="N335">
            <v>115</v>
          </cell>
          <cell r="O335">
            <v>0</v>
          </cell>
          <cell r="P335">
            <v>0</v>
          </cell>
          <cell r="Q335">
            <v>18.239999999999998</v>
          </cell>
          <cell r="R335">
            <v>0</v>
          </cell>
          <cell r="S335">
            <v>0</v>
          </cell>
          <cell r="T335">
            <v>0</v>
          </cell>
          <cell r="U335">
            <v>0</v>
          </cell>
          <cell r="V335">
            <v>0</v>
          </cell>
          <cell r="W335">
            <v>12.22</v>
          </cell>
          <cell r="X335">
            <v>50.01</v>
          </cell>
          <cell r="Y335">
            <v>0</v>
          </cell>
          <cell r="Z335">
            <v>52.02</v>
          </cell>
          <cell r="AA335">
            <v>0</v>
          </cell>
          <cell r="AB335">
            <v>0</v>
          </cell>
          <cell r="AC335">
            <v>0</v>
          </cell>
          <cell r="AD335">
            <v>0</v>
          </cell>
          <cell r="AE335">
            <v>0</v>
          </cell>
          <cell r="AF335">
            <v>5.12</v>
          </cell>
        </row>
        <row r="336">
          <cell r="B336">
            <v>0</v>
          </cell>
          <cell r="C336">
            <v>10.69</v>
          </cell>
          <cell r="D336">
            <v>0</v>
          </cell>
          <cell r="E336">
            <v>0</v>
          </cell>
          <cell r="F336">
            <v>0</v>
          </cell>
          <cell r="G336">
            <v>0</v>
          </cell>
          <cell r="H336">
            <v>0</v>
          </cell>
          <cell r="I336">
            <v>0</v>
          </cell>
          <cell r="J336">
            <v>0</v>
          </cell>
          <cell r="K336">
            <v>0</v>
          </cell>
          <cell r="L336">
            <v>0</v>
          </cell>
          <cell r="M336">
            <v>44.06</v>
          </cell>
          <cell r="N336">
            <v>0</v>
          </cell>
          <cell r="O336">
            <v>95.53</v>
          </cell>
          <cell r="P336">
            <v>0</v>
          </cell>
          <cell r="Q336">
            <v>0</v>
          </cell>
          <cell r="R336">
            <v>0</v>
          </cell>
          <cell r="S336">
            <v>0</v>
          </cell>
          <cell r="T336">
            <v>0</v>
          </cell>
          <cell r="U336">
            <v>0</v>
          </cell>
          <cell r="V336">
            <v>0</v>
          </cell>
          <cell r="W336">
            <v>12.73</v>
          </cell>
          <cell r="X336">
            <v>132.96</v>
          </cell>
          <cell r="Y336">
            <v>0</v>
          </cell>
          <cell r="Z336">
            <v>0</v>
          </cell>
          <cell r="AA336">
            <v>0</v>
          </cell>
          <cell r="AB336">
            <v>0</v>
          </cell>
          <cell r="AC336">
            <v>0</v>
          </cell>
          <cell r="AD336">
            <v>0</v>
          </cell>
          <cell r="AE336">
            <v>0</v>
          </cell>
          <cell r="AF336">
            <v>4.18</v>
          </cell>
        </row>
        <row r="337">
          <cell r="B337">
            <v>0.06</v>
          </cell>
          <cell r="C337">
            <v>25.08</v>
          </cell>
          <cell r="D337">
            <v>0</v>
          </cell>
          <cell r="E337">
            <v>0</v>
          </cell>
          <cell r="F337">
            <v>29.66</v>
          </cell>
          <cell r="G337">
            <v>101.85</v>
          </cell>
          <cell r="H337">
            <v>85.05</v>
          </cell>
          <cell r="I337">
            <v>91.65</v>
          </cell>
          <cell r="J337">
            <v>0</v>
          </cell>
          <cell r="K337">
            <v>0</v>
          </cell>
          <cell r="L337">
            <v>0</v>
          </cell>
          <cell r="M337">
            <v>213.67</v>
          </cell>
          <cell r="N337">
            <v>64.680000000000007</v>
          </cell>
          <cell r="O337">
            <v>0</v>
          </cell>
          <cell r="P337">
            <v>0</v>
          </cell>
          <cell r="Q337">
            <v>68.52</v>
          </cell>
          <cell r="R337">
            <v>6.52</v>
          </cell>
          <cell r="S337">
            <v>0</v>
          </cell>
          <cell r="T337">
            <v>0</v>
          </cell>
          <cell r="U337">
            <v>37.21</v>
          </cell>
          <cell r="V337">
            <v>84.66</v>
          </cell>
          <cell r="W337">
            <v>31.51</v>
          </cell>
          <cell r="X337">
            <v>30.21</v>
          </cell>
          <cell r="Y337">
            <v>0</v>
          </cell>
          <cell r="Z337">
            <v>0</v>
          </cell>
          <cell r="AA337">
            <v>4.4800000000000004</v>
          </cell>
          <cell r="AB337">
            <v>23.59</v>
          </cell>
          <cell r="AC337">
            <v>220.11</v>
          </cell>
          <cell r="AD337">
            <v>109.17</v>
          </cell>
          <cell r="AE337">
            <v>0</v>
          </cell>
          <cell r="AF337">
            <v>0</v>
          </cell>
        </row>
        <row r="338">
          <cell r="B338">
            <v>2.68</v>
          </cell>
          <cell r="C338">
            <v>73.790000000000006</v>
          </cell>
          <cell r="D338">
            <v>0.53</v>
          </cell>
          <cell r="E338">
            <v>0</v>
          </cell>
          <cell r="F338">
            <v>0</v>
          </cell>
          <cell r="G338">
            <v>0</v>
          </cell>
          <cell r="H338">
            <v>46.62</v>
          </cell>
          <cell r="I338">
            <v>2.78</v>
          </cell>
          <cell r="J338">
            <v>0</v>
          </cell>
          <cell r="K338">
            <v>0</v>
          </cell>
          <cell r="L338">
            <v>0</v>
          </cell>
          <cell r="M338">
            <v>351.42</v>
          </cell>
          <cell r="N338">
            <v>402.19</v>
          </cell>
          <cell r="O338">
            <v>16.52</v>
          </cell>
          <cell r="P338">
            <v>215.44</v>
          </cell>
          <cell r="Q338">
            <v>84.44</v>
          </cell>
          <cell r="R338">
            <v>213.75</v>
          </cell>
          <cell r="S338">
            <v>0</v>
          </cell>
          <cell r="T338">
            <v>22.2</v>
          </cell>
          <cell r="U338">
            <v>247.69</v>
          </cell>
          <cell r="V338">
            <v>245.8</v>
          </cell>
          <cell r="W338">
            <v>209.22</v>
          </cell>
          <cell r="X338">
            <v>110.71</v>
          </cell>
          <cell r="Y338">
            <v>1.68</v>
          </cell>
          <cell r="Z338">
            <v>0</v>
          </cell>
          <cell r="AA338">
            <v>117.33</v>
          </cell>
          <cell r="AB338">
            <v>3.63</v>
          </cell>
          <cell r="AC338">
            <v>508.96</v>
          </cell>
          <cell r="AD338">
            <v>195.22</v>
          </cell>
          <cell r="AE338">
            <v>38.979999999999997</v>
          </cell>
          <cell r="AF338">
            <v>33.11</v>
          </cell>
        </row>
        <row r="339">
          <cell r="B339">
            <v>0</v>
          </cell>
          <cell r="C339">
            <v>100.08</v>
          </cell>
          <cell r="D339">
            <v>0</v>
          </cell>
          <cell r="E339">
            <v>36.19</v>
          </cell>
          <cell r="F339">
            <v>0</v>
          </cell>
          <cell r="G339">
            <v>12.6</v>
          </cell>
          <cell r="H339">
            <v>26.46</v>
          </cell>
          <cell r="I339">
            <v>80.59</v>
          </cell>
          <cell r="J339">
            <v>3.35</v>
          </cell>
          <cell r="K339">
            <v>0.17</v>
          </cell>
          <cell r="L339">
            <v>5.08</v>
          </cell>
          <cell r="M339">
            <v>360.62</v>
          </cell>
          <cell r="N339">
            <v>396</v>
          </cell>
          <cell r="O339">
            <v>0.04</v>
          </cell>
          <cell r="P339">
            <v>297.95</v>
          </cell>
          <cell r="Q339">
            <v>126.44</v>
          </cell>
          <cell r="R339">
            <v>268.02999999999997</v>
          </cell>
          <cell r="S339">
            <v>0</v>
          </cell>
          <cell r="T339">
            <v>20.79</v>
          </cell>
          <cell r="U339">
            <v>103.75</v>
          </cell>
          <cell r="V339">
            <v>419.58</v>
          </cell>
          <cell r="W339">
            <v>194.31</v>
          </cell>
          <cell r="X339">
            <v>234.73</v>
          </cell>
          <cell r="Y339">
            <v>8.98</v>
          </cell>
          <cell r="Z339">
            <v>109.09</v>
          </cell>
          <cell r="AA339">
            <v>17.309999999999999</v>
          </cell>
          <cell r="AB339">
            <v>75.349999999999994</v>
          </cell>
          <cell r="AC339">
            <v>159.51</v>
          </cell>
          <cell r="AD339">
            <v>2.76</v>
          </cell>
          <cell r="AE339">
            <v>26.15</v>
          </cell>
          <cell r="AF339">
            <v>8.23</v>
          </cell>
        </row>
        <row r="340">
          <cell r="B340">
            <v>0</v>
          </cell>
          <cell r="C340">
            <v>0.76</v>
          </cell>
          <cell r="D340">
            <v>0</v>
          </cell>
          <cell r="E340">
            <v>0</v>
          </cell>
          <cell r="F340">
            <v>0.46</v>
          </cell>
          <cell r="G340">
            <v>35.22</v>
          </cell>
          <cell r="H340">
            <v>0</v>
          </cell>
          <cell r="I340">
            <v>0.64</v>
          </cell>
          <cell r="J340">
            <v>0.09</v>
          </cell>
          <cell r="K340">
            <v>127.73</v>
          </cell>
          <cell r="L340">
            <v>19.63</v>
          </cell>
          <cell r="M340">
            <v>229.21</v>
          </cell>
          <cell r="N340">
            <v>55.87</v>
          </cell>
          <cell r="O340">
            <v>0</v>
          </cell>
          <cell r="P340">
            <v>258.72000000000003</v>
          </cell>
          <cell r="Q340">
            <v>42.72</v>
          </cell>
          <cell r="R340">
            <v>179.41</v>
          </cell>
          <cell r="S340">
            <v>0</v>
          </cell>
          <cell r="T340">
            <v>13.33</v>
          </cell>
          <cell r="U340">
            <v>103.39</v>
          </cell>
          <cell r="V340">
            <v>294.64</v>
          </cell>
          <cell r="W340">
            <v>20.100000000000001</v>
          </cell>
          <cell r="X340">
            <v>178.33</v>
          </cell>
          <cell r="Y340">
            <v>0.18</v>
          </cell>
          <cell r="Z340">
            <v>89.72</v>
          </cell>
          <cell r="AA340">
            <v>0</v>
          </cell>
          <cell r="AB340">
            <v>4.33</v>
          </cell>
          <cell r="AC340">
            <v>86.92</v>
          </cell>
          <cell r="AD340">
            <v>33.18</v>
          </cell>
          <cell r="AE340">
            <v>0</v>
          </cell>
          <cell r="AF340">
            <v>0</v>
          </cell>
        </row>
        <row r="341">
          <cell r="B341">
            <v>0</v>
          </cell>
          <cell r="C341">
            <v>0.73</v>
          </cell>
          <cell r="D341">
            <v>0</v>
          </cell>
          <cell r="E341">
            <v>0</v>
          </cell>
          <cell r="F341">
            <v>1.26</v>
          </cell>
          <cell r="G341">
            <v>25.85</v>
          </cell>
          <cell r="H341">
            <v>0</v>
          </cell>
          <cell r="I341">
            <v>0</v>
          </cell>
          <cell r="J341">
            <v>0</v>
          </cell>
          <cell r="K341">
            <v>9.5399999999999991</v>
          </cell>
          <cell r="L341">
            <v>0</v>
          </cell>
          <cell r="M341">
            <v>87.6</v>
          </cell>
          <cell r="N341">
            <v>11.5</v>
          </cell>
          <cell r="O341">
            <v>0</v>
          </cell>
          <cell r="P341">
            <v>132.6</v>
          </cell>
          <cell r="Q341">
            <v>8.5</v>
          </cell>
          <cell r="R341">
            <v>132.41</v>
          </cell>
          <cell r="S341">
            <v>0</v>
          </cell>
          <cell r="T341">
            <v>18.88</v>
          </cell>
          <cell r="U341">
            <v>3.17</v>
          </cell>
          <cell r="V341">
            <v>233.63</v>
          </cell>
          <cell r="W341">
            <v>17.43</v>
          </cell>
          <cell r="X341">
            <v>87.67</v>
          </cell>
          <cell r="Y341">
            <v>0</v>
          </cell>
          <cell r="Z341">
            <v>87.98</v>
          </cell>
          <cell r="AA341">
            <v>0</v>
          </cell>
          <cell r="AB341">
            <v>0.86</v>
          </cell>
          <cell r="AC341">
            <v>30.86</v>
          </cell>
          <cell r="AD341">
            <v>71</v>
          </cell>
          <cell r="AE341">
            <v>0</v>
          </cell>
          <cell r="AF341">
            <v>14.67</v>
          </cell>
        </row>
        <row r="342">
          <cell r="B342">
            <v>0</v>
          </cell>
          <cell r="C342">
            <v>0.54</v>
          </cell>
          <cell r="D342">
            <v>0</v>
          </cell>
          <cell r="E342">
            <v>0</v>
          </cell>
          <cell r="F342">
            <v>40.44</v>
          </cell>
          <cell r="G342">
            <v>5.73</v>
          </cell>
          <cell r="H342">
            <v>0</v>
          </cell>
          <cell r="I342">
            <v>0</v>
          </cell>
          <cell r="J342">
            <v>1.26</v>
          </cell>
          <cell r="K342">
            <v>0</v>
          </cell>
          <cell r="L342">
            <v>0</v>
          </cell>
          <cell r="M342">
            <v>15.44</v>
          </cell>
          <cell r="N342">
            <v>81.8</v>
          </cell>
          <cell r="O342">
            <v>1.23</v>
          </cell>
          <cell r="P342">
            <v>240.52</v>
          </cell>
          <cell r="Q342">
            <v>4.96</v>
          </cell>
          <cell r="R342">
            <v>173.85</v>
          </cell>
          <cell r="S342">
            <v>0</v>
          </cell>
          <cell r="T342">
            <v>70.37</v>
          </cell>
          <cell r="U342">
            <v>106.85</v>
          </cell>
          <cell r="V342">
            <v>217.76</v>
          </cell>
          <cell r="W342">
            <v>307.56</v>
          </cell>
          <cell r="X342">
            <v>15.73</v>
          </cell>
          <cell r="Y342">
            <v>0</v>
          </cell>
          <cell r="Z342">
            <v>0.49</v>
          </cell>
          <cell r="AA342">
            <v>9.07</v>
          </cell>
          <cell r="AB342">
            <v>3.89</v>
          </cell>
          <cell r="AC342">
            <v>86.89</v>
          </cell>
          <cell r="AD342">
            <v>119.97</v>
          </cell>
          <cell r="AE342">
            <v>3.29</v>
          </cell>
          <cell r="AF342">
            <v>1.1599999999999999</v>
          </cell>
        </row>
        <row r="343">
          <cell r="B343">
            <v>51.04</v>
          </cell>
          <cell r="C343">
            <v>0</v>
          </cell>
          <cell r="D343">
            <v>73.430000000000007</v>
          </cell>
          <cell r="E343">
            <v>27.43</v>
          </cell>
          <cell r="F343">
            <v>11.23</v>
          </cell>
          <cell r="G343">
            <v>4.45</v>
          </cell>
          <cell r="H343">
            <v>0</v>
          </cell>
          <cell r="I343">
            <v>0</v>
          </cell>
          <cell r="J343">
            <v>0</v>
          </cell>
          <cell r="K343">
            <v>3.88</v>
          </cell>
          <cell r="L343">
            <v>0</v>
          </cell>
          <cell r="M343">
            <v>27.72</v>
          </cell>
          <cell r="N343">
            <v>27.95</v>
          </cell>
          <cell r="O343">
            <v>0</v>
          </cell>
          <cell r="P343">
            <v>259.58</v>
          </cell>
          <cell r="Q343">
            <v>0.33</v>
          </cell>
          <cell r="R343">
            <v>116.14</v>
          </cell>
          <cell r="S343">
            <v>0</v>
          </cell>
          <cell r="T343">
            <v>67.349999999999994</v>
          </cell>
          <cell r="U343">
            <v>187.15</v>
          </cell>
          <cell r="V343">
            <v>179.83</v>
          </cell>
          <cell r="W343">
            <v>279.25</v>
          </cell>
          <cell r="X343">
            <v>12.73</v>
          </cell>
          <cell r="Y343">
            <v>0</v>
          </cell>
          <cell r="Z343">
            <v>0</v>
          </cell>
          <cell r="AA343">
            <v>1.22</v>
          </cell>
          <cell r="AB343">
            <v>130.33000000000001</v>
          </cell>
          <cell r="AC343">
            <v>30.79</v>
          </cell>
          <cell r="AD343">
            <v>5.59</v>
          </cell>
          <cell r="AE343">
            <v>8.5399999999999991</v>
          </cell>
          <cell r="AF343">
            <v>3.43</v>
          </cell>
        </row>
        <row r="344">
          <cell r="B344">
            <v>71.3</v>
          </cell>
          <cell r="C344">
            <v>0</v>
          </cell>
          <cell r="D344">
            <v>0.09</v>
          </cell>
          <cell r="E344">
            <v>82.76</v>
          </cell>
          <cell r="F344">
            <v>1.42</v>
          </cell>
          <cell r="G344">
            <v>194.26</v>
          </cell>
          <cell r="H344">
            <v>0</v>
          </cell>
          <cell r="I344">
            <v>0</v>
          </cell>
          <cell r="J344">
            <v>0</v>
          </cell>
          <cell r="K344">
            <v>0.05</v>
          </cell>
          <cell r="L344">
            <v>0</v>
          </cell>
          <cell r="M344">
            <v>42.31</v>
          </cell>
          <cell r="N344">
            <v>5.09</v>
          </cell>
          <cell r="O344">
            <v>0</v>
          </cell>
          <cell r="P344">
            <v>6.82</v>
          </cell>
          <cell r="Q344">
            <v>0</v>
          </cell>
          <cell r="R344">
            <v>174.65</v>
          </cell>
          <cell r="S344">
            <v>0</v>
          </cell>
          <cell r="T344">
            <v>0</v>
          </cell>
          <cell r="U344">
            <v>158.24</v>
          </cell>
          <cell r="V344">
            <v>91.98</v>
          </cell>
          <cell r="W344">
            <v>0</v>
          </cell>
          <cell r="X344">
            <v>15.95</v>
          </cell>
          <cell r="Y344">
            <v>0.21</v>
          </cell>
          <cell r="Z344">
            <v>0</v>
          </cell>
          <cell r="AA344">
            <v>131.25</v>
          </cell>
          <cell r="AB344">
            <v>24.25</v>
          </cell>
          <cell r="AC344">
            <v>245.92</v>
          </cell>
          <cell r="AD344">
            <v>0</v>
          </cell>
          <cell r="AE344">
            <v>4.0999999999999996</v>
          </cell>
          <cell r="AF344">
            <v>0.87</v>
          </cell>
        </row>
        <row r="345">
          <cell r="B345">
            <v>74.8</v>
          </cell>
          <cell r="C345">
            <v>0</v>
          </cell>
          <cell r="D345">
            <v>0.2</v>
          </cell>
          <cell r="E345">
            <v>65.989999999999995</v>
          </cell>
          <cell r="F345">
            <v>9.76</v>
          </cell>
          <cell r="G345">
            <v>191.95</v>
          </cell>
          <cell r="H345">
            <v>0</v>
          </cell>
          <cell r="I345">
            <v>0</v>
          </cell>
          <cell r="J345">
            <v>0.22</v>
          </cell>
          <cell r="K345">
            <v>0.26</v>
          </cell>
          <cell r="L345">
            <v>0</v>
          </cell>
          <cell r="M345">
            <v>13.92</v>
          </cell>
          <cell r="N345">
            <v>0</v>
          </cell>
          <cell r="O345">
            <v>0</v>
          </cell>
          <cell r="P345">
            <v>12.37</v>
          </cell>
          <cell r="Q345">
            <v>2.16</v>
          </cell>
          <cell r="R345">
            <v>246.59</v>
          </cell>
          <cell r="S345">
            <v>0.05</v>
          </cell>
          <cell r="T345">
            <v>0</v>
          </cell>
          <cell r="U345">
            <v>570.45000000000005</v>
          </cell>
          <cell r="V345">
            <v>81.95</v>
          </cell>
          <cell r="W345">
            <v>0.03</v>
          </cell>
          <cell r="X345">
            <v>15.84</v>
          </cell>
          <cell r="Y345">
            <v>0</v>
          </cell>
          <cell r="Z345">
            <v>1.27</v>
          </cell>
          <cell r="AA345">
            <v>0</v>
          </cell>
          <cell r="AB345">
            <v>77.83</v>
          </cell>
          <cell r="AC345">
            <v>234.49</v>
          </cell>
          <cell r="AD345">
            <v>0</v>
          </cell>
          <cell r="AE345">
            <v>0</v>
          </cell>
          <cell r="AF345">
            <v>73.31</v>
          </cell>
        </row>
        <row r="346">
          <cell r="B346">
            <v>133.29</v>
          </cell>
          <cell r="C346">
            <v>34.229999999999997</v>
          </cell>
          <cell r="D346">
            <v>0</v>
          </cell>
          <cell r="E346">
            <v>99.53</v>
          </cell>
          <cell r="F346">
            <v>6.28</v>
          </cell>
          <cell r="G346">
            <v>5.4</v>
          </cell>
          <cell r="H346">
            <v>0</v>
          </cell>
          <cell r="I346">
            <v>0</v>
          </cell>
          <cell r="J346">
            <v>0</v>
          </cell>
          <cell r="K346">
            <v>0.17</v>
          </cell>
          <cell r="L346">
            <v>0</v>
          </cell>
          <cell r="M346">
            <v>64.099999999999994</v>
          </cell>
          <cell r="N346">
            <v>56.58</v>
          </cell>
          <cell r="O346">
            <v>0</v>
          </cell>
          <cell r="P346">
            <v>17.72</v>
          </cell>
          <cell r="Q346">
            <v>0</v>
          </cell>
          <cell r="R346">
            <v>194.39</v>
          </cell>
          <cell r="S346">
            <v>3.93</v>
          </cell>
          <cell r="T346">
            <v>203.94</v>
          </cell>
          <cell r="U346">
            <v>273.02999999999997</v>
          </cell>
          <cell r="V346">
            <v>81.5</v>
          </cell>
          <cell r="W346">
            <v>364.85</v>
          </cell>
          <cell r="X346">
            <v>88.29</v>
          </cell>
          <cell r="Y346">
            <v>14.24</v>
          </cell>
          <cell r="Z346">
            <v>0.19</v>
          </cell>
          <cell r="AA346">
            <v>19.010000000000002</v>
          </cell>
          <cell r="AB346">
            <v>0</v>
          </cell>
          <cell r="AC346">
            <v>6.15</v>
          </cell>
          <cell r="AD346">
            <v>15.82</v>
          </cell>
          <cell r="AE346">
            <v>0</v>
          </cell>
          <cell r="AF346">
            <v>69.900000000000006</v>
          </cell>
        </row>
        <row r="347">
          <cell r="B347">
            <v>101.6</v>
          </cell>
          <cell r="C347">
            <v>31.69</v>
          </cell>
          <cell r="D347">
            <v>62.52</v>
          </cell>
          <cell r="E347">
            <v>69.42</v>
          </cell>
          <cell r="F347">
            <v>0</v>
          </cell>
          <cell r="G347">
            <v>0</v>
          </cell>
          <cell r="H347">
            <v>0</v>
          </cell>
          <cell r="I347">
            <v>0</v>
          </cell>
          <cell r="J347">
            <v>0</v>
          </cell>
          <cell r="K347">
            <v>0</v>
          </cell>
          <cell r="L347">
            <v>0</v>
          </cell>
          <cell r="M347">
            <v>55.5</v>
          </cell>
          <cell r="N347">
            <v>0.33</v>
          </cell>
          <cell r="O347">
            <v>0</v>
          </cell>
          <cell r="P347">
            <v>5.58</v>
          </cell>
          <cell r="Q347">
            <v>0.36</v>
          </cell>
          <cell r="R347">
            <v>0</v>
          </cell>
          <cell r="S347">
            <v>0</v>
          </cell>
          <cell r="T347">
            <v>124.2</v>
          </cell>
          <cell r="U347">
            <v>191.28</v>
          </cell>
          <cell r="V347">
            <v>66.16</v>
          </cell>
          <cell r="W347">
            <v>9.35</v>
          </cell>
          <cell r="X347">
            <v>119.45</v>
          </cell>
          <cell r="Y347">
            <v>0</v>
          </cell>
          <cell r="Z347">
            <v>0.5</v>
          </cell>
          <cell r="AA347">
            <v>1.87</v>
          </cell>
          <cell r="AB347">
            <v>0</v>
          </cell>
          <cell r="AC347">
            <v>0</v>
          </cell>
          <cell r="AD347">
            <v>0</v>
          </cell>
          <cell r="AE347">
            <v>0</v>
          </cell>
          <cell r="AF347">
            <v>48.9</v>
          </cell>
        </row>
        <row r="348">
          <cell r="B348">
            <v>124.58</v>
          </cell>
          <cell r="C348">
            <v>142.21</v>
          </cell>
          <cell r="D348">
            <v>60.44</v>
          </cell>
          <cell r="E348">
            <v>64.260000000000005</v>
          </cell>
          <cell r="F348">
            <v>0</v>
          </cell>
          <cell r="G348">
            <v>0</v>
          </cell>
          <cell r="H348">
            <v>0</v>
          </cell>
          <cell r="I348">
            <v>0</v>
          </cell>
          <cell r="J348">
            <v>0</v>
          </cell>
          <cell r="K348">
            <v>0</v>
          </cell>
          <cell r="L348">
            <v>0</v>
          </cell>
          <cell r="M348">
            <v>79.64</v>
          </cell>
          <cell r="N348">
            <v>0</v>
          </cell>
          <cell r="O348">
            <v>0</v>
          </cell>
          <cell r="P348">
            <v>0</v>
          </cell>
          <cell r="Q348">
            <v>0</v>
          </cell>
          <cell r="R348">
            <v>0</v>
          </cell>
          <cell r="S348">
            <v>0</v>
          </cell>
          <cell r="T348">
            <v>112.71</v>
          </cell>
          <cell r="U348">
            <v>59.9</v>
          </cell>
          <cell r="V348">
            <v>7.27</v>
          </cell>
          <cell r="W348">
            <v>0</v>
          </cell>
          <cell r="X348">
            <v>2.69</v>
          </cell>
          <cell r="Y348">
            <v>0</v>
          </cell>
          <cell r="Z348">
            <v>0</v>
          </cell>
          <cell r="AA348">
            <v>4.6500000000000004</v>
          </cell>
          <cell r="AB348">
            <v>0</v>
          </cell>
          <cell r="AC348">
            <v>0</v>
          </cell>
          <cell r="AD348">
            <v>4.33</v>
          </cell>
          <cell r="AE348">
            <v>0</v>
          </cell>
          <cell r="AF348">
            <v>66.989999999999995</v>
          </cell>
        </row>
        <row r="349">
          <cell r="B349">
            <v>71.7</v>
          </cell>
          <cell r="C349">
            <v>149.47999999999999</v>
          </cell>
          <cell r="D349">
            <v>56.11</v>
          </cell>
          <cell r="E349">
            <v>39.61</v>
          </cell>
          <cell r="F349">
            <v>0</v>
          </cell>
          <cell r="G349">
            <v>0</v>
          </cell>
          <cell r="H349">
            <v>0</v>
          </cell>
          <cell r="I349">
            <v>0</v>
          </cell>
          <cell r="J349">
            <v>0</v>
          </cell>
          <cell r="K349">
            <v>0.06</v>
          </cell>
          <cell r="L349">
            <v>0</v>
          </cell>
          <cell r="M349">
            <v>102.95</v>
          </cell>
          <cell r="N349">
            <v>0</v>
          </cell>
          <cell r="O349">
            <v>0</v>
          </cell>
          <cell r="P349">
            <v>0.41</v>
          </cell>
          <cell r="Q349">
            <v>0</v>
          </cell>
          <cell r="R349">
            <v>0</v>
          </cell>
          <cell r="S349">
            <v>0</v>
          </cell>
          <cell r="T349">
            <v>76.540000000000006</v>
          </cell>
          <cell r="U349">
            <v>71.62</v>
          </cell>
          <cell r="V349">
            <v>4.04</v>
          </cell>
          <cell r="W349">
            <v>2.0099999999999998</v>
          </cell>
          <cell r="X349">
            <v>5.0999999999999996</v>
          </cell>
          <cell r="Y349">
            <v>0</v>
          </cell>
          <cell r="Z349">
            <v>1.3</v>
          </cell>
          <cell r="AA349">
            <v>62.13</v>
          </cell>
          <cell r="AB349">
            <v>0</v>
          </cell>
          <cell r="AC349">
            <v>0</v>
          </cell>
          <cell r="AD349">
            <v>0</v>
          </cell>
          <cell r="AE349">
            <v>0</v>
          </cell>
          <cell r="AF349">
            <v>65.099999999999994</v>
          </cell>
        </row>
        <row r="350">
          <cell r="B350">
            <v>13.15</v>
          </cell>
          <cell r="C350">
            <v>111.47</v>
          </cell>
          <cell r="D350">
            <v>0</v>
          </cell>
          <cell r="E350">
            <v>0</v>
          </cell>
          <cell r="F350">
            <v>0.52</v>
          </cell>
          <cell r="G350">
            <v>0</v>
          </cell>
          <cell r="H350">
            <v>0</v>
          </cell>
          <cell r="I350">
            <v>0</v>
          </cell>
          <cell r="J350">
            <v>14.17</v>
          </cell>
          <cell r="K350">
            <v>0</v>
          </cell>
          <cell r="L350">
            <v>36.26</v>
          </cell>
          <cell r="M350">
            <v>118.75</v>
          </cell>
          <cell r="N350">
            <v>0</v>
          </cell>
          <cell r="O350">
            <v>0</v>
          </cell>
          <cell r="P350">
            <v>0</v>
          </cell>
          <cell r="Q350">
            <v>4.0599999999999996</v>
          </cell>
          <cell r="R350">
            <v>0.02</v>
          </cell>
          <cell r="S350">
            <v>0</v>
          </cell>
          <cell r="T350">
            <v>308.08999999999997</v>
          </cell>
          <cell r="U350">
            <v>244.07</v>
          </cell>
          <cell r="V350">
            <v>8.73</v>
          </cell>
          <cell r="W350">
            <v>4.7</v>
          </cell>
          <cell r="X350">
            <v>48.33</v>
          </cell>
          <cell r="Y350">
            <v>0.59</v>
          </cell>
          <cell r="Z350">
            <v>7.93</v>
          </cell>
          <cell r="AA350">
            <v>6.05</v>
          </cell>
          <cell r="AB350">
            <v>0</v>
          </cell>
          <cell r="AC350">
            <v>0</v>
          </cell>
          <cell r="AD350">
            <v>0</v>
          </cell>
          <cell r="AE350">
            <v>0</v>
          </cell>
          <cell r="AF350">
            <v>76.47</v>
          </cell>
        </row>
        <row r="351">
          <cell r="B351">
            <v>7.32</v>
          </cell>
          <cell r="C351">
            <v>102.41</v>
          </cell>
          <cell r="D351">
            <v>0</v>
          </cell>
          <cell r="E351">
            <v>2.2400000000000002</v>
          </cell>
          <cell r="F351">
            <v>0.38</v>
          </cell>
          <cell r="G351">
            <v>0</v>
          </cell>
          <cell r="H351">
            <v>0</v>
          </cell>
          <cell r="I351">
            <v>0</v>
          </cell>
          <cell r="J351">
            <v>0.76</v>
          </cell>
          <cell r="K351">
            <v>0.01</v>
          </cell>
          <cell r="L351">
            <v>0</v>
          </cell>
          <cell r="M351">
            <v>182.37</v>
          </cell>
          <cell r="N351">
            <v>0</v>
          </cell>
          <cell r="O351">
            <v>0</v>
          </cell>
          <cell r="P351">
            <v>0</v>
          </cell>
          <cell r="Q351">
            <v>0</v>
          </cell>
          <cell r="R351">
            <v>0</v>
          </cell>
          <cell r="S351">
            <v>0</v>
          </cell>
          <cell r="T351">
            <v>3.61</v>
          </cell>
          <cell r="U351">
            <v>0.15</v>
          </cell>
          <cell r="V351">
            <v>7.35</v>
          </cell>
          <cell r="W351">
            <v>3.18</v>
          </cell>
          <cell r="X351">
            <v>4.09</v>
          </cell>
          <cell r="Y351">
            <v>0</v>
          </cell>
          <cell r="Z351">
            <v>0</v>
          </cell>
          <cell r="AA351">
            <v>4.32</v>
          </cell>
          <cell r="AB351">
            <v>0</v>
          </cell>
          <cell r="AC351">
            <v>0</v>
          </cell>
          <cell r="AD351">
            <v>156.99</v>
          </cell>
          <cell r="AE351">
            <v>0</v>
          </cell>
          <cell r="AF351">
            <v>102.42</v>
          </cell>
        </row>
        <row r="352">
          <cell r="B352">
            <v>0</v>
          </cell>
          <cell r="C352">
            <v>0</v>
          </cell>
          <cell r="D352">
            <v>7.0000000000000007E-2</v>
          </cell>
          <cell r="E352">
            <v>0</v>
          </cell>
          <cell r="F352">
            <v>0</v>
          </cell>
          <cell r="G352">
            <v>0</v>
          </cell>
          <cell r="H352">
            <v>0</v>
          </cell>
          <cell r="I352">
            <v>0</v>
          </cell>
          <cell r="J352">
            <v>14.85</v>
          </cell>
          <cell r="K352">
            <v>0</v>
          </cell>
          <cell r="L352">
            <v>0.65</v>
          </cell>
          <cell r="M352">
            <v>0</v>
          </cell>
          <cell r="N352">
            <v>0</v>
          </cell>
          <cell r="O352">
            <v>0</v>
          </cell>
          <cell r="P352">
            <v>0</v>
          </cell>
          <cell r="Q352">
            <v>0</v>
          </cell>
          <cell r="R352">
            <v>0</v>
          </cell>
          <cell r="S352">
            <v>0</v>
          </cell>
          <cell r="T352">
            <v>3.83</v>
          </cell>
          <cell r="U352">
            <v>0</v>
          </cell>
          <cell r="V352">
            <v>0.31</v>
          </cell>
          <cell r="W352">
            <v>0</v>
          </cell>
          <cell r="X352">
            <v>0</v>
          </cell>
          <cell r="Y352">
            <v>0</v>
          </cell>
          <cell r="Z352">
            <v>0</v>
          </cell>
          <cell r="AA352">
            <v>0.82</v>
          </cell>
          <cell r="AB352">
            <v>0</v>
          </cell>
          <cell r="AC352">
            <v>0</v>
          </cell>
          <cell r="AD352">
            <v>0</v>
          </cell>
          <cell r="AE352">
            <v>0</v>
          </cell>
          <cell r="AF352">
            <v>0</v>
          </cell>
        </row>
        <row r="353">
          <cell r="B353">
            <v>0</v>
          </cell>
          <cell r="C353">
            <v>1.89</v>
          </cell>
          <cell r="D353">
            <v>0</v>
          </cell>
          <cell r="E353">
            <v>0</v>
          </cell>
          <cell r="F353">
            <v>0</v>
          </cell>
          <cell r="G353">
            <v>0</v>
          </cell>
          <cell r="H353">
            <v>0</v>
          </cell>
          <cell r="I353">
            <v>0</v>
          </cell>
          <cell r="J353">
            <v>0</v>
          </cell>
          <cell r="K353">
            <v>0</v>
          </cell>
          <cell r="L353">
            <v>122.81</v>
          </cell>
          <cell r="M353">
            <v>0</v>
          </cell>
          <cell r="N353">
            <v>0</v>
          </cell>
          <cell r="O353">
            <v>0</v>
          </cell>
          <cell r="P353">
            <v>0</v>
          </cell>
          <cell r="Q353">
            <v>0</v>
          </cell>
          <cell r="R353">
            <v>0</v>
          </cell>
          <cell r="S353">
            <v>0</v>
          </cell>
          <cell r="T353">
            <v>0</v>
          </cell>
          <cell r="U353">
            <v>0.79</v>
          </cell>
          <cell r="V353">
            <v>0.8</v>
          </cell>
          <cell r="W353">
            <v>0</v>
          </cell>
          <cell r="X353">
            <v>0</v>
          </cell>
          <cell r="Y353">
            <v>1.87</v>
          </cell>
          <cell r="Z353">
            <v>0</v>
          </cell>
          <cell r="AA353">
            <v>3.35</v>
          </cell>
          <cell r="AB353">
            <v>0</v>
          </cell>
          <cell r="AC353">
            <v>0</v>
          </cell>
          <cell r="AD353">
            <v>0</v>
          </cell>
          <cell r="AE353">
            <v>1.04</v>
          </cell>
          <cell r="AF353">
            <v>2.29</v>
          </cell>
        </row>
        <row r="354">
          <cell r="B354">
            <v>0</v>
          </cell>
          <cell r="C354">
            <v>0</v>
          </cell>
          <cell r="D354">
            <v>0</v>
          </cell>
          <cell r="E354">
            <v>0</v>
          </cell>
          <cell r="F354">
            <v>0.08</v>
          </cell>
          <cell r="G354">
            <v>0</v>
          </cell>
          <cell r="H354">
            <v>0</v>
          </cell>
          <cell r="I354">
            <v>0</v>
          </cell>
          <cell r="J354">
            <v>0</v>
          </cell>
          <cell r="K354">
            <v>0</v>
          </cell>
          <cell r="L354">
            <v>27.24</v>
          </cell>
          <cell r="M354">
            <v>0</v>
          </cell>
          <cell r="N354">
            <v>0</v>
          </cell>
          <cell r="O354">
            <v>0</v>
          </cell>
          <cell r="P354">
            <v>0</v>
          </cell>
          <cell r="Q354">
            <v>0</v>
          </cell>
          <cell r="R354">
            <v>0</v>
          </cell>
          <cell r="S354">
            <v>0.01</v>
          </cell>
          <cell r="T354">
            <v>7.59</v>
          </cell>
          <cell r="U354">
            <v>2.23</v>
          </cell>
          <cell r="V354">
            <v>0</v>
          </cell>
          <cell r="W354">
            <v>0</v>
          </cell>
          <cell r="X354">
            <v>0</v>
          </cell>
          <cell r="Y354">
            <v>0</v>
          </cell>
          <cell r="Z354">
            <v>1.78</v>
          </cell>
          <cell r="AA354">
            <v>0</v>
          </cell>
          <cell r="AB354">
            <v>0.15</v>
          </cell>
          <cell r="AC354">
            <v>0</v>
          </cell>
          <cell r="AD354">
            <v>18.11</v>
          </cell>
          <cell r="AE354">
            <v>7.61</v>
          </cell>
          <cell r="AF354">
            <v>7.37</v>
          </cell>
        </row>
        <row r="355">
          <cell r="B355">
            <v>0</v>
          </cell>
          <cell r="C355">
            <v>0</v>
          </cell>
          <cell r="D355">
            <v>0</v>
          </cell>
          <cell r="E355">
            <v>0</v>
          </cell>
          <cell r="F355">
            <v>209.84</v>
          </cell>
          <cell r="G355">
            <v>0</v>
          </cell>
          <cell r="H355">
            <v>0</v>
          </cell>
          <cell r="I355">
            <v>0</v>
          </cell>
          <cell r="J355">
            <v>0</v>
          </cell>
          <cell r="K355">
            <v>0</v>
          </cell>
          <cell r="L355">
            <v>13.41</v>
          </cell>
          <cell r="M355">
            <v>0</v>
          </cell>
          <cell r="N355">
            <v>0</v>
          </cell>
          <cell r="O355">
            <v>0</v>
          </cell>
          <cell r="P355">
            <v>0</v>
          </cell>
          <cell r="Q355">
            <v>0</v>
          </cell>
          <cell r="R355">
            <v>0</v>
          </cell>
          <cell r="S355">
            <v>0</v>
          </cell>
          <cell r="T355">
            <v>0</v>
          </cell>
          <cell r="U355">
            <v>0</v>
          </cell>
          <cell r="V355">
            <v>2.0099999999999998</v>
          </cell>
          <cell r="W355">
            <v>0</v>
          </cell>
          <cell r="X355">
            <v>0</v>
          </cell>
          <cell r="Y355">
            <v>0</v>
          </cell>
          <cell r="Z355">
            <v>12.38</v>
          </cell>
          <cell r="AA355">
            <v>0</v>
          </cell>
          <cell r="AB355">
            <v>0</v>
          </cell>
          <cell r="AC355">
            <v>0.56999999999999995</v>
          </cell>
          <cell r="AD355">
            <v>160.4</v>
          </cell>
          <cell r="AE355">
            <v>0</v>
          </cell>
          <cell r="AF355">
            <v>0</v>
          </cell>
        </row>
        <row r="356">
          <cell r="B356">
            <v>0</v>
          </cell>
          <cell r="C356">
            <v>0</v>
          </cell>
          <cell r="D356">
            <v>0</v>
          </cell>
          <cell r="E356">
            <v>0</v>
          </cell>
          <cell r="F356">
            <v>165.37</v>
          </cell>
          <cell r="G356">
            <v>0</v>
          </cell>
          <cell r="H356">
            <v>0</v>
          </cell>
          <cell r="I356">
            <v>0</v>
          </cell>
          <cell r="J356">
            <v>0</v>
          </cell>
          <cell r="K356">
            <v>0</v>
          </cell>
          <cell r="L356">
            <v>24.85</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1.36</v>
          </cell>
          <cell r="AD356">
            <v>126.16</v>
          </cell>
          <cell r="AE356">
            <v>0</v>
          </cell>
          <cell r="AF356">
            <v>1.85</v>
          </cell>
        </row>
        <row r="361">
          <cell r="B361">
            <v>297.37</v>
          </cell>
          <cell r="C361">
            <v>55.53</v>
          </cell>
          <cell r="D361">
            <v>119.88</v>
          </cell>
          <cell r="E361">
            <v>306.45</v>
          </cell>
          <cell r="F361">
            <v>0</v>
          </cell>
          <cell r="G361">
            <v>55.25</v>
          </cell>
          <cell r="H361">
            <v>43.4</v>
          </cell>
          <cell r="I361">
            <v>337.5</v>
          </cell>
          <cell r="J361">
            <v>829.06</v>
          </cell>
          <cell r="K361">
            <v>108</v>
          </cell>
          <cell r="L361">
            <v>76.16</v>
          </cell>
          <cell r="M361">
            <v>94.95</v>
          </cell>
          <cell r="N361">
            <v>0</v>
          </cell>
          <cell r="O361">
            <v>295.60000000000002</v>
          </cell>
          <cell r="P361">
            <v>170.18</v>
          </cell>
          <cell r="Q361">
            <v>814.4</v>
          </cell>
          <cell r="R361">
            <v>972.13</v>
          </cell>
          <cell r="S361">
            <v>911.46</v>
          </cell>
          <cell r="T361">
            <v>245.74</v>
          </cell>
          <cell r="U361">
            <v>735.3</v>
          </cell>
          <cell r="V361">
            <v>767.52</v>
          </cell>
          <cell r="W361">
            <v>813.39</v>
          </cell>
          <cell r="X361">
            <v>223.69</v>
          </cell>
          <cell r="Y361">
            <v>217.39</v>
          </cell>
          <cell r="Z361">
            <v>683.17</v>
          </cell>
          <cell r="AA361">
            <v>716.48</v>
          </cell>
          <cell r="AB361">
            <v>120.01</v>
          </cell>
          <cell r="AC361">
            <v>763.06</v>
          </cell>
          <cell r="AD361">
            <v>750.08</v>
          </cell>
          <cell r="AE361">
            <v>622.29</v>
          </cell>
          <cell r="AF361">
            <v>395.06</v>
          </cell>
        </row>
        <row r="362">
          <cell r="B362">
            <v>189.33</v>
          </cell>
          <cell r="C362">
            <v>0.06</v>
          </cell>
          <cell r="D362">
            <v>75.430000000000007</v>
          </cell>
          <cell r="E362">
            <v>253.84</v>
          </cell>
          <cell r="F362">
            <v>16.55</v>
          </cell>
          <cell r="G362">
            <v>705.07</v>
          </cell>
          <cell r="H362">
            <v>611.52</v>
          </cell>
          <cell r="I362">
            <v>9.42</v>
          </cell>
          <cell r="J362">
            <v>237.39</v>
          </cell>
          <cell r="K362">
            <v>207.18</v>
          </cell>
          <cell r="L362">
            <v>223.39</v>
          </cell>
          <cell r="M362">
            <v>273.85000000000002</v>
          </cell>
          <cell r="N362">
            <v>0</v>
          </cell>
          <cell r="O362">
            <v>199.95</v>
          </cell>
          <cell r="P362">
            <v>230.92</v>
          </cell>
          <cell r="Q362">
            <v>84.23</v>
          </cell>
          <cell r="R362">
            <v>409.58</v>
          </cell>
          <cell r="S362">
            <v>863.92</v>
          </cell>
          <cell r="T362">
            <v>340.93</v>
          </cell>
          <cell r="U362">
            <v>477.91</v>
          </cell>
          <cell r="V362">
            <v>753.44</v>
          </cell>
          <cell r="W362">
            <v>773.52</v>
          </cell>
          <cell r="X362">
            <v>56.3</v>
          </cell>
          <cell r="Y362">
            <v>212.94</v>
          </cell>
          <cell r="Z362">
            <v>760.93</v>
          </cell>
          <cell r="AA362">
            <v>199.97</v>
          </cell>
          <cell r="AB362">
            <v>38.869999999999997</v>
          </cell>
          <cell r="AC362">
            <v>742.41</v>
          </cell>
          <cell r="AD362">
            <v>712.33</v>
          </cell>
          <cell r="AE362">
            <v>747.86</v>
          </cell>
          <cell r="AF362">
            <v>389.9</v>
          </cell>
        </row>
        <row r="363">
          <cell r="B363">
            <v>110.46</v>
          </cell>
          <cell r="C363">
            <v>0.19</v>
          </cell>
          <cell r="D363">
            <v>74.23</v>
          </cell>
          <cell r="E363">
            <v>243.43</v>
          </cell>
          <cell r="F363">
            <v>811.29</v>
          </cell>
          <cell r="G363">
            <v>48.83</v>
          </cell>
          <cell r="H363">
            <v>613.97</v>
          </cell>
          <cell r="I363">
            <v>652.33000000000004</v>
          </cell>
          <cell r="J363">
            <v>179.54</v>
          </cell>
          <cell r="K363">
            <v>822.41</v>
          </cell>
          <cell r="L363">
            <v>92.99</v>
          </cell>
          <cell r="M363">
            <v>56.59</v>
          </cell>
          <cell r="N363">
            <v>0</v>
          </cell>
          <cell r="O363">
            <v>70.69</v>
          </cell>
          <cell r="P363">
            <v>94.96</v>
          </cell>
          <cell r="Q363">
            <v>0</v>
          </cell>
          <cell r="R363">
            <v>146.59</v>
          </cell>
          <cell r="S363">
            <v>902.28</v>
          </cell>
          <cell r="T363">
            <v>207.89</v>
          </cell>
          <cell r="U363">
            <v>112.81</v>
          </cell>
          <cell r="V363">
            <v>61.87</v>
          </cell>
          <cell r="W363">
            <v>675.6</v>
          </cell>
          <cell r="X363">
            <v>0</v>
          </cell>
          <cell r="Y363">
            <v>4.75</v>
          </cell>
          <cell r="Z363">
            <v>675.17</v>
          </cell>
          <cell r="AA363">
            <v>234.69</v>
          </cell>
          <cell r="AB363">
            <v>56.61</v>
          </cell>
          <cell r="AC363">
            <v>745.84</v>
          </cell>
          <cell r="AD363">
            <v>84.85</v>
          </cell>
          <cell r="AE363">
            <v>719.32</v>
          </cell>
          <cell r="AF363">
            <v>649.64</v>
          </cell>
        </row>
        <row r="364">
          <cell r="B364">
            <v>82.1</v>
          </cell>
          <cell r="C364">
            <v>0</v>
          </cell>
          <cell r="D364">
            <v>74.47</v>
          </cell>
          <cell r="E364">
            <v>599.97</v>
          </cell>
          <cell r="F364">
            <v>807.43</v>
          </cell>
          <cell r="G364">
            <v>681.46</v>
          </cell>
          <cell r="H364">
            <v>78.459999999999994</v>
          </cell>
          <cell r="I364">
            <v>672.87</v>
          </cell>
          <cell r="J364">
            <v>139.47</v>
          </cell>
          <cell r="K364">
            <v>579.20000000000005</v>
          </cell>
          <cell r="L364">
            <v>599.13</v>
          </cell>
          <cell r="M364">
            <v>0.03</v>
          </cell>
          <cell r="N364">
            <v>449.58</v>
          </cell>
          <cell r="O364">
            <v>0</v>
          </cell>
          <cell r="P364">
            <v>836.41</v>
          </cell>
          <cell r="Q364">
            <v>442</v>
          </cell>
          <cell r="R364">
            <v>355.04</v>
          </cell>
          <cell r="S364">
            <v>830.38</v>
          </cell>
          <cell r="T364">
            <v>469.58</v>
          </cell>
          <cell r="U364">
            <v>153.36000000000001</v>
          </cell>
          <cell r="V364">
            <v>128.52000000000001</v>
          </cell>
          <cell r="W364">
            <v>41.18</v>
          </cell>
          <cell r="X364">
            <v>0</v>
          </cell>
          <cell r="Y364">
            <v>226.8</v>
          </cell>
          <cell r="Z364">
            <v>92.9</v>
          </cell>
          <cell r="AA364">
            <v>176.36</v>
          </cell>
          <cell r="AB364">
            <v>33.979999999999997</v>
          </cell>
          <cell r="AC364">
            <v>821.87</v>
          </cell>
          <cell r="AD364">
            <v>95.19</v>
          </cell>
          <cell r="AE364">
            <v>516.76</v>
          </cell>
          <cell r="AF364">
            <v>172.27</v>
          </cell>
        </row>
        <row r="365">
          <cell r="B365">
            <v>16.489999999999998</v>
          </cell>
          <cell r="C365">
            <v>0</v>
          </cell>
          <cell r="D365">
            <v>53.77</v>
          </cell>
          <cell r="E365">
            <v>32.08</v>
          </cell>
          <cell r="F365">
            <v>0.43</v>
          </cell>
          <cell r="G365">
            <v>0</v>
          </cell>
          <cell r="H365">
            <v>0.09</v>
          </cell>
          <cell r="I365">
            <v>0</v>
          </cell>
          <cell r="J365">
            <v>11.11</v>
          </cell>
          <cell r="K365">
            <v>26.8</v>
          </cell>
          <cell r="L365">
            <v>810.68</v>
          </cell>
          <cell r="M365">
            <v>0</v>
          </cell>
          <cell r="N365">
            <v>0</v>
          </cell>
          <cell r="O365">
            <v>34.89</v>
          </cell>
          <cell r="P365">
            <v>96.24</v>
          </cell>
          <cell r="Q365">
            <v>0.02</v>
          </cell>
          <cell r="R365">
            <v>5.71</v>
          </cell>
          <cell r="S365">
            <v>898.79</v>
          </cell>
          <cell r="T365">
            <v>341.84</v>
          </cell>
          <cell r="U365">
            <v>0</v>
          </cell>
          <cell r="V365">
            <v>0</v>
          </cell>
          <cell r="W365">
            <v>0.99</v>
          </cell>
          <cell r="X365">
            <v>2.56</v>
          </cell>
          <cell r="Y365">
            <v>61.8</v>
          </cell>
          <cell r="Z365">
            <v>252.99</v>
          </cell>
          <cell r="AA365">
            <v>66.069999999999993</v>
          </cell>
          <cell r="AB365">
            <v>0</v>
          </cell>
          <cell r="AC365">
            <v>0</v>
          </cell>
          <cell r="AD365">
            <v>0</v>
          </cell>
          <cell r="AE365">
            <v>109.47</v>
          </cell>
          <cell r="AF365">
            <v>76.8</v>
          </cell>
        </row>
        <row r="366">
          <cell r="B366">
            <v>0.65</v>
          </cell>
          <cell r="C366">
            <v>0</v>
          </cell>
          <cell r="D366">
            <v>7.01</v>
          </cell>
          <cell r="E366">
            <v>41.13</v>
          </cell>
          <cell r="F366">
            <v>79.77</v>
          </cell>
          <cell r="G366">
            <v>12.72</v>
          </cell>
          <cell r="H366">
            <v>0.48</v>
          </cell>
          <cell r="I366">
            <v>0.05</v>
          </cell>
          <cell r="J366">
            <v>88.65</v>
          </cell>
          <cell r="K366">
            <v>31.35</v>
          </cell>
          <cell r="L366">
            <v>8.1199999999999992</v>
          </cell>
          <cell r="M366">
            <v>0</v>
          </cell>
          <cell r="N366">
            <v>0</v>
          </cell>
          <cell r="O366">
            <v>2.59</v>
          </cell>
          <cell r="P366">
            <v>0.22</v>
          </cell>
          <cell r="Q366">
            <v>0.15</v>
          </cell>
          <cell r="R366">
            <v>0.16</v>
          </cell>
          <cell r="S366">
            <v>174.24</v>
          </cell>
          <cell r="T366">
            <v>36.92</v>
          </cell>
          <cell r="U366">
            <v>0</v>
          </cell>
          <cell r="V366">
            <v>0</v>
          </cell>
          <cell r="W366">
            <v>0</v>
          </cell>
          <cell r="X366">
            <v>2.46</v>
          </cell>
          <cell r="Y366">
            <v>6</v>
          </cell>
          <cell r="Z366">
            <v>392.65</v>
          </cell>
          <cell r="AA366">
            <v>0.32</v>
          </cell>
          <cell r="AB366">
            <v>28.97</v>
          </cell>
          <cell r="AC366">
            <v>0</v>
          </cell>
          <cell r="AD366">
            <v>0</v>
          </cell>
          <cell r="AE366">
            <v>0</v>
          </cell>
          <cell r="AF366">
            <v>3.07</v>
          </cell>
        </row>
        <row r="367">
          <cell r="B367">
            <v>136.38999999999999</v>
          </cell>
          <cell r="C367">
            <v>0</v>
          </cell>
          <cell r="D367">
            <v>146.09</v>
          </cell>
          <cell r="E367">
            <v>0</v>
          </cell>
          <cell r="F367">
            <v>133.22</v>
          </cell>
          <cell r="G367">
            <v>0.97</v>
          </cell>
          <cell r="H367">
            <v>0.76</v>
          </cell>
          <cell r="I367">
            <v>0</v>
          </cell>
          <cell r="J367">
            <v>63.93</v>
          </cell>
          <cell r="K367">
            <v>10.46</v>
          </cell>
          <cell r="L367">
            <v>0</v>
          </cell>
          <cell r="M367">
            <v>0</v>
          </cell>
          <cell r="N367">
            <v>0</v>
          </cell>
          <cell r="O367">
            <v>61.61</v>
          </cell>
          <cell r="P367">
            <v>0</v>
          </cell>
          <cell r="Q367">
            <v>0</v>
          </cell>
          <cell r="R367">
            <v>0.56999999999999995</v>
          </cell>
          <cell r="S367">
            <v>88.04</v>
          </cell>
          <cell r="T367">
            <v>38.54</v>
          </cell>
          <cell r="U367">
            <v>0</v>
          </cell>
          <cell r="V367">
            <v>0</v>
          </cell>
          <cell r="W367">
            <v>0</v>
          </cell>
          <cell r="X367">
            <v>0</v>
          </cell>
          <cell r="Y367">
            <v>4.01</v>
          </cell>
          <cell r="Z367">
            <v>0</v>
          </cell>
          <cell r="AA367">
            <v>168.26</v>
          </cell>
          <cell r="AB367">
            <v>0</v>
          </cell>
          <cell r="AC367">
            <v>2.58</v>
          </cell>
          <cell r="AD367">
            <v>16.23</v>
          </cell>
          <cell r="AE367">
            <v>5.21</v>
          </cell>
          <cell r="AF367">
            <v>93.44</v>
          </cell>
        </row>
        <row r="368">
          <cell r="B368">
            <v>113.57</v>
          </cell>
          <cell r="C368">
            <v>5.3</v>
          </cell>
          <cell r="D368">
            <v>91.61</v>
          </cell>
          <cell r="E368">
            <v>33.79</v>
          </cell>
          <cell r="F368">
            <v>48.98</v>
          </cell>
          <cell r="G368">
            <v>4.3099999999999996</v>
          </cell>
          <cell r="H368">
            <v>63.5</v>
          </cell>
          <cell r="I368">
            <v>9.68</v>
          </cell>
          <cell r="J368">
            <v>24.89</v>
          </cell>
          <cell r="K368">
            <v>0</v>
          </cell>
          <cell r="L368">
            <v>0</v>
          </cell>
          <cell r="M368">
            <v>0</v>
          </cell>
          <cell r="N368">
            <v>0</v>
          </cell>
          <cell r="O368">
            <v>105.21</v>
          </cell>
          <cell r="P368">
            <v>0.13</v>
          </cell>
          <cell r="Q368">
            <v>0.24</v>
          </cell>
          <cell r="R368">
            <v>3.52</v>
          </cell>
          <cell r="S368">
            <v>128.62</v>
          </cell>
          <cell r="T368">
            <v>146.44</v>
          </cell>
          <cell r="U368">
            <v>0</v>
          </cell>
          <cell r="V368">
            <v>0</v>
          </cell>
          <cell r="W368">
            <v>148.4</v>
          </cell>
          <cell r="X368">
            <v>0</v>
          </cell>
          <cell r="Y368">
            <v>48.53</v>
          </cell>
          <cell r="Z368">
            <v>0</v>
          </cell>
          <cell r="AA368">
            <v>661.68</v>
          </cell>
          <cell r="AB368">
            <v>11.09</v>
          </cell>
          <cell r="AC368">
            <v>4.78</v>
          </cell>
          <cell r="AD368">
            <v>3.74</v>
          </cell>
          <cell r="AE368">
            <v>55.73</v>
          </cell>
          <cell r="AF368">
            <v>73.88</v>
          </cell>
        </row>
        <row r="369">
          <cell r="B369">
            <v>44.72</v>
          </cell>
          <cell r="C369">
            <v>19.899999999999999</v>
          </cell>
          <cell r="D369">
            <v>79.33</v>
          </cell>
          <cell r="E369">
            <v>35.94</v>
          </cell>
          <cell r="F369">
            <v>28.96</v>
          </cell>
          <cell r="G369">
            <v>8.24</v>
          </cell>
          <cell r="H369">
            <v>982.47</v>
          </cell>
          <cell r="I369">
            <v>52.61</v>
          </cell>
          <cell r="J369">
            <v>44.92</v>
          </cell>
          <cell r="K369">
            <v>0.53</v>
          </cell>
          <cell r="L369">
            <v>60.3</v>
          </cell>
          <cell r="M369">
            <v>0</v>
          </cell>
          <cell r="N369">
            <v>1.83</v>
          </cell>
          <cell r="O369">
            <v>60.12</v>
          </cell>
          <cell r="P369">
            <v>3.68</v>
          </cell>
          <cell r="Q369">
            <v>0.01</v>
          </cell>
          <cell r="R369">
            <v>3.94</v>
          </cell>
          <cell r="S369">
            <v>77.400000000000006</v>
          </cell>
          <cell r="T369">
            <v>0</v>
          </cell>
          <cell r="U369">
            <v>1120.6099999999999</v>
          </cell>
          <cell r="V369">
            <v>0</v>
          </cell>
          <cell r="W369">
            <v>5.62</v>
          </cell>
          <cell r="X369">
            <v>0</v>
          </cell>
          <cell r="Y369">
            <v>78.45</v>
          </cell>
          <cell r="Z369">
            <v>0</v>
          </cell>
          <cell r="AA369">
            <v>1161.1600000000001</v>
          </cell>
          <cell r="AB369">
            <v>38.909999999999997</v>
          </cell>
          <cell r="AC369">
            <v>28.25</v>
          </cell>
          <cell r="AD369">
            <v>0</v>
          </cell>
          <cell r="AE369">
            <v>42.27</v>
          </cell>
          <cell r="AF369">
            <v>5.49</v>
          </cell>
        </row>
        <row r="370">
          <cell r="B370">
            <v>63.65</v>
          </cell>
          <cell r="C370">
            <v>23.21</v>
          </cell>
          <cell r="D370">
            <v>48.59</v>
          </cell>
          <cell r="E370">
            <v>6.66</v>
          </cell>
          <cell r="F370">
            <v>2.15</v>
          </cell>
          <cell r="G370">
            <v>54.94</v>
          </cell>
          <cell r="H370">
            <v>1186.58</v>
          </cell>
          <cell r="I370">
            <v>100.06</v>
          </cell>
          <cell r="J370">
            <v>32.18</v>
          </cell>
          <cell r="K370">
            <v>83.31</v>
          </cell>
          <cell r="L370">
            <v>121.44</v>
          </cell>
          <cell r="M370">
            <v>4.43</v>
          </cell>
          <cell r="N370">
            <v>1.79</v>
          </cell>
          <cell r="O370">
            <v>54.55</v>
          </cell>
          <cell r="P370">
            <v>2.95</v>
          </cell>
          <cell r="Q370">
            <v>20.76</v>
          </cell>
          <cell r="R370">
            <v>0.52</v>
          </cell>
          <cell r="S370">
            <v>82.3</v>
          </cell>
          <cell r="T370">
            <v>0</v>
          </cell>
          <cell r="U370">
            <v>7.0000000000000007E-2</v>
          </cell>
          <cell r="V370">
            <v>0</v>
          </cell>
          <cell r="W370">
            <v>6.52</v>
          </cell>
          <cell r="X370">
            <v>12.85</v>
          </cell>
          <cell r="Y370">
            <v>35.44</v>
          </cell>
          <cell r="Z370">
            <v>5.18</v>
          </cell>
          <cell r="AA370">
            <v>14.84</v>
          </cell>
          <cell r="AB370">
            <v>29.23</v>
          </cell>
          <cell r="AC370">
            <v>7.29</v>
          </cell>
          <cell r="AD370">
            <v>0.98</v>
          </cell>
          <cell r="AE370">
            <v>39.28</v>
          </cell>
          <cell r="AF370">
            <v>20.48</v>
          </cell>
        </row>
        <row r="371">
          <cell r="B371">
            <v>0.95</v>
          </cell>
          <cell r="C371">
            <v>59.54</v>
          </cell>
          <cell r="D371">
            <v>0</v>
          </cell>
          <cell r="E371">
            <v>0</v>
          </cell>
          <cell r="F371">
            <v>4.51</v>
          </cell>
          <cell r="G371">
            <v>72.53</v>
          </cell>
          <cell r="H371">
            <v>1295.08</v>
          </cell>
          <cell r="I371">
            <v>60.18</v>
          </cell>
          <cell r="J371">
            <v>177.93</v>
          </cell>
          <cell r="K371">
            <v>6.27</v>
          </cell>
          <cell r="L371">
            <v>116.93</v>
          </cell>
          <cell r="M371">
            <v>16.88</v>
          </cell>
          <cell r="N371">
            <v>6.46</v>
          </cell>
          <cell r="O371">
            <v>102.81</v>
          </cell>
          <cell r="P371">
            <v>0</v>
          </cell>
          <cell r="Q371">
            <v>53.9</v>
          </cell>
          <cell r="R371">
            <v>1.66</v>
          </cell>
          <cell r="S371">
            <v>157.58000000000001</v>
          </cell>
          <cell r="T371">
            <v>0</v>
          </cell>
          <cell r="U371">
            <v>0</v>
          </cell>
          <cell r="V371">
            <v>0</v>
          </cell>
          <cell r="W371">
            <v>9.92</v>
          </cell>
          <cell r="X371">
            <v>80.33</v>
          </cell>
          <cell r="Y371">
            <v>86.07</v>
          </cell>
          <cell r="Z371">
            <v>35.9</v>
          </cell>
          <cell r="AA371">
            <v>70.97</v>
          </cell>
          <cell r="AB371">
            <v>0</v>
          </cell>
          <cell r="AC371">
            <v>6.22</v>
          </cell>
          <cell r="AD371">
            <v>3.68</v>
          </cell>
          <cell r="AE371">
            <v>8.18</v>
          </cell>
          <cell r="AF371">
            <v>7.16</v>
          </cell>
        </row>
        <row r="372">
          <cell r="B372">
            <v>1.21</v>
          </cell>
          <cell r="C372">
            <v>65.540000000000006</v>
          </cell>
          <cell r="D372">
            <v>10.72</v>
          </cell>
          <cell r="E372">
            <v>0</v>
          </cell>
          <cell r="F372">
            <v>9.68</v>
          </cell>
          <cell r="G372">
            <v>0</v>
          </cell>
          <cell r="H372">
            <v>1054.96</v>
          </cell>
          <cell r="I372">
            <v>73.75</v>
          </cell>
          <cell r="J372">
            <v>80.88</v>
          </cell>
          <cell r="K372">
            <v>38.94</v>
          </cell>
          <cell r="L372">
            <v>114.28</v>
          </cell>
          <cell r="M372">
            <v>6.98</v>
          </cell>
          <cell r="N372">
            <v>37.35</v>
          </cell>
          <cell r="O372">
            <v>215.37</v>
          </cell>
          <cell r="P372">
            <v>641.35</v>
          </cell>
          <cell r="Q372">
            <v>167.02</v>
          </cell>
          <cell r="R372">
            <v>1.35</v>
          </cell>
          <cell r="S372">
            <v>111.07</v>
          </cell>
          <cell r="T372">
            <v>113.89</v>
          </cell>
          <cell r="U372">
            <v>0</v>
          </cell>
          <cell r="V372">
            <v>0</v>
          </cell>
          <cell r="W372">
            <v>182.31</v>
          </cell>
          <cell r="X372">
            <v>55.43</v>
          </cell>
          <cell r="Y372">
            <v>78.48</v>
          </cell>
          <cell r="Z372">
            <v>37.869999999999997</v>
          </cell>
          <cell r="AA372">
            <v>0</v>
          </cell>
          <cell r="AB372">
            <v>0</v>
          </cell>
          <cell r="AC372">
            <v>3.69</v>
          </cell>
          <cell r="AD372">
            <v>155.15</v>
          </cell>
          <cell r="AE372">
            <v>27.13</v>
          </cell>
          <cell r="AF372">
            <v>54.3</v>
          </cell>
        </row>
        <row r="373">
          <cell r="B373">
            <v>0.26</v>
          </cell>
          <cell r="C373">
            <v>66.849999999999994</v>
          </cell>
          <cell r="D373">
            <v>0.55000000000000004</v>
          </cell>
          <cell r="E373">
            <v>0</v>
          </cell>
          <cell r="F373">
            <v>8.6999999999999993</v>
          </cell>
          <cell r="G373">
            <v>0</v>
          </cell>
          <cell r="H373">
            <v>1073.2</v>
          </cell>
          <cell r="I373">
            <v>180.31</v>
          </cell>
          <cell r="J373">
            <v>343.56</v>
          </cell>
          <cell r="K373">
            <v>19.989999999999998</v>
          </cell>
          <cell r="L373">
            <v>106.91</v>
          </cell>
          <cell r="M373">
            <v>3.16</v>
          </cell>
          <cell r="N373">
            <v>108.1</v>
          </cell>
          <cell r="O373">
            <v>295.58999999999997</v>
          </cell>
          <cell r="P373">
            <v>257.70999999999998</v>
          </cell>
          <cell r="Q373">
            <v>40.869999999999997</v>
          </cell>
          <cell r="R373">
            <v>0.54</v>
          </cell>
          <cell r="S373">
            <v>81.87</v>
          </cell>
          <cell r="T373">
            <v>117.58</v>
          </cell>
          <cell r="U373">
            <v>0</v>
          </cell>
          <cell r="V373">
            <v>0.27</v>
          </cell>
          <cell r="W373">
            <v>50.94</v>
          </cell>
          <cell r="X373">
            <v>31.57</v>
          </cell>
          <cell r="Y373">
            <v>78.709999999999994</v>
          </cell>
          <cell r="Z373">
            <v>123.56</v>
          </cell>
          <cell r="AA373">
            <v>150.1</v>
          </cell>
          <cell r="AB373">
            <v>0</v>
          </cell>
          <cell r="AC373">
            <v>24.05</v>
          </cell>
          <cell r="AD373">
            <v>306.20999999999998</v>
          </cell>
          <cell r="AE373">
            <v>95.85</v>
          </cell>
          <cell r="AF373">
            <v>0.97</v>
          </cell>
        </row>
        <row r="374">
          <cell r="B374">
            <v>0</v>
          </cell>
          <cell r="C374">
            <v>0</v>
          </cell>
          <cell r="D374">
            <v>12.25</v>
          </cell>
          <cell r="E374">
            <v>0</v>
          </cell>
          <cell r="F374">
            <v>7.5</v>
          </cell>
          <cell r="G374">
            <v>157.72999999999999</v>
          </cell>
          <cell r="H374">
            <v>367.23</v>
          </cell>
          <cell r="I374">
            <v>178.2</v>
          </cell>
          <cell r="J374">
            <v>143.15</v>
          </cell>
          <cell r="K374">
            <v>16.489999999999998</v>
          </cell>
          <cell r="L374">
            <v>231.29</v>
          </cell>
          <cell r="M374">
            <v>0</v>
          </cell>
          <cell r="N374">
            <v>6.5</v>
          </cell>
          <cell r="O374">
            <v>280.99</v>
          </cell>
          <cell r="P374">
            <v>40.97</v>
          </cell>
          <cell r="Q374">
            <v>205.24</v>
          </cell>
          <cell r="R374">
            <v>0.56000000000000005</v>
          </cell>
          <cell r="S374">
            <v>97.7</v>
          </cell>
          <cell r="T374">
            <v>0</v>
          </cell>
          <cell r="U374">
            <v>0</v>
          </cell>
          <cell r="V374">
            <v>0</v>
          </cell>
          <cell r="W374">
            <v>1.38</v>
          </cell>
          <cell r="X374">
            <v>26</v>
          </cell>
          <cell r="Y374">
            <v>9.6</v>
          </cell>
          <cell r="Z374">
            <v>148.6</v>
          </cell>
          <cell r="AA374">
            <v>11.32</v>
          </cell>
          <cell r="AB374">
            <v>194.16</v>
          </cell>
          <cell r="AC374">
            <v>31.18</v>
          </cell>
          <cell r="AD374">
            <v>1.99</v>
          </cell>
          <cell r="AE374">
            <v>67.7</v>
          </cell>
          <cell r="AF374">
            <v>0.68</v>
          </cell>
        </row>
        <row r="375">
          <cell r="B375">
            <v>0.53</v>
          </cell>
          <cell r="C375">
            <v>0</v>
          </cell>
          <cell r="D375">
            <v>0</v>
          </cell>
          <cell r="E375">
            <v>0</v>
          </cell>
          <cell r="F375">
            <v>132.59</v>
          </cell>
          <cell r="G375">
            <v>330.73</v>
          </cell>
          <cell r="H375">
            <v>523.57000000000005</v>
          </cell>
          <cell r="I375">
            <v>127.67</v>
          </cell>
          <cell r="J375">
            <v>269.04000000000002</v>
          </cell>
          <cell r="K375">
            <v>89.24</v>
          </cell>
          <cell r="L375">
            <v>231.97</v>
          </cell>
          <cell r="M375">
            <v>0.8</v>
          </cell>
          <cell r="N375">
            <v>66.31</v>
          </cell>
          <cell r="O375">
            <v>237.58</v>
          </cell>
          <cell r="P375">
            <v>9.6199999999999992</v>
          </cell>
          <cell r="Q375">
            <v>94.63</v>
          </cell>
          <cell r="R375">
            <v>1345.06</v>
          </cell>
          <cell r="S375">
            <v>154.82</v>
          </cell>
          <cell r="T375">
            <v>0</v>
          </cell>
          <cell r="U375">
            <v>0</v>
          </cell>
          <cell r="V375">
            <v>0.01</v>
          </cell>
          <cell r="W375">
            <v>85.2</v>
          </cell>
          <cell r="X375">
            <v>20.11</v>
          </cell>
          <cell r="Y375">
            <v>741.37</v>
          </cell>
          <cell r="Z375">
            <v>124.87</v>
          </cell>
          <cell r="AA375">
            <v>71.98</v>
          </cell>
          <cell r="AB375">
            <v>156.97999999999999</v>
          </cell>
          <cell r="AC375">
            <v>118.19</v>
          </cell>
          <cell r="AD375">
            <v>131.86000000000001</v>
          </cell>
          <cell r="AE375">
            <v>76.959999999999994</v>
          </cell>
          <cell r="AF375">
            <v>2.29</v>
          </cell>
        </row>
        <row r="376">
          <cell r="B376">
            <v>0</v>
          </cell>
          <cell r="C376">
            <v>0</v>
          </cell>
          <cell r="D376">
            <v>0</v>
          </cell>
          <cell r="E376">
            <v>0</v>
          </cell>
          <cell r="F376">
            <v>113.84</v>
          </cell>
          <cell r="G376">
            <v>355.41</v>
          </cell>
          <cell r="H376">
            <v>587.76</v>
          </cell>
          <cell r="I376">
            <v>18.59</v>
          </cell>
          <cell r="J376">
            <v>100.88</v>
          </cell>
          <cell r="K376">
            <v>120.62</v>
          </cell>
          <cell r="L376">
            <v>191.83</v>
          </cell>
          <cell r="M376">
            <v>9.7100000000000009</v>
          </cell>
          <cell r="N376">
            <v>70.510000000000005</v>
          </cell>
          <cell r="O376">
            <v>232.3</v>
          </cell>
          <cell r="P376">
            <v>880.85</v>
          </cell>
          <cell r="Q376">
            <v>148.61000000000001</v>
          </cell>
          <cell r="R376">
            <v>1207.26</v>
          </cell>
          <cell r="S376">
            <v>141.37</v>
          </cell>
          <cell r="T376">
            <v>0</v>
          </cell>
          <cell r="U376">
            <v>0.4</v>
          </cell>
          <cell r="V376">
            <v>9.14</v>
          </cell>
          <cell r="W376">
            <v>145.99</v>
          </cell>
          <cell r="X376">
            <v>137.86000000000001</v>
          </cell>
          <cell r="Y376">
            <v>112.3</v>
          </cell>
          <cell r="Z376">
            <v>100.13</v>
          </cell>
          <cell r="AA376">
            <v>52.26</v>
          </cell>
          <cell r="AB376">
            <v>170.97</v>
          </cell>
          <cell r="AC376">
            <v>90.34</v>
          </cell>
          <cell r="AD376">
            <v>1.41</v>
          </cell>
          <cell r="AE376">
            <v>78.22</v>
          </cell>
          <cell r="AF376">
            <v>0</v>
          </cell>
        </row>
        <row r="377">
          <cell r="B377">
            <v>7.0000000000000007E-2</v>
          </cell>
          <cell r="C377">
            <v>0</v>
          </cell>
          <cell r="D377">
            <v>0</v>
          </cell>
          <cell r="E377">
            <v>0</v>
          </cell>
          <cell r="F377">
            <v>149.16999999999999</v>
          </cell>
          <cell r="G377">
            <v>442.58</v>
          </cell>
          <cell r="H377">
            <v>464.85</v>
          </cell>
          <cell r="I377">
            <v>54.31</v>
          </cell>
          <cell r="J377">
            <v>56.12</v>
          </cell>
          <cell r="K377">
            <v>39.32</v>
          </cell>
          <cell r="L377">
            <v>48.2</v>
          </cell>
          <cell r="M377">
            <v>10.25</v>
          </cell>
          <cell r="N377">
            <v>126.64</v>
          </cell>
          <cell r="O377">
            <v>217.12</v>
          </cell>
          <cell r="P377">
            <v>170.53</v>
          </cell>
          <cell r="Q377">
            <v>217.49</v>
          </cell>
          <cell r="R377">
            <v>191</v>
          </cell>
          <cell r="S377">
            <v>149.04</v>
          </cell>
          <cell r="T377">
            <v>0</v>
          </cell>
          <cell r="U377">
            <v>0</v>
          </cell>
          <cell r="V377">
            <v>95.84</v>
          </cell>
          <cell r="W377">
            <v>152.54</v>
          </cell>
          <cell r="X377">
            <v>153.47</v>
          </cell>
          <cell r="Y377">
            <v>60.98</v>
          </cell>
          <cell r="Z377">
            <v>114.84</v>
          </cell>
          <cell r="AA377">
            <v>0</v>
          </cell>
          <cell r="AB377">
            <v>122.58</v>
          </cell>
          <cell r="AC377">
            <v>114.88</v>
          </cell>
          <cell r="AD377">
            <v>73.72</v>
          </cell>
          <cell r="AE377">
            <v>85.65</v>
          </cell>
          <cell r="AF377">
            <v>0</v>
          </cell>
        </row>
        <row r="378">
          <cell r="B378">
            <v>1.01</v>
          </cell>
          <cell r="C378">
            <v>0</v>
          </cell>
          <cell r="D378">
            <v>85.03</v>
          </cell>
          <cell r="E378">
            <v>52.26</v>
          </cell>
          <cell r="F378">
            <v>72.37</v>
          </cell>
          <cell r="G378">
            <v>293.3</v>
          </cell>
          <cell r="H378">
            <v>601.30999999999995</v>
          </cell>
          <cell r="I378">
            <v>118.39</v>
          </cell>
          <cell r="J378">
            <v>4.53</v>
          </cell>
          <cell r="K378">
            <v>24.99</v>
          </cell>
          <cell r="L378">
            <v>0</v>
          </cell>
          <cell r="M378">
            <v>5.77</v>
          </cell>
          <cell r="N378">
            <v>199.38</v>
          </cell>
          <cell r="O378">
            <v>210.77</v>
          </cell>
          <cell r="P378">
            <v>198.36</v>
          </cell>
          <cell r="Q378">
            <v>91.12</v>
          </cell>
          <cell r="R378">
            <v>111.97</v>
          </cell>
          <cell r="S378">
            <v>182.61</v>
          </cell>
          <cell r="T378">
            <v>0.02</v>
          </cell>
          <cell r="U378">
            <v>0</v>
          </cell>
          <cell r="V378">
            <v>67.81</v>
          </cell>
          <cell r="W378">
            <v>104.2</v>
          </cell>
          <cell r="X378">
            <v>36.04</v>
          </cell>
          <cell r="Y378">
            <v>81.88</v>
          </cell>
          <cell r="Z378">
            <v>50.19</v>
          </cell>
          <cell r="AA378">
            <v>7.04</v>
          </cell>
          <cell r="AB378">
            <v>90.98</v>
          </cell>
          <cell r="AC378">
            <v>1159.27</v>
          </cell>
          <cell r="AD378">
            <v>79.89</v>
          </cell>
          <cell r="AE378">
            <v>59.03</v>
          </cell>
          <cell r="AF378">
            <v>0</v>
          </cell>
        </row>
        <row r="379">
          <cell r="B379">
            <v>34.520000000000003</v>
          </cell>
          <cell r="C379">
            <v>0</v>
          </cell>
          <cell r="D379">
            <v>60</v>
          </cell>
          <cell r="E379">
            <v>1.59</v>
          </cell>
          <cell r="F379">
            <v>81.56</v>
          </cell>
          <cell r="G379">
            <v>316.33999999999997</v>
          </cell>
          <cell r="H379">
            <v>312.29000000000002</v>
          </cell>
          <cell r="I379">
            <v>1138.45</v>
          </cell>
          <cell r="J379">
            <v>8.0299999999999994</v>
          </cell>
          <cell r="K379">
            <v>13.42</v>
          </cell>
          <cell r="L379">
            <v>44.7</v>
          </cell>
          <cell r="M379">
            <v>3.52</v>
          </cell>
          <cell r="N379">
            <v>137.36000000000001</v>
          </cell>
          <cell r="O379">
            <v>268.99</v>
          </cell>
          <cell r="P379">
            <v>215.98</v>
          </cell>
          <cell r="Q379">
            <v>235.35</v>
          </cell>
          <cell r="R379">
            <v>239.35</v>
          </cell>
          <cell r="S379">
            <v>239.84</v>
          </cell>
          <cell r="T379">
            <v>61.77</v>
          </cell>
          <cell r="U379">
            <v>24.02</v>
          </cell>
          <cell r="V379">
            <v>36.19</v>
          </cell>
          <cell r="W379">
            <v>112.95</v>
          </cell>
          <cell r="X379">
            <v>99.91</v>
          </cell>
          <cell r="Y379">
            <v>259.14</v>
          </cell>
          <cell r="Z379">
            <v>127.13</v>
          </cell>
          <cell r="AA379">
            <v>59.86</v>
          </cell>
          <cell r="AB379">
            <v>143.56</v>
          </cell>
          <cell r="AC379">
            <v>1360.27</v>
          </cell>
          <cell r="AD379">
            <v>0</v>
          </cell>
          <cell r="AE379">
            <v>110.32</v>
          </cell>
          <cell r="AF379">
            <v>0</v>
          </cell>
        </row>
        <row r="380">
          <cell r="B380">
            <v>79.540000000000006</v>
          </cell>
          <cell r="C380">
            <v>244.49</v>
          </cell>
          <cell r="D380">
            <v>13.05</v>
          </cell>
          <cell r="E380">
            <v>50.09</v>
          </cell>
          <cell r="F380">
            <v>117.4</v>
          </cell>
          <cell r="G380">
            <v>541.24</v>
          </cell>
          <cell r="H380">
            <v>483.44</v>
          </cell>
          <cell r="I380">
            <v>1175.26</v>
          </cell>
          <cell r="J380">
            <v>0.36</v>
          </cell>
          <cell r="K380">
            <v>31.71</v>
          </cell>
          <cell r="L380">
            <v>1.56</v>
          </cell>
          <cell r="M380">
            <v>167.4</v>
          </cell>
          <cell r="N380">
            <v>303.87</v>
          </cell>
          <cell r="O380">
            <v>346.35</v>
          </cell>
          <cell r="P380">
            <v>1046.29</v>
          </cell>
          <cell r="Q380">
            <v>272.95999999999998</v>
          </cell>
          <cell r="R380">
            <v>235.13</v>
          </cell>
          <cell r="S380">
            <v>237.03</v>
          </cell>
          <cell r="T380">
            <v>0.76</v>
          </cell>
          <cell r="U380">
            <v>62.96</v>
          </cell>
          <cell r="V380">
            <v>934.73</v>
          </cell>
          <cell r="W380">
            <v>1154.77</v>
          </cell>
          <cell r="X380">
            <v>225.92</v>
          </cell>
          <cell r="Y380">
            <v>162.06</v>
          </cell>
          <cell r="Z380">
            <v>147.34</v>
          </cell>
          <cell r="AA380">
            <v>28.75</v>
          </cell>
          <cell r="AB380">
            <v>662.22</v>
          </cell>
          <cell r="AC380">
            <v>1276.99</v>
          </cell>
          <cell r="AD380">
            <v>225.91</v>
          </cell>
          <cell r="AE380">
            <v>105.92</v>
          </cell>
          <cell r="AF380">
            <v>26.93</v>
          </cell>
        </row>
        <row r="381">
          <cell r="B381">
            <v>1082.54</v>
          </cell>
          <cell r="C381">
            <v>61.03</v>
          </cell>
          <cell r="D381">
            <v>189.33</v>
          </cell>
          <cell r="E381">
            <v>161.11000000000001</v>
          </cell>
          <cell r="F381">
            <v>95.49</v>
          </cell>
          <cell r="G381">
            <v>373.13</v>
          </cell>
          <cell r="H381">
            <v>224.96</v>
          </cell>
          <cell r="I381">
            <v>164.95</v>
          </cell>
          <cell r="J381">
            <v>146.75</v>
          </cell>
          <cell r="K381">
            <v>124.54</v>
          </cell>
          <cell r="L381">
            <v>0</v>
          </cell>
          <cell r="M381">
            <v>78.34</v>
          </cell>
          <cell r="N381">
            <v>452.86</v>
          </cell>
          <cell r="O381">
            <v>224.28</v>
          </cell>
          <cell r="P381">
            <v>352.66</v>
          </cell>
          <cell r="Q381">
            <v>272.70999999999998</v>
          </cell>
          <cell r="R381">
            <v>408.73</v>
          </cell>
          <cell r="S381">
            <v>199.92</v>
          </cell>
          <cell r="T381">
            <v>46.2</v>
          </cell>
          <cell r="U381">
            <v>865.47</v>
          </cell>
          <cell r="V381">
            <v>870.68</v>
          </cell>
          <cell r="W381">
            <v>393.23</v>
          </cell>
          <cell r="X381">
            <v>191.7</v>
          </cell>
          <cell r="Y381">
            <v>115.22</v>
          </cell>
          <cell r="Z381">
            <v>393.55</v>
          </cell>
          <cell r="AA381">
            <v>734.18</v>
          </cell>
          <cell r="AB381">
            <v>952.67</v>
          </cell>
          <cell r="AC381">
            <v>559.17999999999995</v>
          </cell>
          <cell r="AD381">
            <v>59.53</v>
          </cell>
          <cell r="AE381">
            <v>834.85</v>
          </cell>
          <cell r="AF381">
            <v>19.37</v>
          </cell>
        </row>
        <row r="382">
          <cell r="B382">
            <v>788.05</v>
          </cell>
          <cell r="C382">
            <v>747.15</v>
          </cell>
          <cell r="D382">
            <v>62.56</v>
          </cell>
          <cell r="E382">
            <v>29.31</v>
          </cell>
          <cell r="F382">
            <v>53.41</v>
          </cell>
          <cell r="G382">
            <v>155.04</v>
          </cell>
          <cell r="H382">
            <v>275.07</v>
          </cell>
          <cell r="I382">
            <v>183.6</v>
          </cell>
          <cell r="J382">
            <v>151.91</v>
          </cell>
          <cell r="K382">
            <v>157.16</v>
          </cell>
          <cell r="L382">
            <v>0</v>
          </cell>
          <cell r="M382">
            <v>51.1</v>
          </cell>
          <cell r="N382">
            <v>149.93</v>
          </cell>
          <cell r="O382">
            <v>221.84</v>
          </cell>
          <cell r="P382">
            <v>184.61</v>
          </cell>
          <cell r="Q382">
            <v>290.13</v>
          </cell>
          <cell r="R382">
            <v>407.6</v>
          </cell>
          <cell r="S382">
            <v>75.19</v>
          </cell>
          <cell r="T382">
            <v>23.25</v>
          </cell>
          <cell r="U382">
            <v>872.83</v>
          </cell>
          <cell r="V382">
            <v>841.6</v>
          </cell>
          <cell r="W382">
            <v>371.14</v>
          </cell>
          <cell r="X382">
            <v>186.26</v>
          </cell>
          <cell r="Y382">
            <v>947.96</v>
          </cell>
          <cell r="Z382">
            <v>683.11</v>
          </cell>
          <cell r="AA382">
            <v>934.97</v>
          </cell>
          <cell r="AB382">
            <v>864.35</v>
          </cell>
          <cell r="AC382">
            <v>1006.78</v>
          </cell>
          <cell r="AD382">
            <v>0</v>
          </cell>
          <cell r="AE382">
            <v>53.23</v>
          </cell>
          <cell r="AF382">
            <v>71.45</v>
          </cell>
        </row>
        <row r="383">
          <cell r="B383">
            <v>371.28</v>
          </cell>
          <cell r="C383">
            <v>746.45</v>
          </cell>
          <cell r="D383">
            <v>172.31</v>
          </cell>
          <cell r="E383">
            <v>106.74</v>
          </cell>
          <cell r="F383">
            <v>0</v>
          </cell>
          <cell r="G383">
            <v>886.58</v>
          </cell>
          <cell r="H383">
            <v>781.91</v>
          </cell>
          <cell r="I383">
            <v>265.26</v>
          </cell>
          <cell r="J383">
            <v>129.59</v>
          </cell>
          <cell r="K383">
            <v>95.04</v>
          </cell>
          <cell r="L383">
            <v>0.1</v>
          </cell>
          <cell r="M383">
            <v>93.62</v>
          </cell>
          <cell r="N383">
            <v>147.38999999999999</v>
          </cell>
          <cell r="O383">
            <v>188.14</v>
          </cell>
          <cell r="P383">
            <v>295.83999999999997</v>
          </cell>
          <cell r="Q383">
            <v>273.89</v>
          </cell>
          <cell r="R383">
            <v>447.87</v>
          </cell>
          <cell r="S383">
            <v>191.54</v>
          </cell>
          <cell r="T383">
            <v>197.31</v>
          </cell>
          <cell r="U383">
            <v>821.39</v>
          </cell>
          <cell r="V383">
            <v>682.96</v>
          </cell>
          <cell r="W383">
            <v>787.87</v>
          </cell>
          <cell r="X383">
            <v>441.1</v>
          </cell>
          <cell r="Y383">
            <v>854.9</v>
          </cell>
          <cell r="Z383">
            <v>798.67</v>
          </cell>
          <cell r="AA383">
            <v>856.49</v>
          </cell>
          <cell r="AB383">
            <v>846.28</v>
          </cell>
          <cell r="AC383">
            <v>593.66</v>
          </cell>
          <cell r="AD383">
            <v>0</v>
          </cell>
          <cell r="AE383">
            <v>153.41</v>
          </cell>
          <cell r="AF383">
            <v>691.49</v>
          </cell>
        </row>
        <row r="384">
          <cell r="B384">
            <v>314.74</v>
          </cell>
          <cell r="C384">
            <v>746.49</v>
          </cell>
          <cell r="D384">
            <v>317.24</v>
          </cell>
          <cell r="E384">
            <v>918.79</v>
          </cell>
          <cell r="F384">
            <v>0</v>
          </cell>
          <cell r="G384">
            <v>230.48</v>
          </cell>
          <cell r="H384">
            <v>790.36</v>
          </cell>
          <cell r="I384">
            <v>618.53</v>
          </cell>
          <cell r="J384">
            <v>403.49</v>
          </cell>
          <cell r="K384">
            <v>140.71</v>
          </cell>
          <cell r="L384">
            <v>0</v>
          </cell>
          <cell r="M384">
            <v>339.48</v>
          </cell>
          <cell r="N384">
            <v>209.12</v>
          </cell>
          <cell r="O384">
            <v>210.42</v>
          </cell>
          <cell r="P384">
            <v>358.45</v>
          </cell>
          <cell r="Q384">
            <v>238.17</v>
          </cell>
          <cell r="R384">
            <v>434.25</v>
          </cell>
          <cell r="S384">
            <v>206.82</v>
          </cell>
          <cell r="T384">
            <v>682.25</v>
          </cell>
          <cell r="U384">
            <v>826.14</v>
          </cell>
          <cell r="V384">
            <v>479.32</v>
          </cell>
          <cell r="W384">
            <v>933.74</v>
          </cell>
          <cell r="X384">
            <v>479.7</v>
          </cell>
          <cell r="Y384">
            <v>782.5</v>
          </cell>
          <cell r="Z384">
            <v>681.09</v>
          </cell>
          <cell r="AA384">
            <v>890.4</v>
          </cell>
          <cell r="AB384">
            <v>844.81</v>
          </cell>
          <cell r="AC384">
            <v>572.24</v>
          </cell>
          <cell r="AD384">
            <v>0</v>
          </cell>
          <cell r="AE384">
            <v>132.44</v>
          </cell>
          <cell r="AF384">
            <v>568.74</v>
          </cell>
        </row>
      </sheetData>
      <sheetData sheetId="13"/>
      <sheetData sheetId="14">
        <row r="7">
          <cell r="C7">
            <v>690162.27</v>
          </cell>
          <cell r="D7">
            <v>936409.23</v>
          </cell>
          <cell r="E7">
            <v>902322.89</v>
          </cell>
          <cell r="F7">
            <v>884739.47</v>
          </cell>
        </row>
      </sheetData>
      <sheetData sheetId="15">
        <row r="2">
          <cell r="B2">
            <v>1094.82</v>
          </cell>
        </row>
        <row r="3">
          <cell r="B3">
            <v>725400.03</v>
          </cell>
        </row>
        <row r="4">
          <cell r="B4">
            <v>1.29985678E-3</v>
          </cell>
        </row>
        <row r="5">
          <cell r="B5">
            <v>1575.76</v>
          </cell>
        </row>
        <row r="6">
          <cell r="B6">
            <v>0</v>
          </cell>
        </row>
        <row r="7">
          <cell r="B7">
            <v>594.86699999999996</v>
          </cell>
        </row>
        <row r="8">
          <cell r="B8">
            <v>3.0000000000000001E-3</v>
          </cell>
        </row>
        <row r="9">
          <cell r="B9">
            <v>461.84899999999999</v>
          </cell>
        </row>
        <row r="10">
          <cell r="B10">
            <v>125.78</v>
          </cell>
        </row>
        <row r="11">
          <cell r="B11">
            <v>7.1</v>
          </cell>
        </row>
        <row r="12">
          <cell r="B12">
            <v>0.13500000000000001</v>
          </cell>
        </row>
        <row r="13">
          <cell r="B13">
            <v>539.70100000000002</v>
          </cell>
        </row>
        <row r="14">
          <cell r="B14">
            <v>3.3369999999999997</v>
          </cell>
        </row>
        <row r="15">
          <cell r="B15">
            <v>3.3369999999999997</v>
          </cell>
        </row>
        <row r="16">
          <cell r="B16">
            <v>2.2909999999999999</v>
          </cell>
        </row>
        <row r="17">
          <cell r="B17">
            <v>0.80600000000000005</v>
          </cell>
        </row>
        <row r="18">
          <cell r="B18">
            <v>0.24</v>
          </cell>
        </row>
        <row r="22">
          <cell r="B22">
            <v>992224.29399999999</v>
          </cell>
        </row>
        <row r="23">
          <cell r="B23">
            <v>0</v>
          </cell>
        </row>
        <row r="24">
          <cell r="B24">
            <v>382957.93899999995</v>
          </cell>
        </row>
        <row r="25">
          <cell r="B25">
            <v>3.3369999999999997</v>
          </cell>
        </row>
        <row r="26">
          <cell r="B26">
            <v>293157.92099999997</v>
          </cell>
        </row>
        <row r="27">
          <cell r="B27">
            <v>85585.919999999998</v>
          </cell>
        </row>
        <row r="28">
          <cell r="B28">
            <v>4103.0140000000001</v>
          </cell>
        </row>
        <row r="29">
          <cell r="B29">
            <v>107.747</v>
          </cell>
        </row>
        <row r="30">
          <cell r="B30">
            <v>269850.5</v>
          </cell>
        </row>
        <row r="31">
          <cell r="B31">
            <v>1.31</v>
          </cell>
        </row>
        <row r="32">
          <cell r="B32">
            <v>2039.05</v>
          </cell>
        </row>
      </sheetData>
      <sheetData sheetId="16"/>
      <sheetData sheetId="17"/>
      <sheetData sheetId="18"/>
      <sheetData sheetId="19"/>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13"/>
  <sheetViews>
    <sheetView tabSelected="1" zoomScale="70" zoomScaleNormal="70" workbookViewId="0">
      <selection activeCell="Z9" sqref="Z9"/>
    </sheetView>
  </sheetViews>
  <sheetFormatPr defaultColWidth="8.7109375" defaultRowHeight="15" x14ac:dyDescent="0.25"/>
  <cols>
    <col min="1" max="1" width="8.7109375" style="1"/>
    <col min="2" max="2" width="8.7109375" style="4"/>
    <col min="3" max="3" width="10.85546875" style="4" customWidth="1"/>
    <col min="4" max="13" width="8.7109375" style="4"/>
    <col min="14" max="14" width="9.140625" style="4" customWidth="1"/>
    <col min="15" max="18" width="9.28515625" style="4" customWidth="1"/>
    <col min="19" max="19" width="8.7109375" style="4" customWidth="1"/>
    <col min="20" max="20" width="8.7109375" style="4"/>
    <col min="21" max="22" width="8.7109375" style="4" customWidth="1"/>
    <col min="23" max="23" width="8.7109375" style="4"/>
    <col min="24" max="25" width="8.7109375" style="4" customWidth="1"/>
    <col min="26" max="16384" width="8.7109375" style="4"/>
  </cols>
  <sheetData>
    <row r="1" spans="1:26" ht="35.25" customHeight="1" x14ac:dyDescent="0.3">
      <c r="B1" s="2" t="s">
        <v>0</v>
      </c>
      <c r="C1" s="2"/>
      <c r="D1" s="2"/>
      <c r="E1" s="2"/>
      <c r="F1" s="2"/>
      <c r="G1" s="2"/>
      <c r="H1" s="2"/>
      <c r="I1" s="2"/>
      <c r="J1" s="2"/>
      <c r="K1" s="2"/>
      <c r="L1" s="2"/>
      <c r="M1" s="2"/>
      <c r="N1" s="2"/>
      <c r="O1" s="3"/>
      <c r="P1" s="3"/>
      <c r="Q1" s="3"/>
      <c r="R1" s="3"/>
      <c r="S1" s="3"/>
      <c r="T1" s="3"/>
      <c r="U1" s="3"/>
      <c r="V1" s="3"/>
      <c r="W1" s="3"/>
      <c r="X1" s="3"/>
      <c r="Y1" s="3"/>
      <c r="Z1" s="3"/>
    </row>
    <row r="2" spans="1:26" s="5" customFormat="1" ht="18.75" customHeight="1" x14ac:dyDescent="0.25">
      <c r="B2" s="6"/>
      <c r="C2" s="6"/>
      <c r="D2" s="6"/>
      <c r="E2" s="6"/>
      <c r="F2" s="6"/>
      <c r="G2" s="6"/>
      <c r="H2" s="6"/>
      <c r="I2" s="6"/>
      <c r="J2" s="6"/>
      <c r="K2" s="6"/>
      <c r="L2" s="6"/>
      <c r="M2" s="6"/>
      <c r="N2" s="6"/>
      <c r="O2" s="6"/>
      <c r="P2" s="6"/>
      <c r="Q2" s="6"/>
      <c r="R2" s="6"/>
      <c r="S2" s="6"/>
      <c r="T2" s="6"/>
      <c r="U2" s="6"/>
      <c r="V2" s="6"/>
      <c r="W2" s="6"/>
      <c r="X2" s="6"/>
      <c r="Y2" s="6"/>
      <c r="Z2" s="6"/>
    </row>
    <row r="3" spans="1:26" ht="13.5" customHeight="1" x14ac:dyDescent="0.25">
      <c r="B3" s="7" t="s">
        <v>1</v>
      </c>
      <c r="C3" s="8"/>
      <c r="D3" s="8"/>
      <c r="E3" s="8"/>
      <c r="F3" s="8"/>
      <c r="G3" s="8"/>
      <c r="H3" s="8"/>
      <c r="I3" s="8"/>
      <c r="J3" s="8"/>
      <c r="K3" s="8"/>
      <c r="L3" s="8"/>
      <c r="M3" s="8"/>
      <c r="N3" s="9"/>
      <c r="O3" s="10"/>
      <c r="P3" s="10"/>
      <c r="Q3" s="10"/>
      <c r="R3" s="10"/>
      <c r="S3" s="10"/>
      <c r="T3" s="10"/>
      <c r="U3" s="10"/>
      <c r="V3" s="10"/>
      <c r="W3" s="10"/>
      <c r="X3" s="10"/>
      <c r="Y3" s="10"/>
      <c r="Z3" s="10"/>
    </row>
    <row r="4" spans="1:26" ht="20.25" customHeight="1" x14ac:dyDescent="0.25">
      <c r="B4" s="11" t="s">
        <v>2</v>
      </c>
      <c r="C4" s="12"/>
      <c r="D4" s="12"/>
      <c r="E4" s="12"/>
      <c r="F4" s="12"/>
      <c r="G4" s="12"/>
      <c r="H4" s="12"/>
      <c r="I4" s="12"/>
      <c r="J4" s="12"/>
      <c r="K4" s="12"/>
      <c r="L4" s="12"/>
      <c r="M4" s="12"/>
      <c r="N4" s="13"/>
      <c r="O4" s="14"/>
      <c r="P4" s="14"/>
      <c r="Q4" s="14"/>
      <c r="R4" s="14"/>
      <c r="S4" s="14"/>
      <c r="T4" s="14"/>
      <c r="U4" s="14"/>
      <c r="V4" s="14"/>
      <c r="W4" s="14"/>
      <c r="X4" s="14"/>
      <c r="Y4" s="14"/>
      <c r="Z4" s="14"/>
    </row>
    <row r="5" spans="1:26" ht="15" customHeight="1" x14ac:dyDescent="0.25">
      <c r="B5" s="15" t="s">
        <v>3</v>
      </c>
      <c r="C5" s="15"/>
      <c r="D5" s="15"/>
      <c r="E5" s="15"/>
      <c r="F5" s="15"/>
      <c r="G5" s="15"/>
      <c r="H5" s="15"/>
      <c r="I5" s="15"/>
      <c r="J5" s="15"/>
      <c r="K5" s="15"/>
      <c r="L5" s="15"/>
      <c r="M5" s="15"/>
      <c r="N5" s="15"/>
      <c r="O5" s="16"/>
      <c r="P5" s="16"/>
      <c r="Q5" s="16"/>
      <c r="R5" s="16"/>
      <c r="S5" s="16"/>
      <c r="T5" s="16"/>
      <c r="U5" s="16"/>
      <c r="V5" s="16"/>
      <c r="W5" s="16"/>
      <c r="X5" s="16"/>
      <c r="Y5" s="16"/>
      <c r="Z5" s="16"/>
    </row>
    <row r="6" spans="1:26" ht="15.75" customHeight="1" x14ac:dyDescent="0.25">
      <c r="B6" s="17"/>
      <c r="C6" s="17"/>
      <c r="D6" s="17"/>
      <c r="E6" s="17"/>
      <c r="F6" s="17"/>
      <c r="G6" s="18" t="s">
        <v>4</v>
      </c>
      <c r="H6" s="18"/>
      <c r="I6" s="18"/>
      <c r="J6" s="18"/>
      <c r="K6" s="18"/>
      <c r="L6" s="18"/>
      <c r="M6" s="18"/>
      <c r="N6" s="18"/>
      <c r="O6" s="19"/>
      <c r="P6" s="19"/>
      <c r="Q6" s="19"/>
      <c r="R6" s="19"/>
      <c r="S6" s="20"/>
      <c r="T6" s="20"/>
      <c r="U6" s="21"/>
      <c r="V6" s="21"/>
      <c r="W6" s="21"/>
      <c r="X6" s="21"/>
      <c r="Y6" s="21"/>
      <c r="Z6" s="21"/>
    </row>
    <row r="7" spans="1:26" ht="15" customHeight="1" x14ac:dyDescent="0.25">
      <c r="B7" s="17"/>
      <c r="C7" s="17"/>
      <c r="D7" s="17"/>
      <c r="E7" s="17"/>
      <c r="F7" s="17"/>
      <c r="G7" s="18" t="s">
        <v>5</v>
      </c>
      <c r="H7" s="18"/>
      <c r="I7" s="18" t="s">
        <v>6</v>
      </c>
      <c r="J7" s="18"/>
      <c r="K7" s="18" t="s">
        <v>7</v>
      </c>
      <c r="L7" s="18"/>
      <c r="M7" s="22" t="s">
        <v>8</v>
      </c>
      <c r="N7" s="23"/>
      <c r="O7" s="24"/>
      <c r="P7" s="25"/>
      <c r="Q7" s="25"/>
      <c r="R7" s="25"/>
      <c r="S7" s="25"/>
      <c r="T7" s="26"/>
      <c r="U7" s="27"/>
      <c r="V7" s="27"/>
      <c r="W7" s="27"/>
      <c r="X7" s="27"/>
      <c r="Y7" s="27"/>
      <c r="Z7" s="27"/>
    </row>
    <row r="8" spans="1:26" ht="34.5" customHeight="1" x14ac:dyDescent="0.25">
      <c r="B8" s="18" t="s">
        <v>9</v>
      </c>
      <c r="C8" s="18"/>
      <c r="D8" s="18"/>
      <c r="E8" s="18"/>
      <c r="F8" s="18"/>
      <c r="G8" s="28">
        <f>'[1]Расчет для I-II ЦК'!F8</f>
        <v>3608.32</v>
      </c>
      <c r="H8" s="28"/>
      <c r="I8" s="28">
        <f>'[1]Расчет для I-II ЦК'!F9</f>
        <v>4058.9</v>
      </c>
      <c r="J8" s="28"/>
      <c r="K8" s="28">
        <f>'[1]Расчет для I-II ЦК'!F10</f>
        <v>4136</v>
      </c>
      <c r="L8" s="28"/>
      <c r="M8" s="28">
        <f>'[1]Расчет для I-II ЦК'!F11</f>
        <v>4369.67</v>
      </c>
      <c r="N8" s="28"/>
      <c r="O8" s="21"/>
      <c r="P8" s="21"/>
      <c r="Q8" s="21"/>
      <c r="R8" s="21"/>
      <c r="S8" s="21"/>
      <c r="T8" s="21"/>
      <c r="U8" s="21"/>
      <c r="V8" s="21"/>
      <c r="W8" s="21"/>
      <c r="X8" s="21"/>
      <c r="Y8" s="21"/>
      <c r="Z8" s="21"/>
    </row>
    <row r="9" spans="1:26" ht="36.75" customHeight="1" x14ac:dyDescent="0.25">
      <c r="B9" s="29" t="s">
        <v>10</v>
      </c>
      <c r="C9" s="29"/>
      <c r="D9" s="29"/>
      <c r="E9" s="29"/>
      <c r="F9" s="29"/>
      <c r="G9" s="29"/>
      <c r="H9" s="29"/>
      <c r="I9" s="29"/>
      <c r="J9" s="29"/>
      <c r="K9" s="29"/>
      <c r="L9" s="29"/>
      <c r="M9" s="30">
        <f>'[1]Расчет СВНЦ 1 ЦК'!B32</f>
        <v>2039.05</v>
      </c>
      <c r="N9" s="30"/>
      <c r="O9" s="1"/>
      <c r="P9" s="1"/>
      <c r="Q9" s="1"/>
      <c r="R9" s="1"/>
      <c r="S9" s="1"/>
      <c r="T9" s="1"/>
      <c r="U9" s="1"/>
      <c r="V9" s="1"/>
      <c r="W9" s="1"/>
      <c r="X9" s="1"/>
      <c r="Y9" s="1"/>
      <c r="Z9" s="1"/>
    </row>
    <row r="10" spans="1:26" ht="33.75" customHeight="1" x14ac:dyDescent="0.25">
      <c r="B10" s="15" t="s">
        <v>11</v>
      </c>
      <c r="C10" s="15"/>
      <c r="D10" s="15"/>
      <c r="E10" s="15"/>
      <c r="F10" s="15"/>
      <c r="G10" s="15"/>
      <c r="H10" s="15"/>
      <c r="I10" s="15"/>
      <c r="J10" s="15"/>
      <c r="K10" s="15"/>
      <c r="L10" s="15"/>
      <c r="M10" s="15"/>
      <c r="N10" s="15"/>
      <c r="O10" s="1"/>
      <c r="P10" s="1"/>
      <c r="Q10" s="1"/>
      <c r="R10" s="1"/>
      <c r="S10" s="1"/>
      <c r="T10" s="1"/>
      <c r="U10" s="1"/>
      <c r="V10" s="1"/>
      <c r="W10" s="1"/>
      <c r="X10" s="1"/>
      <c r="Y10" s="1"/>
      <c r="Z10" s="1"/>
    </row>
    <row r="11" spans="1:26" ht="15.75" customHeight="1" x14ac:dyDescent="0.25">
      <c r="B11" s="31" t="s">
        <v>12</v>
      </c>
      <c r="C11" s="32"/>
      <c r="D11" s="32"/>
      <c r="E11" s="32"/>
      <c r="F11" s="32"/>
      <c r="G11" s="32"/>
      <c r="H11" s="32"/>
      <c r="I11" s="32"/>
      <c r="J11" s="32"/>
      <c r="K11" s="32"/>
      <c r="L11" s="32"/>
      <c r="M11" s="33">
        <f>'[1]Расчет СВНЦ 1 ЦК'!B2</f>
        <v>1094.82</v>
      </c>
      <c r="N11" s="34"/>
      <c r="O11" s="1"/>
      <c r="P11" s="1"/>
      <c r="Q11" s="1"/>
      <c r="R11" s="1"/>
      <c r="S11" s="1"/>
      <c r="T11" s="1"/>
      <c r="U11" s="1"/>
      <c r="V11" s="1"/>
      <c r="W11" s="1"/>
      <c r="X11" s="1"/>
      <c r="Y11" s="1"/>
      <c r="Z11" s="1"/>
    </row>
    <row r="12" spans="1:26" ht="15" customHeight="1" x14ac:dyDescent="0.25">
      <c r="B12" s="31" t="s">
        <v>13</v>
      </c>
      <c r="C12" s="32"/>
      <c r="D12" s="32"/>
      <c r="E12" s="32"/>
      <c r="F12" s="32"/>
      <c r="G12" s="32"/>
      <c r="H12" s="32"/>
      <c r="I12" s="32"/>
      <c r="J12" s="32"/>
      <c r="K12" s="32"/>
      <c r="L12" s="32"/>
      <c r="M12" s="33">
        <f>'[1]Расчет СВНЦ 1 ЦК'!B3</f>
        <v>725400.03</v>
      </c>
      <c r="N12" s="34"/>
      <c r="O12" s="1"/>
      <c r="P12" s="1"/>
      <c r="Q12" s="1"/>
      <c r="R12" s="1"/>
      <c r="S12" s="1"/>
      <c r="T12" s="1"/>
      <c r="U12" s="1"/>
      <c r="V12" s="1"/>
      <c r="W12" s="1"/>
      <c r="X12" s="1"/>
      <c r="Y12" s="1"/>
      <c r="Z12" s="1"/>
    </row>
    <row r="13" spans="1:26" ht="30.75" customHeight="1" x14ac:dyDescent="0.25">
      <c r="B13" s="32" t="s">
        <v>14</v>
      </c>
      <c r="C13" s="32"/>
      <c r="D13" s="32"/>
      <c r="E13" s="32"/>
      <c r="F13" s="32"/>
      <c r="G13" s="32"/>
      <c r="H13" s="32"/>
      <c r="I13" s="32"/>
      <c r="J13" s="32"/>
      <c r="K13" s="32"/>
      <c r="L13" s="32"/>
      <c r="M13" s="35">
        <f>'[1]Расчет СВНЦ 1 ЦК'!B4</f>
        <v>1.29985678E-3</v>
      </c>
      <c r="N13" s="36"/>
      <c r="O13" s="1"/>
      <c r="P13" s="1"/>
      <c r="Q13" s="1"/>
      <c r="R13" s="1"/>
      <c r="S13" s="1"/>
      <c r="T13" s="1"/>
      <c r="U13" s="1"/>
      <c r="V13" s="1"/>
      <c r="W13" s="1"/>
      <c r="X13" s="1"/>
      <c r="Y13" s="1"/>
      <c r="Z13" s="1"/>
    </row>
    <row r="14" spans="1:26" ht="15" customHeight="1" x14ac:dyDescent="0.25">
      <c r="A14" s="24"/>
      <c r="B14" s="31" t="s">
        <v>15</v>
      </c>
      <c r="C14" s="32"/>
      <c r="D14" s="32"/>
      <c r="E14" s="32"/>
      <c r="F14" s="32"/>
      <c r="G14" s="32"/>
      <c r="H14" s="32"/>
      <c r="I14" s="32"/>
      <c r="J14" s="32"/>
      <c r="K14" s="32"/>
      <c r="L14" s="32"/>
      <c r="M14" s="37">
        <f>'[1]Расчет СВНЦ 1 ЦК'!B5</f>
        <v>1575.76</v>
      </c>
      <c r="N14" s="38"/>
      <c r="O14" s="1"/>
      <c r="P14" s="1"/>
      <c r="Q14" s="1"/>
      <c r="R14" s="1"/>
      <c r="S14" s="1"/>
      <c r="T14" s="1"/>
      <c r="U14" s="1"/>
      <c r="V14" s="1"/>
      <c r="W14" s="1"/>
      <c r="X14" s="1"/>
      <c r="Y14" s="1"/>
      <c r="Z14" s="1"/>
    </row>
    <row r="15" spans="1:26" ht="29.25" customHeight="1" x14ac:dyDescent="0.25">
      <c r="A15" s="24"/>
      <c r="B15" s="32" t="s">
        <v>16</v>
      </c>
      <c r="C15" s="32"/>
      <c r="D15" s="32"/>
      <c r="E15" s="32"/>
      <c r="F15" s="32"/>
      <c r="G15" s="32"/>
      <c r="H15" s="32"/>
      <c r="I15" s="32"/>
      <c r="J15" s="32"/>
      <c r="K15" s="32"/>
      <c r="L15" s="32"/>
      <c r="M15" s="39">
        <f>'[1]Расчет СВНЦ 1 ЦК'!B6</f>
        <v>0</v>
      </c>
      <c r="N15" s="40"/>
      <c r="O15" s="1"/>
      <c r="P15" s="1"/>
      <c r="Q15" s="1"/>
      <c r="R15" s="1"/>
      <c r="S15" s="1"/>
      <c r="T15" s="1"/>
      <c r="U15" s="1"/>
      <c r="V15" s="1"/>
      <c r="W15" s="1"/>
      <c r="X15" s="1"/>
      <c r="Y15" s="1"/>
      <c r="Z15" s="1"/>
    </row>
    <row r="16" spans="1:26" ht="30" customHeight="1" x14ac:dyDescent="0.25">
      <c r="A16" s="24"/>
      <c r="B16" s="32" t="s">
        <v>17</v>
      </c>
      <c r="C16" s="32"/>
      <c r="D16" s="32"/>
      <c r="E16" s="32"/>
      <c r="F16" s="32"/>
      <c r="G16" s="32"/>
      <c r="H16" s="32"/>
      <c r="I16" s="32"/>
      <c r="J16" s="32"/>
      <c r="K16" s="32"/>
      <c r="L16" s="32"/>
      <c r="M16" s="39">
        <f>'[1]Расчет СВНЦ 1 ЦК'!B7</f>
        <v>594.86699999999996</v>
      </c>
      <c r="N16" s="40"/>
      <c r="O16" s="1"/>
      <c r="P16" s="1"/>
      <c r="Q16" s="1"/>
      <c r="R16" s="1"/>
      <c r="S16" s="1"/>
      <c r="T16" s="1"/>
      <c r="U16" s="1"/>
      <c r="V16" s="1"/>
      <c r="W16" s="1"/>
      <c r="X16" s="1"/>
      <c r="Y16" s="1"/>
      <c r="Z16" s="1"/>
    </row>
    <row r="17" spans="1:26" ht="13.5" customHeight="1" x14ac:dyDescent="0.25">
      <c r="A17" s="24"/>
      <c r="B17" s="41" t="s">
        <v>18</v>
      </c>
      <c r="C17" s="42"/>
      <c r="D17" s="42"/>
      <c r="E17" s="42"/>
      <c r="F17" s="42"/>
      <c r="G17" s="42"/>
      <c r="H17" s="42"/>
      <c r="I17" s="42"/>
      <c r="J17" s="42"/>
      <c r="K17" s="42"/>
      <c r="L17" s="42"/>
      <c r="M17" s="42"/>
      <c r="N17" s="43"/>
      <c r="O17" s="1"/>
      <c r="P17" s="1"/>
      <c r="Q17" s="1"/>
      <c r="R17" s="1"/>
      <c r="S17" s="1"/>
      <c r="T17" s="1"/>
      <c r="U17" s="1"/>
      <c r="V17" s="1"/>
      <c r="W17" s="1"/>
      <c r="X17" s="1"/>
      <c r="Y17" s="1"/>
      <c r="Z17" s="1"/>
    </row>
    <row r="18" spans="1:26" x14ac:dyDescent="0.25">
      <c r="A18" s="24"/>
      <c r="B18" s="44" t="s">
        <v>19</v>
      </c>
      <c r="C18" s="44"/>
      <c r="D18" s="44"/>
      <c r="E18" s="44"/>
      <c r="F18" s="44"/>
      <c r="G18" s="44"/>
      <c r="H18" s="44"/>
      <c r="I18" s="44"/>
      <c r="J18" s="44"/>
      <c r="K18" s="44"/>
      <c r="L18" s="44"/>
      <c r="M18" s="45">
        <f>'[1]Расчет СВНЦ 1 ЦК'!B8</f>
        <v>3.0000000000000001E-3</v>
      </c>
      <c r="N18" s="46"/>
      <c r="O18" s="1"/>
      <c r="P18" s="1"/>
      <c r="Q18" s="1"/>
      <c r="R18" s="1"/>
      <c r="S18" s="1"/>
      <c r="T18" s="1"/>
      <c r="U18" s="1"/>
      <c r="V18" s="1"/>
      <c r="W18" s="1"/>
      <c r="X18" s="1"/>
      <c r="Y18" s="1"/>
      <c r="Z18" s="1"/>
    </row>
    <row r="19" spans="1:26" x14ac:dyDescent="0.25">
      <c r="A19" s="24"/>
      <c r="B19" s="44" t="s">
        <v>20</v>
      </c>
      <c r="C19" s="44"/>
      <c r="D19" s="44"/>
      <c r="E19" s="44"/>
      <c r="F19" s="44"/>
      <c r="G19" s="44"/>
      <c r="H19" s="44"/>
      <c r="I19" s="44"/>
      <c r="J19" s="44"/>
      <c r="K19" s="44"/>
      <c r="L19" s="44"/>
      <c r="M19" s="45">
        <f>'[1]Расчет СВНЦ 1 ЦК'!B9</f>
        <v>461.84899999999999</v>
      </c>
      <c r="N19" s="46"/>
      <c r="O19" s="1"/>
      <c r="P19" s="1"/>
      <c r="Q19" s="1"/>
      <c r="R19" s="1"/>
      <c r="S19" s="1"/>
      <c r="T19" s="1"/>
      <c r="U19" s="1"/>
      <c r="V19" s="1"/>
      <c r="W19" s="1"/>
      <c r="X19" s="1"/>
      <c r="Y19" s="1"/>
      <c r="Z19" s="1"/>
    </row>
    <row r="20" spans="1:26" x14ac:dyDescent="0.25">
      <c r="A20" s="24"/>
      <c r="B20" s="44" t="s">
        <v>21</v>
      </c>
      <c r="C20" s="44"/>
      <c r="D20" s="44"/>
      <c r="E20" s="44"/>
      <c r="F20" s="44"/>
      <c r="G20" s="44"/>
      <c r="H20" s="44"/>
      <c r="I20" s="44"/>
      <c r="J20" s="44"/>
      <c r="K20" s="44"/>
      <c r="L20" s="44"/>
      <c r="M20" s="45">
        <f>'[1]Расчет СВНЦ 1 ЦК'!B10</f>
        <v>125.78</v>
      </c>
      <c r="N20" s="46"/>
      <c r="O20" s="1"/>
      <c r="P20" s="1"/>
      <c r="Q20" s="1"/>
      <c r="R20" s="1"/>
      <c r="S20" s="1"/>
      <c r="T20" s="1"/>
      <c r="U20" s="1"/>
      <c r="V20" s="1"/>
      <c r="W20" s="1"/>
      <c r="X20" s="1"/>
      <c r="Y20" s="1"/>
      <c r="Z20" s="1"/>
    </row>
    <row r="21" spans="1:26" x14ac:dyDescent="0.25">
      <c r="A21" s="24"/>
      <c r="B21" s="44" t="s">
        <v>22</v>
      </c>
      <c r="C21" s="44"/>
      <c r="D21" s="44"/>
      <c r="E21" s="44"/>
      <c r="F21" s="44"/>
      <c r="G21" s="44"/>
      <c r="H21" s="44"/>
      <c r="I21" s="44"/>
      <c r="J21" s="44"/>
      <c r="K21" s="44"/>
      <c r="L21" s="44"/>
      <c r="M21" s="45">
        <f>'[1]Расчет СВНЦ 1 ЦК'!B11</f>
        <v>7.1</v>
      </c>
      <c r="N21" s="46"/>
      <c r="O21" s="1"/>
      <c r="P21" s="1"/>
      <c r="Q21" s="1"/>
      <c r="R21" s="1"/>
      <c r="S21" s="1"/>
      <c r="T21" s="1"/>
      <c r="U21" s="1"/>
      <c r="V21" s="1"/>
      <c r="W21" s="1"/>
      <c r="X21" s="1"/>
      <c r="Y21" s="1"/>
      <c r="Z21" s="1"/>
    </row>
    <row r="22" spans="1:26" x14ac:dyDescent="0.25">
      <c r="A22" s="24"/>
      <c r="B22" s="44" t="s">
        <v>23</v>
      </c>
      <c r="C22" s="44"/>
      <c r="D22" s="44"/>
      <c r="E22" s="44"/>
      <c r="F22" s="44"/>
      <c r="G22" s="44"/>
      <c r="H22" s="44"/>
      <c r="I22" s="44"/>
      <c r="J22" s="44"/>
      <c r="K22" s="44"/>
      <c r="L22" s="44"/>
      <c r="M22" s="45">
        <f>'[1]Расчет СВНЦ 1 ЦК'!B12</f>
        <v>0.13500000000000001</v>
      </c>
      <c r="N22" s="46"/>
      <c r="O22" s="1"/>
      <c r="P22" s="1"/>
      <c r="Q22" s="1"/>
      <c r="R22" s="1"/>
      <c r="S22" s="1"/>
      <c r="T22" s="1"/>
      <c r="U22" s="1"/>
      <c r="V22" s="1"/>
      <c r="W22" s="1"/>
      <c r="X22" s="1"/>
      <c r="Y22" s="1"/>
      <c r="Z22" s="1"/>
    </row>
    <row r="23" spans="1:26" x14ac:dyDescent="0.25">
      <c r="A23" s="24"/>
      <c r="B23" s="31" t="s">
        <v>24</v>
      </c>
      <c r="C23" s="32"/>
      <c r="D23" s="32"/>
      <c r="E23" s="32"/>
      <c r="F23" s="32"/>
      <c r="G23" s="32"/>
      <c r="H23" s="32"/>
      <c r="I23" s="32"/>
      <c r="J23" s="32"/>
      <c r="K23" s="32"/>
      <c r="L23" s="32"/>
      <c r="M23" s="45">
        <f>'[1]Расчет СВНЦ 1 ЦК'!B13</f>
        <v>539.70100000000002</v>
      </c>
      <c r="N23" s="46"/>
      <c r="O23" s="1"/>
      <c r="P23" s="1"/>
      <c r="Q23" s="1"/>
      <c r="R23" s="1"/>
      <c r="S23" s="1"/>
      <c r="T23" s="1"/>
      <c r="U23" s="1"/>
      <c r="V23" s="1"/>
      <c r="W23" s="1"/>
      <c r="X23" s="1"/>
      <c r="Y23" s="1"/>
      <c r="Z23" s="1"/>
    </row>
    <row r="24" spans="1:26" ht="30" customHeight="1" x14ac:dyDescent="0.25">
      <c r="A24" s="24"/>
      <c r="B24" s="32" t="s">
        <v>25</v>
      </c>
      <c r="C24" s="32"/>
      <c r="D24" s="32"/>
      <c r="E24" s="32"/>
      <c r="F24" s="32"/>
      <c r="G24" s="32"/>
      <c r="H24" s="32"/>
      <c r="I24" s="32"/>
      <c r="J24" s="32"/>
      <c r="K24" s="32"/>
      <c r="L24" s="32"/>
      <c r="M24" s="37">
        <f>'[1]Расчет СВНЦ 1 ЦК'!B14</f>
        <v>3.3369999999999997</v>
      </c>
      <c r="N24" s="38"/>
      <c r="O24" s="1"/>
      <c r="P24" s="1"/>
      <c r="Q24" s="1"/>
      <c r="R24" s="1"/>
      <c r="S24" s="1"/>
      <c r="T24" s="1"/>
      <c r="U24" s="1"/>
      <c r="V24" s="1"/>
      <c r="W24" s="1"/>
      <c r="X24" s="1"/>
      <c r="Y24" s="1"/>
      <c r="Z24" s="1"/>
    </row>
    <row r="25" spans="1:26" ht="13.5" customHeight="1" x14ac:dyDescent="0.25">
      <c r="A25" s="24"/>
      <c r="B25" s="41" t="s">
        <v>18</v>
      </c>
      <c r="C25" s="42"/>
      <c r="D25" s="42"/>
      <c r="E25" s="42"/>
      <c r="F25" s="42"/>
      <c r="G25" s="42"/>
      <c r="H25" s="42"/>
      <c r="I25" s="42"/>
      <c r="J25" s="42"/>
      <c r="K25" s="42"/>
      <c r="L25" s="42"/>
      <c r="M25" s="42"/>
      <c r="N25" s="43"/>
      <c r="O25" s="1"/>
      <c r="P25" s="1"/>
      <c r="Q25" s="1"/>
      <c r="R25" s="1"/>
      <c r="S25" s="1"/>
      <c r="T25" s="1"/>
      <c r="U25" s="1"/>
      <c r="V25" s="1"/>
      <c r="W25" s="1"/>
      <c r="X25" s="1"/>
      <c r="Y25" s="1"/>
      <c r="Z25" s="1"/>
    </row>
    <row r="26" spans="1:26" x14ac:dyDescent="0.25">
      <c r="A26" s="24"/>
      <c r="B26" s="44" t="s">
        <v>26</v>
      </c>
      <c r="C26" s="44"/>
      <c r="D26" s="44"/>
      <c r="E26" s="44"/>
      <c r="F26" s="44"/>
      <c r="G26" s="44"/>
      <c r="H26" s="44"/>
      <c r="I26" s="44"/>
      <c r="J26" s="44"/>
      <c r="K26" s="44"/>
      <c r="L26" s="44"/>
      <c r="M26" s="37">
        <f>'[1]Расчет СВНЦ 1 ЦК'!B15</f>
        <v>3.3369999999999997</v>
      </c>
      <c r="N26" s="38"/>
      <c r="O26" s="1"/>
      <c r="P26" s="1"/>
      <c r="Q26" s="1"/>
      <c r="R26" s="1"/>
      <c r="S26" s="1"/>
      <c r="T26" s="1"/>
      <c r="U26" s="1"/>
      <c r="V26" s="1"/>
      <c r="W26" s="1"/>
      <c r="X26" s="1"/>
      <c r="Y26" s="1"/>
      <c r="Z26" s="1"/>
    </row>
    <row r="27" spans="1:26" x14ac:dyDescent="0.25">
      <c r="A27" s="24"/>
      <c r="B27" s="44" t="s">
        <v>27</v>
      </c>
      <c r="C27" s="44"/>
      <c r="D27" s="44"/>
      <c r="E27" s="44"/>
      <c r="F27" s="44"/>
      <c r="G27" s="44"/>
      <c r="H27" s="44"/>
      <c r="I27" s="44"/>
      <c r="J27" s="44"/>
      <c r="K27" s="44"/>
      <c r="L27" s="44"/>
      <c r="M27" s="37">
        <f>'[1]Расчет СВНЦ 1 ЦК'!B16</f>
        <v>2.2909999999999999</v>
      </c>
      <c r="N27" s="38"/>
      <c r="O27" s="1"/>
      <c r="P27" s="1"/>
      <c r="Q27" s="1"/>
      <c r="R27" s="1"/>
      <c r="S27" s="1"/>
      <c r="T27" s="1"/>
      <c r="U27" s="1"/>
      <c r="V27" s="1"/>
      <c r="W27" s="1"/>
      <c r="X27" s="1"/>
      <c r="Y27" s="1"/>
      <c r="Z27" s="1"/>
    </row>
    <row r="28" spans="1:26" x14ac:dyDescent="0.25">
      <c r="A28" s="24"/>
      <c r="B28" s="44" t="s">
        <v>28</v>
      </c>
      <c r="C28" s="44"/>
      <c r="D28" s="44"/>
      <c r="E28" s="44"/>
      <c r="F28" s="44"/>
      <c r="G28" s="44"/>
      <c r="H28" s="44"/>
      <c r="I28" s="44"/>
      <c r="J28" s="44"/>
      <c r="K28" s="44"/>
      <c r="L28" s="44"/>
      <c r="M28" s="37">
        <f>'[1]Расчет СВНЦ 1 ЦК'!B17</f>
        <v>0.80600000000000005</v>
      </c>
      <c r="N28" s="38"/>
      <c r="O28" s="1"/>
      <c r="P28" s="1"/>
      <c r="Q28" s="1"/>
      <c r="R28" s="1"/>
      <c r="S28" s="1"/>
      <c r="T28" s="1"/>
      <c r="U28" s="1"/>
      <c r="V28" s="1"/>
      <c r="W28" s="1"/>
      <c r="X28" s="1"/>
      <c r="Y28" s="1"/>
      <c r="Z28" s="1"/>
    </row>
    <row r="29" spans="1:26" x14ac:dyDescent="0.25">
      <c r="A29" s="24"/>
      <c r="B29" s="44" t="s">
        <v>29</v>
      </c>
      <c r="C29" s="44"/>
      <c r="D29" s="44"/>
      <c r="E29" s="44"/>
      <c r="F29" s="44"/>
      <c r="G29" s="44"/>
      <c r="H29" s="44"/>
      <c r="I29" s="44"/>
      <c r="J29" s="44"/>
      <c r="K29" s="44"/>
      <c r="L29" s="44"/>
      <c r="M29" s="37">
        <f>'[1]Расчет СВНЦ 1 ЦК'!B18</f>
        <v>0.24</v>
      </c>
      <c r="N29" s="38"/>
      <c r="O29" s="1"/>
      <c r="P29" s="1"/>
      <c r="Q29" s="1"/>
      <c r="R29" s="1"/>
      <c r="S29" s="1"/>
      <c r="T29" s="1"/>
      <c r="U29" s="1"/>
      <c r="V29" s="1"/>
      <c r="W29" s="1"/>
      <c r="X29" s="1"/>
      <c r="Y29" s="1"/>
      <c r="Z29" s="1"/>
    </row>
    <row r="30" spans="1:26" ht="15" customHeight="1" x14ac:dyDescent="0.25">
      <c r="A30" s="24"/>
      <c r="B30" s="44" t="s">
        <v>30</v>
      </c>
      <c r="C30" s="44"/>
      <c r="D30" s="44"/>
      <c r="E30" s="44"/>
      <c r="F30" s="44"/>
      <c r="G30" s="44"/>
      <c r="H30" s="44"/>
      <c r="I30" s="44"/>
      <c r="J30" s="44"/>
      <c r="K30" s="44"/>
      <c r="L30" s="44"/>
      <c r="M30" s="47">
        <f>'[1]Расчет СВНЦ 1 ЦК'!B19</f>
        <v>0</v>
      </c>
      <c r="N30" s="48"/>
      <c r="O30" s="1"/>
      <c r="P30" s="1"/>
      <c r="Q30" s="1"/>
      <c r="R30" s="1"/>
      <c r="S30" s="1"/>
      <c r="T30" s="1"/>
      <c r="U30" s="1"/>
      <c r="V30" s="1"/>
      <c r="W30" s="1"/>
      <c r="X30" s="1"/>
      <c r="Y30" s="1"/>
      <c r="Z30" s="1"/>
    </row>
    <row r="31" spans="1:26" x14ac:dyDescent="0.25">
      <c r="A31" s="24"/>
      <c r="B31" s="44" t="s">
        <v>31</v>
      </c>
      <c r="C31" s="44"/>
      <c r="D31" s="44"/>
      <c r="E31" s="44"/>
      <c r="F31" s="44"/>
      <c r="G31" s="44"/>
      <c r="H31" s="44"/>
      <c r="I31" s="44"/>
      <c r="J31" s="44"/>
      <c r="K31" s="44"/>
      <c r="L31" s="44"/>
      <c r="M31" s="47">
        <f>'[1]Расчет СВНЦ 1 ЦК'!B20</f>
        <v>0</v>
      </c>
      <c r="N31" s="48"/>
      <c r="O31" s="1"/>
      <c r="P31" s="1"/>
      <c r="Q31" s="1"/>
      <c r="R31" s="1"/>
      <c r="S31" s="1"/>
      <c r="T31" s="1"/>
      <c r="U31" s="1"/>
      <c r="V31" s="1"/>
      <c r="W31" s="1"/>
      <c r="X31" s="1"/>
      <c r="Y31" s="1"/>
      <c r="Z31" s="1"/>
    </row>
    <row r="32" spans="1:26" x14ac:dyDescent="0.25">
      <c r="A32" s="24"/>
      <c r="B32" s="44" t="s">
        <v>32</v>
      </c>
      <c r="C32" s="44"/>
      <c r="D32" s="44"/>
      <c r="E32" s="44"/>
      <c r="F32" s="44"/>
      <c r="G32" s="44"/>
      <c r="H32" s="44"/>
      <c r="I32" s="44"/>
      <c r="J32" s="44"/>
      <c r="K32" s="44"/>
      <c r="L32" s="44"/>
      <c r="M32" s="47">
        <f>'[1]Расчет СВНЦ 1 ЦК'!B21</f>
        <v>0</v>
      </c>
      <c r="N32" s="48"/>
      <c r="O32" s="1"/>
      <c r="P32" s="1"/>
      <c r="Q32" s="1"/>
      <c r="R32" s="1"/>
      <c r="S32" s="1"/>
      <c r="T32" s="1"/>
      <c r="U32" s="1"/>
      <c r="V32" s="1"/>
      <c r="W32" s="1"/>
      <c r="X32" s="1"/>
      <c r="Y32" s="1"/>
      <c r="Z32" s="1"/>
    </row>
    <row r="33" spans="1:26" ht="30.75" customHeight="1" x14ac:dyDescent="0.25">
      <c r="A33" s="24"/>
      <c r="B33" s="31" t="s">
        <v>33</v>
      </c>
      <c r="C33" s="32"/>
      <c r="D33" s="32"/>
      <c r="E33" s="32"/>
      <c r="F33" s="32"/>
      <c r="G33" s="32"/>
      <c r="H33" s="32"/>
      <c r="I33" s="32"/>
      <c r="J33" s="32"/>
      <c r="K33" s="32"/>
      <c r="L33" s="32"/>
      <c r="M33" s="37">
        <f>'[1]Расчет СВНЦ 1 ЦК'!B22</f>
        <v>992224.29399999999</v>
      </c>
      <c r="N33" s="38"/>
      <c r="O33" s="1"/>
      <c r="P33" s="1"/>
      <c r="Q33" s="1"/>
      <c r="R33" s="1"/>
      <c r="S33" s="1"/>
      <c r="T33" s="1"/>
      <c r="U33" s="1"/>
      <c r="V33" s="1"/>
      <c r="W33" s="1"/>
      <c r="X33" s="1"/>
      <c r="Y33" s="1"/>
      <c r="Z33" s="1"/>
    </row>
    <row r="34" spans="1:26" ht="29.25" customHeight="1" x14ac:dyDescent="0.25">
      <c r="A34" s="24"/>
      <c r="B34" s="32" t="s">
        <v>34</v>
      </c>
      <c r="C34" s="32"/>
      <c r="D34" s="32"/>
      <c r="E34" s="32"/>
      <c r="F34" s="32"/>
      <c r="G34" s="32"/>
      <c r="H34" s="32"/>
      <c r="I34" s="32"/>
      <c r="J34" s="32"/>
      <c r="K34" s="32"/>
      <c r="L34" s="32"/>
      <c r="M34" s="47">
        <f>'[1]Расчет СВНЦ 1 ЦК'!B23</f>
        <v>0</v>
      </c>
      <c r="N34" s="48"/>
      <c r="O34" s="1"/>
      <c r="P34" s="1"/>
      <c r="Q34" s="1"/>
      <c r="R34" s="1"/>
      <c r="S34" s="1"/>
      <c r="T34" s="1"/>
      <c r="U34" s="1"/>
      <c r="V34" s="1"/>
      <c r="W34" s="1"/>
      <c r="X34" s="1"/>
      <c r="Y34" s="1"/>
      <c r="Z34" s="1"/>
    </row>
    <row r="35" spans="1:26" x14ac:dyDescent="0.25">
      <c r="A35" s="24"/>
      <c r="B35" s="41" t="s">
        <v>18</v>
      </c>
      <c r="C35" s="42"/>
      <c r="D35" s="42"/>
      <c r="E35" s="42"/>
      <c r="F35" s="42"/>
      <c r="G35" s="42"/>
      <c r="H35" s="42"/>
      <c r="I35" s="42"/>
      <c r="J35" s="42"/>
      <c r="K35" s="42"/>
      <c r="L35" s="42"/>
      <c r="M35" s="42"/>
      <c r="N35" s="43"/>
      <c r="O35" s="1"/>
      <c r="P35" s="1"/>
      <c r="Q35" s="1"/>
      <c r="R35" s="1"/>
      <c r="S35" s="1"/>
      <c r="T35" s="1"/>
      <c r="U35" s="1"/>
      <c r="V35" s="1"/>
      <c r="W35" s="1"/>
      <c r="X35" s="1"/>
      <c r="Y35" s="1"/>
      <c r="Z35" s="1"/>
    </row>
    <row r="36" spans="1:26" ht="29.25" customHeight="1" x14ac:dyDescent="0.25">
      <c r="A36" s="24"/>
      <c r="B36" s="41" t="s">
        <v>35</v>
      </c>
      <c r="C36" s="49"/>
      <c r="D36" s="49"/>
      <c r="E36" s="49"/>
      <c r="F36" s="49"/>
      <c r="G36" s="49"/>
      <c r="H36" s="49"/>
      <c r="I36" s="49"/>
      <c r="J36" s="49"/>
      <c r="K36" s="49"/>
      <c r="L36" s="50"/>
      <c r="M36" s="47">
        <v>0</v>
      </c>
      <c r="N36" s="51"/>
      <c r="O36" s="1"/>
      <c r="P36" s="1"/>
      <c r="Q36" s="1"/>
      <c r="R36" s="1"/>
      <c r="S36" s="1"/>
      <c r="T36" s="1"/>
      <c r="U36" s="1"/>
      <c r="V36" s="1"/>
      <c r="W36" s="1"/>
      <c r="X36" s="1"/>
      <c r="Y36" s="1"/>
      <c r="Z36" s="1"/>
    </row>
    <row r="37" spans="1:26" ht="30.75" customHeight="1" x14ac:dyDescent="0.25">
      <c r="A37" s="24"/>
      <c r="B37" s="41" t="s">
        <v>36</v>
      </c>
      <c r="C37" s="42"/>
      <c r="D37" s="42"/>
      <c r="E37" s="42"/>
      <c r="F37" s="42"/>
      <c r="G37" s="42"/>
      <c r="H37" s="42"/>
      <c r="I37" s="42"/>
      <c r="J37" s="42"/>
      <c r="K37" s="42"/>
      <c r="L37" s="43"/>
      <c r="M37" s="37">
        <f>'[1]Расчет СВНЦ 1 ЦК'!B24</f>
        <v>382957.93899999995</v>
      </c>
      <c r="N37" s="38"/>
      <c r="O37" s="1"/>
      <c r="P37" s="1"/>
      <c r="Q37" s="1"/>
      <c r="R37" s="1"/>
      <c r="S37" s="1"/>
      <c r="T37" s="1"/>
      <c r="U37" s="1"/>
      <c r="V37" s="1"/>
      <c r="W37" s="1"/>
      <c r="X37" s="1"/>
      <c r="Y37" s="1"/>
      <c r="Z37" s="1"/>
    </row>
    <row r="38" spans="1:26" ht="13.5" customHeight="1" x14ac:dyDescent="0.25">
      <c r="A38" s="24"/>
      <c r="B38" s="41" t="s">
        <v>18</v>
      </c>
      <c r="C38" s="42"/>
      <c r="D38" s="42"/>
      <c r="E38" s="42"/>
      <c r="F38" s="42"/>
      <c r="G38" s="42"/>
      <c r="H38" s="42"/>
      <c r="I38" s="42"/>
      <c r="J38" s="42"/>
      <c r="K38" s="42"/>
      <c r="L38" s="42"/>
      <c r="M38" s="42"/>
      <c r="N38" s="43"/>
      <c r="O38" s="1"/>
      <c r="P38" s="1"/>
      <c r="Q38" s="1"/>
      <c r="R38" s="1"/>
      <c r="S38" s="1"/>
      <c r="T38" s="1"/>
      <c r="U38" s="1"/>
      <c r="V38" s="1"/>
      <c r="W38" s="1"/>
      <c r="X38" s="1"/>
      <c r="Y38" s="1"/>
      <c r="Z38" s="1"/>
    </row>
    <row r="39" spans="1:26" ht="15" customHeight="1" x14ac:dyDescent="0.25">
      <c r="A39" s="24"/>
      <c r="B39" s="52" t="s">
        <v>37</v>
      </c>
      <c r="C39" s="53"/>
      <c r="D39" s="53"/>
      <c r="E39" s="53"/>
      <c r="F39" s="53"/>
      <c r="G39" s="53"/>
      <c r="H39" s="53"/>
      <c r="I39" s="53"/>
      <c r="J39" s="53"/>
      <c r="K39" s="53"/>
      <c r="L39" s="54"/>
      <c r="M39" s="37">
        <f>'[1]Расчет СВНЦ 1 ЦК'!B25</f>
        <v>3.3369999999999997</v>
      </c>
      <c r="N39" s="38"/>
      <c r="O39" s="1"/>
      <c r="P39" s="1"/>
      <c r="Q39" s="1"/>
      <c r="R39" s="1"/>
      <c r="S39" s="1"/>
      <c r="T39" s="1"/>
      <c r="U39" s="1"/>
      <c r="V39" s="1"/>
      <c r="W39" s="1"/>
      <c r="X39" s="1"/>
      <c r="Y39" s="1"/>
      <c r="Z39" s="1"/>
    </row>
    <row r="40" spans="1:26" x14ac:dyDescent="0.25">
      <c r="A40" s="24"/>
      <c r="B40" s="44" t="s">
        <v>38</v>
      </c>
      <c r="C40" s="44"/>
      <c r="D40" s="44"/>
      <c r="E40" s="44"/>
      <c r="F40" s="44"/>
      <c r="G40" s="44"/>
      <c r="H40" s="44"/>
      <c r="I40" s="44"/>
      <c r="J40" s="44"/>
      <c r="K40" s="44"/>
      <c r="L40" s="44"/>
      <c r="M40" s="37">
        <f>'[1]Расчет СВНЦ 1 ЦК'!B26</f>
        <v>293157.92099999997</v>
      </c>
      <c r="N40" s="38"/>
      <c r="O40" s="1"/>
      <c r="P40" s="1"/>
      <c r="Q40" s="1"/>
      <c r="R40" s="1"/>
      <c r="S40" s="1"/>
      <c r="T40" s="1"/>
      <c r="U40" s="1"/>
      <c r="V40" s="1"/>
      <c r="W40" s="1"/>
      <c r="X40" s="1"/>
      <c r="Y40" s="1"/>
      <c r="Z40" s="1"/>
    </row>
    <row r="41" spans="1:26" x14ac:dyDescent="0.25">
      <c r="A41" s="24"/>
      <c r="B41" s="44" t="s">
        <v>39</v>
      </c>
      <c r="C41" s="44"/>
      <c r="D41" s="44"/>
      <c r="E41" s="44"/>
      <c r="F41" s="44"/>
      <c r="G41" s="44"/>
      <c r="H41" s="44"/>
      <c r="I41" s="44"/>
      <c r="J41" s="44"/>
      <c r="K41" s="44"/>
      <c r="L41" s="44"/>
      <c r="M41" s="37">
        <f>'[1]Расчет СВНЦ 1 ЦК'!B27</f>
        <v>85585.919999999998</v>
      </c>
      <c r="N41" s="38"/>
      <c r="O41" s="1"/>
      <c r="P41" s="1"/>
      <c r="Q41" s="1"/>
      <c r="R41" s="1"/>
      <c r="S41" s="1"/>
      <c r="T41" s="1"/>
      <c r="U41" s="1"/>
      <c r="V41" s="1"/>
      <c r="W41" s="1"/>
      <c r="X41" s="1"/>
      <c r="Y41" s="1"/>
      <c r="Z41" s="1"/>
    </row>
    <row r="42" spans="1:26" x14ac:dyDescent="0.25">
      <c r="A42" s="24"/>
      <c r="B42" s="44" t="s">
        <v>40</v>
      </c>
      <c r="C42" s="44"/>
      <c r="D42" s="44"/>
      <c r="E42" s="44"/>
      <c r="F42" s="44"/>
      <c r="G42" s="44"/>
      <c r="H42" s="44"/>
      <c r="I42" s="44"/>
      <c r="J42" s="44"/>
      <c r="K42" s="44"/>
      <c r="L42" s="44"/>
      <c r="M42" s="37">
        <f>'[1]Расчет СВНЦ 1 ЦК'!B28</f>
        <v>4103.0140000000001</v>
      </c>
      <c r="N42" s="38"/>
      <c r="O42" s="1"/>
      <c r="P42" s="1"/>
      <c r="Q42" s="1"/>
      <c r="R42" s="1"/>
      <c r="S42" s="1"/>
      <c r="T42" s="1"/>
      <c r="U42" s="1"/>
      <c r="V42" s="1"/>
      <c r="W42" s="1"/>
      <c r="X42" s="1"/>
      <c r="Y42" s="1"/>
      <c r="Z42" s="1"/>
    </row>
    <row r="43" spans="1:26" x14ac:dyDescent="0.25">
      <c r="A43" s="24"/>
      <c r="B43" s="44" t="s">
        <v>41</v>
      </c>
      <c r="C43" s="44"/>
      <c r="D43" s="44"/>
      <c r="E43" s="44"/>
      <c r="F43" s="44"/>
      <c r="G43" s="44"/>
      <c r="H43" s="44"/>
      <c r="I43" s="44"/>
      <c r="J43" s="44"/>
      <c r="K43" s="44"/>
      <c r="L43" s="44"/>
      <c r="M43" s="37">
        <f>'[1]Расчет СВНЦ 1 ЦК'!B29</f>
        <v>107.747</v>
      </c>
      <c r="N43" s="38"/>
      <c r="O43" s="1"/>
      <c r="P43" s="1"/>
      <c r="Q43" s="1"/>
      <c r="R43" s="1"/>
      <c r="S43" s="1"/>
      <c r="T43" s="1"/>
      <c r="U43" s="1"/>
      <c r="V43" s="1"/>
      <c r="W43" s="1"/>
      <c r="X43" s="1"/>
      <c r="Y43" s="1"/>
      <c r="Z43" s="1"/>
    </row>
    <row r="44" spans="1:26" ht="33" customHeight="1" x14ac:dyDescent="0.25">
      <c r="A44" s="24"/>
      <c r="B44" s="31" t="s">
        <v>42</v>
      </c>
      <c r="C44" s="32"/>
      <c r="D44" s="32"/>
      <c r="E44" s="32"/>
      <c r="F44" s="32"/>
      <c r="G44" s="32"/>
      <c r="H44" s="32"/>
      <c r="I44" s="32"/>
      <c r="J44" s="32"/>
      <c r="K44" s="32"/>
      <c r="L44" s="32"/>
      <c r="M44" s="55">
        <f>'[1]Расчет СВНЦ 1 ЦК'!B30</f>
        <v>269850.5</v>
      </c>
      <c r="N44" s="56"/>
      <c r="O44" s="1"/>
      <c r="P44" s="1"/>
      <c r="Q44" s="1"/>
      <c r="R44" s="1"/>
      <c r="S44" s="1"/>
      <c r="T44" s="1"/>
      <c r="U44" s="1"/>
      <c r="V44" s="1"/>
      <c r="W44" s="1"/>
      <c r="X44" s="1"/>
      <c r="Y44" s="1"/>
      <c r="Z44" s="1"/>
    </row>
    <row r="45" spans="1:26" ht="32.25" customHeight="1" x14ac:dyDescent="0.25">
      <c r="A45" s="24"/>
      <c r="B45" s="31" t="s">
        <v>43</v>
      </c>
      <c r="C45" s="32"/>
      <c r="D45" s="32"/>
      <c r="E45" s="32"/>
      <c r="F45" s="32"/>
      <c r="G45" s="32"/>
      <c r="H45" s="32"/>
      <c r="I45" s="32"/>
      <c r="J45" s="32"/>
      <c r="K45" s="32"/>
      <c r="L45" s="32"/>
      <c r="M45" s="57">
        <f>'[1]Расчет СВНЦ 1 ЦК'!B31</f>
        <v>1.31</v>
      </c>
      <c r="N45" s="58"/>
      <c r="O45" s="1"/>
      <c r="P45" s="1"/>
      <c r="Q45" s="1"/>
      <c r="R45" s="1"/>
      <c r="S45" s="1"/>
      <c r="T45" s="1"/>
      <c r="U45" s="1"/>
      <c r="V45" s="1"/>
      <c r="W45" s="1"/>
      <c r="X45" s="1"/>
      <c r="Y45" s="1"/>
      <c r="Z45" s="1"/>
    </row>
    <row r="46" spans="1:26" ht="77.25" customHeight="1" x14ac:dyDescent="0.25">
      <c r="A46" s="24"/>
      <c r="B46" s="59" t="s">
        <v>44</v>
      </c>
      <c r="C46" s="59"/>
      <c r="D46" s="59"/>
      <c r="E46" s="59"/>
      <c r="F46" s="59"/>
      <c r="G46" s="59"/>
      <c r="H46" s="59"/>
      <c r="I46" s="59"/>
      <c r="J46" s="59"/>
      <c r="K46" s="59"/>
      <c r="L46" s="59"/>
      <c r="M46" s="59"/>
      <c r="N46" s="59"/>
      <c r="O46" s="1"/>
      <c r="P46" s="1"/>
      <c r="Q46" s="1"/>
      <c r="R46" s="1"/>
      <c r="S46" s="1"/>
      <c r="T46" s="1"/>
      <c r="U46" s="1"/>
      <c r="V46" s="1"/>
      <c r="W46" s="1"/>
      <c r="X46" s="1"/>
      <c r="Y46" s="1"/>
      <c r="Z46" s="1"/>
    </row>
    <row r="47" spans="1:26" ht="18.75" x14ac:dyDescent="0.25">
      <c r="A47" s="24"/>
      <c r="B47" s="60" t="s">
        <v>45</v>
      </c>
      <c r="C47" s="61"/>
      <c r="D47" s="61"/>
      <c r="E47" s="61"/>
      <c r="F47" s="61"/>
      <c r="G47" s="61"/>
      <c r="H47" s="61"/>
      <c r="I47" s="61"/>
      <c r="J47" s="61"/>
      <c r="K47" s="61"/>
      <c r="L47" s="61"/>
      <c r="M47" s="61"/>
      <c r="N47" s="61"/>
      <c r="O47" s="61"/>
      <c r="P47" s="61"/>
      <c r="Q47" s="61"/>
      <c r="R47" s="61"/>
      <c r="S47" s="61"/>
      <c r="T47" s="61"/>
      <c r="U47" s="61"/>
      <c r="V47" s="61"/>
      <c r="W47" s="61"/>
      <c r="X47" s="61"/>
      <c r="Y47" s="61"/>
      <c r="Z47" s="62"/>
    </row>
    <row r="48" spans="1:26" ht="15.75" x14ac:dyDescent="0.25">
      <c r="A48" s="24"/>
      <c r="B48" s="11" t="s">
        <v>46</v>
      </c>
      <c r="C48" s="12"/>
      <c r="D48" s="12"/>
      <c r="E48" s="12"/>
      <c r="F48" s="12"/>
      <c r="G48" s="12"/>
      <c r="H48" s="12"/>
      <c r="I48" s="12"/>
      <c r="J48" s="12"/>
      <c r="K48" s="12"/>
      <c r="L48" s="12"/>
      <c r="M48" s="12"/>
      <c r="N48" s="12"/>
      <c r="O48" s="12"/>
      <c r="P48" s="12"/>
      <c r="Q48" s="12"/>
      <c r="R48" s="12"/>
      <c r="S48" s="12"/>
      <c r="T48" s="12"/>
      <c r="U48" s="12"/>
      <c r="V48" s="12"/>
      <c r="W48" s="12"/>
      <c r="X48" s="12"/>
      <c r="Y48" s="12"/>
      <c r="Z48" s="13"/>
    </row>
    <row r="49" spans="1:26" x14ac:dyDescent="0.25">
      <c r="A49" s="24"/>
      <c r="B49" s="63" t="s">
        <v>47</v>
      </c>
      <c r="C49" s="63"/>
      <c r="D49" s="63"/>
      <c r="E49" s="63"/>
      <c r="F49" s="63"/>
      <c r="G49" s="63"/>
      <c r="H49" s="63"/>
      <c r="I49" s="63"/>
      <c r="J49" s="63"/>
      <c r="K49" s="63"/>
      <c r="L49" s="63"/>
      <c r="M49" s="63"/>
      <c r="N49" s="64"/>
      <c r="O49" s="63" t="s">
        <v>48</v>
      </c>
      <c r="P49" s="63"/>
      <c r="Q49" s="63"/>
      <c r="R49" s="63"/>
      <c r="S49" s="63"/>
      <c r="T49" s="63"/>
      <c r="U49" s="63"/>
      <c r="V49" s="63"/>
      <c r="W49" s="63"/>
      <c r="X49" s="63"/>
      <c r="Y49" s="63"/>
      <c r="Z49" s="63"/>
    </row>
    <row r="50" spans="1:26" ht="15" customHeight="1" x14ac:dyDescent="0.25">
      <c r="A50" s="24"/>
      <c r="B50" s="18" t="s">
        <v>49</v>
      </c>
      <c r="C50" s="18"/>
      <c r="D50" s="18"/>
      <c r="E50" s="18"/>
      <c r="F50" s="18" t="s">
        <v>4</v>
      </c>
      <c r="G50" s="18"/>
      <c r="H50" s="18"/>
      <c r="I50" s="18"/>
      <c r="J50" s="18"/>
      <c r="K50" s="18"/>
      <c r="L50" s="18"/>
      <c r="M50" s="18"/>
      <c r="N50" s="65"/>
      <c r="O50" s="18" t="s">
        <v>49</v>
      </c>
      <c r="P50" s="18"/>
      <c r="Q50" s="18"/>
      <c r="R50" s="18"/>
      <c r="S50" s="18" t="s">
        <v>4</v>
      </c>
      <c r="T50" s="18"/>
      <c r="U50" s="18"/>
      <c r="V50" s="18"/>
      <c r="W50" s="18"/>
      <c r="X50" s="18"/>
      <c r="Y50" s="18"/>
      <c r="Z50" s="18"/>
    </row>
    <row r="51" spans="1:26" ht="15" customHeight="1" x14ac:dyDescent="0.25">
      <c r="A51" s="24"/>
      <c r="B51" s="18"/>
      <c r="C51" s="18"/>
      <c r="D51" s="18"/>
      <c r="E51" s="18"/>
      <c r="F51" s="66" t="s">
        <v>50</v>
      </c>
      <c r="G51" s="66"/>
      <c r="H51" s="66" t="s">
        <v>51</v>
      </c>
      <c r="I51" s="66"/>
      <c r="J51" s="66" t="s">
        <v>52</v>
      </c>
      <c r="K51" s="66"/>
      <c r="L51" s="66" t="s">
        <v>53</v>
      </c>
      <c r="M51" s="66"/>
      <c r="N51" s="67"/>
      <c r="O51" s="18"/>
      <c r="P51" s="18"/>
      <c r="Q51" s="18"/>
      <c r="R51" s="18"/>
      <c r="S51" s="66" t="s">
        <v>50</v>
      </c>
      <c r="T51" s="66"/>
      <c r="U51" s="66" t="s">
        <v>51</v>
      </c>
      <c r="V51" s="66"/>
      <c r="W51" s="66" t="s">
        <v>52</v>
      </c>
      <c r="X51" s="66"/>
      <c r="Y51" s="66" t="s">
        <v>53</v>
      </c>
      <c r="Z51" s="66"/>
    </row>
    <row r="52" spans="1:26" x14ac:dyDescent="0.25">
      <c r="A52" s="24"/>
      <c r="B52" s="68" t="s">
        <v>54</v>
      </c>
      <c r="C52" s="69"/>
      <c r="D52" s="69"/>
      <c r="E52" s="69"/>
      <c r="F52" s="70">
        <f>'[1]Расчет для I-II ЦК'!F25</f>
        <v>2472.39</v>
      </c>
      <c r="G52" s="71"/>
      <c r="H52" s="70">
        <f>'[1]Расчет для I-II ЦК'!F26</f>
        <v>2922.97</v>
      </c>
      <c r="I52" s="71"/>
      <c r="J52" s="70">
        <f>'[1]Расчет для I-II ЦК'!F27</f>
        <v>3000.07</v>
      </c>
      <c r="K52" s="71"/>
      <c r="L52" s="70">
        <f>'[1]Расчет для I-II ЦК'!F28</f>
        <v>3233.74</v>
      </c>
      <c r="M52" s="71"/>
      <c r="N52" s="67"/>
      <c r="O52" s="68" t="s">
        <v>55</v>
      </c>
      <c r="P52" s="69"/>
      <c r="Q52" s="69"/>
      <c r="R52" s="69"/>
      <c r="S52" s="66">
        <f>'[1]Расчет для I-II ЦК'!F41</f>
        <v>2472.39</v>
      </c>
      <c r="T52" s="66"/>
      <c r="U52" s="66">
        <f>'[1]Расчет для I-II ЦК'!F42</f>
        <v>2922.97</v>
      </c>
      <c r="V52" s="66"/>
      <c r="W52" s="66">
        <f>'[1]Расчет для I-II ЦК'!F43</f>
        <v>3000.07</v>
      </c>
      <c r="X52" s="66"/>
      <c r="Y52" s="66">
        <f>'[1]Расчет для I-II ЦК'!F44</f>
        <v>3233.74</v>
      </c>
      <c r="Z52" s="66"/>
    </row>
    <row r="53" spans="1:26" x14ac:dyDescent="0.25">
      <c r="A53" s="24"/>
      <c r="B53" s="68" t="s">
        <v>56</v>
      </c>
      <c r="C53" s="69"/>
      <c r="D53" s="69"/>
      <c r="E53" s="69"/>
      <c r="F53" s="70">
        <f>'[1]Расчет для I-II ЦК'!F30</f>
        <v>3825.83</v>
      </c>
      <c r="G53" s="71"/>
      <c r="H53" s="70">
        <f>'[1]Расчет для I-II ЦК'!F31</f>
        <v>4276.41</v>
      </c>
      <c r="I53" s="71"/>
      <c r="J53" s="70">
        <f>'[1]Расчет для I-II ЦК'!F32</f>
        <v>4353.51</v>
      </c>
      <c r="K53" s="71"/>
      <c r="L53" s="70">
        <f>'[1]Расчет для I-II ЦК'!F33</f>
        <v>4587.18</v>
      </c>
      <c r="M53" s="71"/>
      <c r="N53" s="67"/>
      <c r="O53" s="68" t="s">
        <v>57</v>
      </c>
      <c r="P53" s="69"/>
      <c r="Q53" s="69"/>
      <c r="R53" s="69"/>
      <c r="S53" s="66">
        <f>'[1]Расчет для I-II ЦК'!F46</f>
        <v>5496.17</v>
      </c>
      <c r="T53" s="66"/>
      <c r="U53" s="66">
        <f>'[1]Расчет для I-II ЦК'!F47</f>
        <v>5946.75</v>
      </c>
      <c r="V53" s="66"/>
      <c r="W53" s="66">
        <f>'[1]Расчет для I-II ЦК'!F48</f>
        <v>6023.85</v>
      </c>
      <c r="X53" s="66"/>
      <c r="Y53" s="66">
        <f>'[1]Расчет для I-II ЦК'!F49</f>
        <v>6257.52</v>
      </c>
      <c r="Z53" s="66"/>
    </row>
    <row r="54" spans="1:26" x14ac:dyDescent="0.25">
      <c r="A54" s="24"/>
      <c r="B54" s="68" t="s">
        <v>58</v>
      </c>
      <c r="C54" s="69"/>
      <c r="D54" s="69"/>
      <c r="E54" s="69"/>
      <c r="F54" s="70">
        <f>'[1]Расчет для I-II ЦК'!F35</f>
        <v>7256.22</v>
      </c>
      <c r="G54" s="71"/>
      <c r="H54" s="70">
        <f>'[1]Расчет для I-II ЦК'!F36</f>
        <v>7706.8</v>
      </c>
      <c r="I54" s="71"/>
      <c r="J54" s="70">
        <f>'[1]Расчет для I-II ЦК'!F37</f>
        <v>7783.9</v>
      </c>
      <c r="K54" s="71"/>
      <c r="L54" s="70">
        <f>'[1]Расчет для I-II ЦК'!F38</f>
        <v>8017.57</v>
      </c>
      <c r="M54" s="71"/>
      <c r="N54" s="67"/>
      <c r="O54" s="72"/>
      <c r="P54" s="72"/>
      <c r="Q54" s="72"/>
      <c r="R54" s="72"/>
      <c r="S54" s="72"/>
      <c r="T54" s="1"/>
      <c r="U54" s="1"/>
      <c r="V54" s="1"/>
      <c r="W54" s="1"/>
      <c r="X54" s="1"/>
      <c r="Y54" s="1"/>
      <c r="Z54" s="1"/>
    </row>
    <row r="55" spans="1:26" x14ac:dyDescent="0.25">
      <c r="A55" s="24"/>
      <c r="B55" s="73"/>
      <c r="C55" s="73"/>
      <c r="D55" s="73"/>
      <c r="E55" s="73"/>
      <c r="F55" s="73"/>
      <c r="G55" s="24"/>
      <c r="H55" s="24"/>
      <c r="I55" s="1"/>
      <c r="J55" s="1"/>
      <c r="K55" s="1"/>
      <c r="L55" s="1"/>
      <c r="M55" s="24"/>
      <c r="N55" s="24"/>
      <c r="O55" s="1"/>
      <c r="P55" s="1"/>
      <c r="Q55" s="1"/>
      <c r="R55" s="1"/>
      <c r="S55" s="1"/>
      <c r="T55" s="1"/>
      <c r="U55" s="1"/>
      <c r="V55" s="1"/>
      <c r="W55" s="1"/>
      <c r="X55" s="1"/>
      <c r="Y55" s="1"/>
      <c r="Z55" s="1"/>
    </row>
    <row r="56" spans="1:26" ht="15" customHeight="1" x14ac:dyDescent="0.3">
      <c r="B56" s="74" t="s">
        <v>59</v>
      </c>
      <c r="C56" s="75"/>
      <c r="D56" s="75"/>
      <c r="E56" s="75"/>
      <c r="F56" s="75"/>
      <c r="G56" s="75"/>
      <c r="H56" s="75"/>
      <c r="I56" s="75"/>
      <c r="J56" s="75"/>
      <c r="K56" s="75"/>
      <c r="L56" s="75"/>
      <c r="M56" s="75"/>
      <c r="N56" s="75"/>
      <c r="O56" s="75"/>
      <c r="P56" s="75"/>
      <c r="Q56" s="75"/>
      <c r="R56" s="75"/>
      <c r="S56" s="75"/>
      <c r="T56" s="75"/>
      <c r="U56" s="75"/>
      <c r="V56" s="75"/>
      <c r="W56" s="75"/>
      <c r="X56" s="75"/>
      <c r="Y56" s="75"/>
      <c r="Z56" s="76"/>
    </row>
    <row r="57" spans="1:26" ht="32.25" customHeight="1" x14ac:dyDescent="0.25">
      <c r="B57" s="77" t="s">
        <v>60</v>
      </c>
      <c r="C57" s="78"/>
      <c r="D57" s="78"/>
      <c r="E57" s="78"/>
      <c r="F57" s="78"/>
      <c r="G57" s="78"/>
      <c r="H57" s="78"/>
      <c r="I57" s="78"/>
      <c r="J57" s="78"/>
      <c r="K57" s="78"/>
      <c r="L57" s="78"/>
      <c r="M57" s="78"/>
      <c r="N57" s="78"/>
      <c r="O57" s="78"/>
      <c r="P57" s="78"/>
      <c r="Q57" s="78"/>
      <c r="R57" s="78"/>
      <c r="S57" s="78"/>
      <c r="T57" s="78"/>
      <c r="U57" s="78"/>
      <c r="V57" s="78"/>
      <c r="W57" s="78"/>
      <c r="X57" s="78"/>
      <c r="Y57" s="78"/>
      <c r="Z57" s="79"/>
    </row>
    <row r="58" spans="1:26" x14ac:dyDescent="0.25">
      <c r="B58" s="80" t="s">
        <v>61</v>
      </c>
      <c r="C58" s="81"/>
      <c r="D58" s="81"/>
      <c r="E58" s="81"/>
      <c r="F58" s="81"/>
      <c r="G58" s="81"/>
      <c r="H58" s="81"/>
      <c r="I58" s="81"/>
      <c r="J58" s="81"/>
      <c r="K58" s="81"/>
      <c r="L58" s="81"/>
      <c r="M58" s="81"/>
      <c r="N58" s="81"/>
      <c r="O58" s="81"/>
      <c r="P58" s="81"/>
      <c r="Q58" s="81"/>
      <c r="R58" s="81"/>
      <c r="S58" s="81"/>
      <c r="T58" s="81"/>
      <c r="U58" s="81"/>
      <c r="V58" s="81"/>
      <c r="W58" s="81"/>
      <c r="X58" s="81"/>
      <c r="Y58" s="81"/>
      <c r="Z58" s="82"/>
    </row>
    <row r="59" spans="1:26" ht="15" customHeight="1" x14ac:dyDescent="0.25">
      <c r="B59" s="83" t="s">
        <v>62</v>
      </c>
      <c r="C59" s="84" t="s">
        <v>63</v>
      </c>
      <c r="D59" s="85"/>
      <c r="E59" s="85"/>
      <c r="F59" s="85"/>
      <c r="G59" s="85"/>
      <c r="H59" s="85"/>
      <c r="I59" s="85"/>
      <c r="J59" s="85"/>
      <c r="K59" s="85"/>
      <c r="L59" s="85"/>
      <c r="M59" s="85"/>
      <c r="N59" s="85"/>
      <c r="O59" s="85"/>
      <c r="P59" s="85"/>
      <c r="Q59" s="85"/>
      <c r="R59" s="85"/>
      <c r="S59" s="85"/>
      <c r="T59" s="85"/>
      <c r="U59" s="85"/>
      <c r="V59" s="85"/>
      <c r="W59" s="85"/>
      <c r="X59" s="85"/>
      <c r="Y59" s="85"/>
      <c r="Z59" s="86"/>
    </row>
    <row r="60" spans="1:26" x14ac:dyDescent="0.25">
      <c r="B60" s="87" t="s">
        <v>64</v>
      </c>
      <c r="C60" s="88">
        <v>0</v>
      </c>
      <c r="D60" s="88">
        <v>4.1666666666666664E-2</v>
      </c>
      <c r="E60" s="88">
        <v>8.3333333333333329E-2</v>
      </c>
      <c r="F60" s="88">
        <v>0.125</v>
      </c>
      <c r="G60" s="88">
        <v>0.16666666666666666</v>
      </c>
      <c r="H60" s="88">
        <v>0.20833333333333334</v>
      </c>
      <c r="I60" s="88">
        <v>0.25</v>
      </c>
      <c r="J60" s="88">
        <v>0.29166666666666669</v>
      </c>
      <c r="K60" s="88">
        <v>0.33333333333333331</v>
      </c>
      <c r="L60" s="88">
        <v>0.375</v>
      </c>
      <c r="M60" s="88">
        <v>0.41666666666666669</v>
      </c>
      <c r="N60" s="88">
        <v>0.45833333333333331</v>
      </c>
      <c r="O60" s="88">
        <v>0.5</v>
      </c>
      <c r="P60" s="88">
        <v>0.54166666666666663</v>
      </c>
      <c r="Q60" s="88">
        <v>0.58333333333333337</v>
      </c>
      <c r="R60" s="88">
        <v>0.625</v>
      </c>
      <c r="S60" s="88">
        <v>0.66666666666666663</v>
      </c>
      <c r="T60" s="88">
        <v>0.70833333333333337</v>
      </c>
      <c r="U60" s="88">
        <v>0.75</v>
      </c>
      <c r="V60" s="88">
        <v>0.79166666666666663</v>
      </c>
      <c r="W60" s="88">
        <v>0.83333333333333337</v>
      </c>
      <c r="X60" s="88">
        <v>0.875</v>
      </c>
      <c r="Y60" s="88">
        <v>0.91666666666666663</v>
      </c>
      <c r="Z60" s="88">
        <v>0.95833333333333337</v>
      </c>
    </row>
    <row r="61" spans="1:26" x14ac:dyDescent="0.25">
      <c r="B61" s="87"/>
      <c r="C61" s="89" t="s">
        <v>65</v>
      </c>
      <c r="D61" s="89" t="s">
        <v>65</v>
      </c>
      <c r="E61" s="89" t="s">
        <v>65</v>
      </c>
      <c r="F61" s="89" t="s">
        <v>65</v>
      </c>
      <c r="G61" s="89" t="s">
        <v>65</v>
      </c>
      <c r="H61" s="89" t="s">
        <v>65</v>
      </c>
      <c r="I61" s="89" t="s">
        <v>65</v>
      </c>
      <c r="J61" s="89" t="s">
        <v>65</v>
      </c>
      <c r="K61" s="89" t="s">
        <v>65</v>
      </c>
      <c r="L61" s="89" t="s">
        <v>65</v>
      </c>
      <c r="M61" s="89" t="s">
        <v>65</v>
      </c>
      <c r="N61" s="89" t="s">
        <v>65</v>
      </c>
      <c r="O61" s="89" t="s">
        <v>65</v>
      </c>
      <c r="P61" s="89" t="s">
        <v>65</v>
      </c>
      <c r="Q61" s="89" t="s">
        <v>65</v>
      </c>
      <c r="R61" s="89" t="s">
        <v>65</v>
      </c>
      <c r="S61" s="89" t="s">
        <v>65</v>
      </c>
      <c r="T61" s="89" t="s">
        <v>65</v>
      </c>
      <c r="U61" s="89" t="s">
        <v>65</v>
      </c>
      <c r="V61" s="89" t="s">
        <v>65</v>
      </c>
      <c r="W61" s="89" t="s">
        <v>65</v>
      </c>
      <c r="X61" s="89" t="s">
        <v>65</v>
      </c>
      <c r="Y61" s="89" t="s">
        <v>65</v>
      </c>
      <c r="Z61" s="89" t="s">
        <v>66</v>
      </c>
    </row>
    <row r="62" spans="1:26" x14ac:dyDescent="0.25">
      <c r="B62" s="87"/>
      <c r="C62" s="90">
        <v>4.1666666666666664E-2</v>
      </c>
      <c r="D62" s="90">
        <v>8.3333333333333329E-2</v>
      </c>
      <c r="E62" s="90">
        <v>0.125</v>
      </c>
      <c r="F62" s="90">
        <v>0.16666666666666666</v>
      </c>
      <c r="G62" s="90">
        <v>0.20833333333333334</v>
      </c>
      <c r="H62" s="90">
        <v>0.25</v>
      </c>
      <c r="I62" s="90">
        <v>0.29166666666666669</v>
      </c>
      <c r="J62" s="90">
        <v>0.33333333333333331</v>
      </c>
      <c r="K62" s="90">
        <v>0.375</v>
      </c>
      <c r="L62" s="90">
        <v>0.41666666666666669</v>
      </c>
      <c r="M62" s="90">
        <v>0.45833333333333331</v>
      </c>
      <c r="N62" s="90">
        <v>0.5</v>
      </c>
      <c r="O62" s="90">
        <v>0.54166666666666663</v>
      </c>
      <c r="P62" s="90">
        <v>0.58333333333333337</v>
      </c>
      <c r="Q62" s="90">
        <v>0.625</v>
      </c>
      <c r="R62" s="90">
        <v>0.66666666666666663</v>
      </c>
      <c r="S62" s="90">
        <v>0.70833333333333337</v>
      </c>
      <c r="T62" s="90">
        <v>0.75</v>
      </c>
      <c r="U62" s="90">
        <v>0.79166666666666663</v>
      </c>
      <c r="V62" s="90">
        <v>0.83333333333333337</v>
      </c>
      <c r="W62" s="90">
        <v>0.875</v>
      </c>
      <c r="X62" s="90">
        <v>0.91666666666666663</v>
      </c>
      <c r="Y62" s="90">
        <v>0.95833333333333337</v>
      </c>
      <c r="Z62" s="90">
        <v>0</v>
      </c>
    </row>
    <row r="63" spans="1:26" x14ac:dyDescent="0.25">
      <c r="B63" s="91">
        <v>1</v>
      </c>
      <c r="C63" s="92">
        <f t="array" ref="C63:Z93">TRANSPOSE('[1]III-ЦК_1'!B50:AF73)</f>
        <v>2399.71</v>
      </c>
      <c r="D63" s="92">
        <v>2390.1999999999998</v>
      </c>
      <c r="E63" s="92">
        <v>2396.4699999999998</v>
      </c>
      <c r="F63" s="92">
        <v>2410.7800000000002</v>
      </c>
      <c r="G63" s="92">
        <v>2437.31</v>
      </c>
      <c r="H63" s="92">
        <v>2493.85</v>
      </c>
      <c r="I63" s="92">
        <v>2610.73</v>
      </c>
      <c r="J63" s="92">
        <v>2721.75</v>
      </c>
      <c r="K63" s="92">
        <v>2720.9</v>
      </c>
      <c r="L63" s="92">
        <v>2729.08</v>
      </c>
      <c r="M63" s="92">
        <v>2723.62</v>
      </c>
      <c r="N63" s="92">
        <v>2723.56</v>
      </c>
      <c r="O63" s="92">
        <v>2723.24</v>
      </c>
      <c r="P63" s="92">
        <v>2722.45</v>
      </c>
      <c r="Q63" s="92">
        <v>2719.31</v>
      </c>
      <c r="R63" s="92">
        <v>2708.37</v>
      </c>
      <c r="S63" s="92">
        <v>2702.94</v>
      </c>
      <c r="T63" s="92">
        <v>2763.51</v>
      </c>
      <c r="U63" s="92">
        <v>2702.6</v>
      </c>
      <c r="V63" s="92">
        <v>2680.63</v>
      </c>
      <c r="W63" s="92">
        <v>2614.2399999999998</v>
      </c>
      <c r="X63" s="92">
        <v>2418.5700000000002</v>
      </c>
      <c r="Y63" s="92">
        <v>2415.7600000000002</v>
      </c>
      <c r="Z63" s="92">
        <v>2414.89</v>
      </c>
    </row>
    <row r="64" spans="1:26" x14ac:dyDescent="0.25">
      <c r="B64" s="93">
        <v>2</v>
      </c>
      <c r="C64" s="92">
        <v>2277.13</v>
      </c>
      <c r="D64" s="92">
        <v>2277.84</v>
      </c>
      <c r="E64" s="92">
        <v>2281.59</v>
      </c>
      <c r="F64" s="92">
        <v>2365.37</v>
      </c>
      <c r="G64" s="92">
        <v>2403.4</v>
      </c>
      <c r="H64" s="92">
        <v>2449.0700000000002</v>
      </c>
      <c r="I64" s="92">
        <v>2621.0500000000002</v>
      </c>
      <c r="J64" s="92">
        <v>2722.38</v>
      </c>
      <c r="K64" s="92">
        <v>2737.36</v>
      </c>
      <c r="L64" s="92">
        <v>2742.51</v>
      </c>
      <c r="M64" s="92">
        <v>2822.51</v>
      </c>
      <c r="N64" s="92">
        <v>2807.75</v>
      </c>
      <c r="O64" s="92">
        <v>2806.86</v>
      </c>
      <c r="P64" s="92">
        <v>2824.7</v>
      </c>
      <c r="Q64" s="92">
        <v>2802.63</v>
      </c>
      <c r="R64" s="92">
        <v>2683.41</v>
      </c>
      <c r="S64" s="92">
        <v>2679.7</v>
      </c>
      <c r="T64" s="92">
        <v>2703.97</v>
      </c>
      <c r="U64" s="92">
        <v>2678.46</v>
      </c>
      <c r="V64" s="92">
        <v>2646.63</v>
      </c>
      <c r="W64" s="92">
        <v>2285.27</v>
      </c>
      <c r="X64" s="92">
        <v>2282.23</v>
      </c>
      <c r="Y64" s="92">
        <v>2280.4</v>
      </c>
      <c r="Z64" s="92">
        <v>2279</v>
      </c>
    </row>
    <row r="65" spans="2:26" x14ac:dyDescent="0.25">
      <c r="B65" s="91">
        <v>3</v>
      </c>
      <c r="C65" s="92">
        <v>2446.39</v>
      </c>
      <c r="D65" s="92">
        <v>2409.0100000000002</v>
      </c>
      <c r="E65" s="92">
        <v>2410.89</v>
      </c>
      <c r="F65" s="92">
        <v>2412.2199999999998</v>
      </c>
      <c r="G65" s="92">
        <v>2462.66</v>
      </c>
      <c r="H65" s="92">
        <v>2557.52</v>
      </c>
      <c r="I65" s="92">
        <v>2570.36</v>
      </c>
      <c r="J65" s="92">
        <v>2711.51</v>
      </c>
      <c r="K65" s="92">
        <v>2774.43</v>
      </c>
      <c r="L65" s="92">
        <v>2707.18</v>
      </c>
      <c r="M65" s="92">
        <v>2703.7</v>
      </c>
      <c r="N65" s="92">
        <v>2698.73</v>
      </c>
      <c r="O65" s="92">
        <v>2700.42</v>
      </c>
      <c r="P65" s="92">
        <v>2698.94</v>
      </c>
      <c r="Q65" s="92">
        <v>2695.9</v>
      </c>
      <c r="R65" s="92">
        <v>2684.67</v>
      </c>
      <c r="S65" s="92">
        <v>2684.4</v>
      </c>
      <c r="T65" s="92">
        <v>2771.02</v>
      </c>
      <c r="U65" s="92">
        <v>2769.33</v>
      </c>
      <c r="V65" s="92">
        <v>2667.2</v>
      </c>
      <c r="W65" s="92">
        <v>2650.26</v>
      </c>
      <c r="X65" s="92">
        <v>2485.92</v>
      </c>
      <c r="Y65" s="92">
        <v>2482.9699999999998</v>
      </c>
      <c r="Z65" s="92">
        <v>2446.0500000000002</v>
      </c>
    </row>
    <row r="66" spans="2:26" x14ac:dyDescent="0.25">
      <c r="B66" s="94">
        <v>4</v>
      </c>
      <c r="C66" s="92">
        <v>2449.7800000000002</v>
      </c>
      <c r="D66" s="92">
        <v>2411.4</v>
      </c>
      <c r="E66" s="92">
        <v>2405.94</v>
      </c>
      <c r="F66" s="92">
        <v>2144.0300000000002</v>
      </c>
      <c r="G66" s="92">
        <v>2413.65</v>
      </c>
      <c r="H66" s="92">
        <v>2501.33</v>
      </c>
      <c r="I66" s="92">
        <v>2515.0500000000002</v>
      </c>
      <c r="J66" s="92">
        <v>2602.4499999999998</v>
      </c>
      <c r="K66" s="92">
        <v>2649.73</v>
      </c>
      <c r="L66" s="92">
        <v>2706.02</v>
      </c>
      <c r="M66" s="92">
        <v>2703.16</v>
      </c>
      <c r="N66" s="92">
        <v>2679.31</v>
      </c>
      <c r="O66" s="92">
        <v>2676.17</v>
      </c>
      <c r="P66" s="92">
        <v>2684.21</v>
      </c>
      <c r="Q66" s="92">
        <v>2679.97</v>
      </c>
      <c r="R66" s="92">
        <v>2672.81</v>
      </c>
      <c r="S66" s="92">
        <v>2695.96</v>
      </c>
      <c r="T66" s="92">
        <v>2749.44</v>
      </c>
      <c r="U66" s="92">
        <v>2695.22</v>
      </c>
      <c r="V66" s="92">
        <v>2688.18</v>
      </c>
      <c r="W66" s="92">
        <v>2612.35</v>
      </c>
      <c r="X66" s="92">
        <v>2515.1</v>
      </c>
      <c r="Y66" s="92">
        <v>2453.2199999999998</v>
      </c>
      <c r="Z66" s="92">
        <v>2451.25</v>
      </c>
    </row>
    <row r="67" spans="2:26" x14ac:dyDescent="0.25">
      <c r="B67" s="94">
        <v>5</v>
      </c>
      <c r="C67" s="92">
        <v>2170.4899999999998</v>
      </c>
      <c r="D67" s="92">
        <v>2157.0700000000002</v>
      </c>
      <c r="E67" s="92">
        <v>2356.67</v>
      </c>
      <c r="F67" s="92">
        <v>2353.29</v>
      </c>
      <c r="G67" s="92">
        <v>2400.6799999999998</v>
      </c>
      <c r="H67" s="92">
        <v>2577.63</v>
      </c>
      <c r="I67" s="92">
        <v>2714.91</v>
      </c>
      <c r="J67" s="92">
        <v>2839.47</v>
      </c>
      <c r="K67" s="92">
        <v>2898.95</v>
      </c>
      <c r="L67" s="92">
        <v>2934.43</v>
      </c>
      <c r="M67" s="92">
        <v>2967.27</v>
      </c>
      <c r="N67" s="92">
        <v>2988.59</v>
      </c>
      <c r="O67" s="92">
        <v>2968.85</v>
      </c>
      <c r="P67" s="92">
        <v>2971.78</v>
      </c>
      <c r="Q67" s="92">
        <v>2954.09</v>
      </c>
      <c r="R67" s="92">
        <v>2898.53</v>
      </c>
      <c r="S67" s="92">
        <v>2847.26</v>
      </c>
      <c r="T67" s="92">
        <v>2771.58</v>
      </c>
      <c r="U67" s="92">
        <v>2780.7</v>
      </c>
      <c r="V67" s="92">
        <v>2736.85</v>
      </c>
      <c r="W67" s="92">
        <v>2670.64</v>
      </c>
      <c r="X67" s="92">
        <v>2605.85</v>
      </c>
      <c r="Y67" s="92">
        <v>2183.39</v>
      </c>
      <c r="Z67" s="92">
        <v>2175.9499999999998</v>
      </c>
    </row>
    <row r="68" spans="2:26" x14ac:dyDescent="0.25">
      <c r="B68" s="94">
        <v>6</v>
      </c>
      <c r="C68" s="92">
        <v>2248.39</v>
      </c>
      <c r="D68" s="92">
        <v>2249.59</v>
      </c>
      <c r="E68" s="92">
        <v>2251.0500000000002</v>
      </c>
      <c r="F68" s="92">
        <v>2377.35</v>
      </c>
      <c r="G68" s="92">
        <v>2425.0500000000002</v>
      </c>
      <c r="H68" s="92">
        <v>2488.1</v>
      </c>
      <c r="I68" s="92">
        <v>2621.3200000000002</v>
      </c>
      <c r="J68" s="92">
        <v>2769.93</v>
      </c>
      <c r="K68" s="92">
        <v>2843.13</v>
      </c>
      <c r="L68" s="92">
        <v>2887.12</v>
      </c>
      <c r="M68" s="92">
        <v>2887.06</v>
      </c>
      <c r="N68" s="92">
        <v>2817.68</v>
      </c>
      <c r="O68" s="92">
        <v>2781.2</v>
      </c>
      <c r="P68" s="92">
        <v>2744.94</v>
      </c>
      <c r="Q68" s="92">
        <v>2799.1</v>
      </c>
      <c r="R68" s="92">
        <v>2816.35</v>
      </c>
      <c r="S68" s="92">
        <v>2780.56</v>
      </c>
      <c r="T68" s="92">
        <v>2752.97</v>
      </c>
      <c r="U68" s="92">
        <v>2758.49</v>
      </c>
      <c r="V68" s="92">
        <v>2731.58</v>
      </c>
      <c r="W68" s="92">
        <v>2654.84</v>
      </c>
      <c r="X68" s="92">
        <v>2426.0100000000002</v>
      </c>
      <c r="Y68" s="92">
        <v>2423.8200000000002</v>
      </c>
      <c r="Z68" s="92">
        <v>2419.77</v>
      </c>
    </row>
    <row r="69" spans="2:26" x14ac:dyDescent="0.25">
      <c r="B69" s="94">
        <v>7</v>
      </c>
      <c r="C69" s="92">
        <v>2293.3000000000002</v>
      </c>
      <c r="D69" s="92">
        <v>2157.17</v>
      </c>
      <c r="E69" s="92">
        <v>2163.54</v>
      </c>
      <c r="F69" s="92">
        <v>1669.96</v>
      </c>
      <c r="G69" s="92">
        <v>2316.86</v>
      </c>
      <c r="H69" s="92">
        <v>2376.71</v>
      </c>
      <c r="I69" s="92">
        <v>2548.9499999999998</v>
      </c>
      <c r="J69" s="92">
        <v>2677.06</v>
      </c>
      <c r="K69" s="92">
        <v>2743.19</v>
      </c>
      <c r="L69" s="92">
        <v>2829.73</v>
      </c>
      <c r="M69" s="92">
        <v>2832.36</v>
      </c>
      <c r="N69" s="92">
        <v>2744.46</v>
      </c>
      <c r="O69" s="92">
        <v>2705.32</v>
      </c>
      <c r="P69" s="92">
        <v>2716.72</v>
      </c>
      <c r="Q69" s="92">
        <v>2715.64</v>
      </c>
      <c r="R69" s="92">
        <v>2723.52</v>
      </c>
      <c r="S69" s="92">
        <v>2709.58</v>
      </c>
      <c r="T69" s="92">
        <v>2660.03</v>
      </c>
      <c r="U69" s="92">
        <v>2647.26</v>
      </c>
      <c r="V69" s="92">
        <v>2607.5100000000002</v>
      </c>
      <c r="W69" s="92">
        <v>2337.4299999999998</v>
      </c>
      <c r="X69" s="92">
        <v>2327.0700000000002</v>
      </c>
      <c r="Y69" s="92">
        <v>2321.86</v>
      </c>
      <c r="Z69" s="92">
        <v>2331.6799999999998</v>
      </c>
    </row>
    <row r="70" spans="2:26" x14ac:dyDescent="0.25">
      <c r="B70" s="94">
        <v>8</v>
      </c>
      <c r="C70" s="92">
        <v>2251.88</v>
      </c>
      <c r="D70" s="92">
        <v>2130.92</v>
      </c>
      <c r="E70" s="92">
        <v>2200.9899999999998</v>
      </c>
      <c r="F70" s="92">
        <v>2222.2399999999998</v>
      </c>
      <c r="G70" s="92">
        <v>2369.09</v>
      </c>
      <c r="H70" s="92">
        <v>2496.2800000000002</v>
      </c>
      <c r="I70" s="92">
        <v>2613.9499999999998</v>
      </c>
      <c r="J70" s="92">
        <v>2723.86</v>
      </c>
      <c r="K70" s="92">
        <v>2789.46</v>
      </c>
      <c r="L70" s="92">
        <v>2795.5</v>
      </c>
      <c r="M70" s="92">
        <v>2794.02</v>
      </c>
      <c r="N70" s="92">
        <v>2795.92</v>
      </c>
      <c r="O70" s="92">
        <v>2796.57</v>
      </c>
      <c r="P70" s="92">
        <v>2919.94</v>
      </c>
      <c r="Q70" s="92">
        <v>2917.05</v>
      </c>
      <c r="R70" s="92">
        <v>2789.01</v>
      </c>
      <c r="S70" s="92">
        <v>2791.82</v>
      </c>
      <c r="T70" s="92">
        <v>2797.05</v>
      </c>
      <c r="U70" s="92">
        <v>2791.59</v>
      </c>
      <c r="V70" s="92">
        <v>2764.53</v>
      </c>
      <c r="W70" s="92">
        <v>2688.76</v>
      </c>
      <c r="X70" s="92">
        <v>2584.42</v>
      </c>
      <c r="Y70" s="92">
        <v>2523.4499999999998</v>
      </c>
      <c r="Z70" s="92">
        <v>2490.5300000000002</v>
      </c>
    </row>
    <row r="71" spans="2:26" x14ac:dyDescent="0.25">
      <c r="B71" s="94">
        <v>9</v>
      </c>
      <c r="C71" s="92">
        <v>2388.0300000000002</v>
      </c>
      <c r="D71" s="92">
        <v>2373.94</v>
      </c>
      <c r="E71" s="92">
        <v>2378.34</v>
      </c>
      <c r="F71" s="92">
        <v>2371.3200000000002</v>
      </c>
      <c r="G71" s="92">
        <v>2435.54</v>
      </c>
      <c r="H71" s="92">
        <v>2493.21</v>
      </c>
      <c r="I71" s="92">
        <v>2683.67</v>
      </c>
      <c r="J71" s="92">
        <v>2823.04</v>
      </c>
      <c r="K71" s="92">
        <v>2967.32</v>
      </c>
      <c r="L71" s="92">
        <v>2994.19</v>
      </c>
      <c r="M71" s="92">
        <v>2964.71</v>
      </c>
      <c r="N71" s="92">
        <v>2961.5</v>
      </c>
      <c r="O71" s="92">
        <v>2967.62</v>
      </c>
      <c r="P71" s="92">
        <v>2988.33</v>
      </c>
      <c r="Q71" s="92">
        <v>3004.86</v>
      </c>
      <c r="R71" s="92">
        <v>2955.26</v>
      </c>
      <c r="S71" s="92">
        <v>2892.52</v>
      </c>
      <c r="T71" s="92">
        <v>2756.01</v>
      </c>
      <c r="U71" s="92">
        <v>2772.72</v>
      </c>
      <c r="V71" s="92">
        <v>2708.25</v>
      </c>
      <c r="W71" s="92">
        <v>2655.93</v>
      </c>
      <c r="X71" s="92">
        <v>2634.98</v>
      </c>
      <c r="Y71" s="92">
        <v>2485.41</v>
      </c>
      <c r="Z71" s="92">
        <v>2453.59</v>
      </c>
    </row>
    <row r="72" spans="2:26" x14ac:dyDescent="0.25">
      <c r="B72" s="94">
        <v>10</v>
      </c>
      <c r="C72" s="92">
        <v>2367.19</v>
      </c>
      <c r="D72" s="92">
        <v>2358.5700000000002</v>
      </c>
      <c r="E72" s="92">
        <v>2366.63</v>
      </c>
      <c r="F72" s="92">
        <v>2127.31</v>
      </c>
      <c r="G72" s="92">
        <v>2415.67</v>
      </c>
      <c r="H72" s="92">
        <v>2491.3000000000002</v>
      </c>
      <c r="I72" s="92">
        <v>2511.2600000000002</v>
      </c>
      <c r="J72" s="92">
        <v>2575.2399999999998</v>
      </c>
      <c r="K72" s="92">
        <v>2771.49</v>
      </c>
      <c r="L72" s="92">
        <v>2821.69</v>
      </c>
      <c r="M72" s="92">
        <v>2771.96</v>
      </c>
      <c r="N72" s="92">
        <v>2765.65</v>
      </c>
      <c r="O72" s="92">
        <v>2769.24</v>
      </c>
      <c r="P72" s="92">
        <v>2770.64</v>
      </c>
      <c r="Q72" s="92">
        <v>2748.31</v>
      </c>
      <c r="R72" s="92">
        <v>2732.03</v>
      </c>
      <c r="S72" s="92">
        <v>2718.62</v>
      </c>
      <c r="T72" s="92">
        <v>2733.12</v>
      </c>
      <c r="U72" s="92">
        <v>2707.57</v>
      </c>
      <c r="V72" s="92">
        <v>2671.58</v>
      </c>
      <c r="W72" s="92">
        <v>2654.35</v>
      </c>
      <c r="X72" s="92">
        <v>2542.79</v>
      </c>
      <c r="Y72" s="92">
        <v>2500.65</v>
      </c>
      <c r="Z72" s="92">
        <v>2485.0300000000002</v>
      </c>
    </row>
    <row r="73" spans="2:26" x14ac:dyDescent="0.25">
      <c r="B73" s="94">
        <v>11</v>
      </c>
      <c r="C73" s="92">
        <v>2451.11</v>
      </c>
      <c r="D73" s="92">
        <v>2364.62</v>
      </c>
      <c r="E73" s="92">
        <v>2367.2800000000002</v>
      </c>
      <c r="F73" s="92">
        <v>2145.85</v>
      </c>
      <c r="G73" s="92">
        <v>2356.81</v>
      </c>
      <c r="H73" s="92">
        <v>2452.7399999999998</v>
      </c>
      <c r="I73" s="92">
        <v>2491.17</v>
      </c>
      <c r="J73" s="92">
        <v>2540.5100000000002</v>
      </c>
      <c r="K73" s="92">
        <v>2738.09</v>
      </c>
      <c r="L73" s="92">
        <v>2788.9</v>
      </c>
      <c r="M73" s="92">
        <v>2790.52</v>
      </c>
      <c r="N73" s="92">
        <v>2789.03</v>
      </c>
      <c r="O73" s="92">
        <v>2790.83</v>
      </c>
      <c r="P73" s="92">
        <v>2788.93</v>
      </c>
      <c r="Q73" s="92">
        <v>2789.86</v>
      </c>
      <c r="R73" s="92">
        <v>2777.72</v>
      </c>
      <c r="S73" s="92">
        <v>2780.43</v>
      </c>
      <c r="T73" s="92">
        <v>2785.25</v>
      </c>
      <c r="U73" s="92">
        <v>2771.05</v>
      </c>
      <c r="V73" s="92">
        <v>2710.68</v>
      </c>
      <c r="W73" s="92">
        <v>2565.9699999999998</v>
      </c>
      <c r="X73" s="92">
        <v>2531.7800000000002</v>
      </c>
      <c r="Y73" s="92">
        <v>2516.02</v>
      </c>
      <c r="Z73" s="92">
        <v>2484.4299999999998</v>
      </c>
    </row>
    <row r="74" spans="2:26" x14ac:dyDescent="0.25">
      <c r="B74" s="94">
        <v>12</v>
      </c>
      <c r="C74" s="92">
        <v>2481.04</v>
      </c>
      <c r="D74" s="92">
        <v>2456.33</v>
      </c>
      <c r="E74" s="92">
        <v>2444.66</v>
      </c>
      <c r="F74" s="92">
        <v>2434.79</v>
      </c>
      <c r="G74" s="92">
        <v>2483.81</v>
      </c>
      <c r="H74" s="92">
        <v>2588.2800000000002</v>
      </c>
      <c r="I74" s="92">
        <v>2754.82</v>
      </c>
      <c r="J74" s="92">
        <v>2890.1</v>
      </c>
      <c r="K74" s="92">
        <v>2944.99</v>
      </c>
      <c r="L74" s="92">
        <v>3007.75</v>
      </c>
      <c r="M74" s="92">
        <v>2977.76</v>
      </c>
      <c r="N74" s="92">
        <v>2978.43</v>
      </c>
      <c r="O74" s="92">
        <v>2996.44</v>
      </c>
      <c r="P74" s="92">
        <v>2975.6</v>
      </c>
      <c r="Q74" s="92">
        <v>2960.96</v>
      </c>
      <c r="R74" s="92">
        <v>2937.24</v>
      </c>
      <c r="S74" s="92">
        <v>2907.49</v>
      </c>
      <c r="T74" s="92">
        <v>2884.52</v>
      </c>
      <c r="U74" s="92">
        <v>2824.04</v>
      </c>
      <c r="V74" s="92">
        <v>2711.95</v>
      </c>
      <c r="W74" s="92">
        <v>2572.63</v>
      </c>
      <c r="X74" s="92">
        <v>2522.14</v>
      </c>
      <c r="Y74" s="92">
        <v>2493.67</v>
      </c>
      <c r="Z74" s="92">
        <v>2478.3000000000002</v>
      </c>
    </row>
    <row r="75" spans="2:26" x14ac:dyDescent="0.25">
      <c r="B75" s="94">
        <v>13</v>
      </c>
      <c r="C75" s="92">
        <v>2297.4299999999998</v>
      </c>
      <c r="D75" s="92">
        <v>2321.56</v>
      </c>
      <c r="E75" s="92">
        <v>2341.89</v>
      </c>
      <c r="F75" s="92">
        <v>2307.65</v>
      </c>
      <c r="G75" s="92">
        <v>2459.36</v>
      </c>
      <c r="H75" s="92">
        <v>2551.67</v>
      </c>
      <c r="I75" s="92">
        <v>2660.48</v>
      </c>
      <c r="J75" s="92">
        <v>2894.39</v>
      </c>
      <c r="K75" s="92">
        <v>2972.92</v>
      </c>
      <c r="L75" s="92">
        <v>2979.91</v>
      </c>
      <c r="M75" s="92">
        <v>2984.57</v>
      </c>
      <c r="N75" s="92">
        <v>2986.18</v>
      </c>
      <c r="O75" s="92">
        <v>2991.01</v>
      </c>
      <c r="P75" s="92">
        <v>2997.42</v>
      </c>
      <c r="Q75" s="92">
        <v>2996.72</v>
      </c>
      <c r="R75" s="92">
        <v>2967.05</v>
      </c>
      <c r="S75" s="92">
        <v>2967.85</v>
      </c>
      <c r="T75" s="92">
        <v>2958.49</v>
      </c>
      <c r="U75" s="92">
        <v>2843.58</v>
      </c>
      <c r="V75" s="92">
        <v>2786.23</v>
      </c>
      <c r="W75" s="92">
        <v>2721.68</v>
      </c>
      <c r="X75" s="92">
        <v>2493.44</v>
      </c>
      <c r="Y75" s="92">
        <v>2490.77</v>
      </c>
      <c r="Z75" s="92">
        <v>2484.52</v>
      </c>
    </row>
    <row r="76" spans="2:26" x14ac:dyDescent="0.25">
      <c r="B76" s="94">
        <v>14</v>
      </c>
      <c r="C76" s="92">
        <v>2492.0100000000002</v>
      </c>
      <c r="D76" s="92">
        <v>2483.86</v>
      </c>
      <c r="E76" s="92">
        <v>2481.7800000000002</v>
      </c>
      <c r="F76" s="92">
        <v>2289.98</v>
      </c>
      <c r="G76" s="92">
        <v>2501.17</v>
      </c>
      <c r="H76" s="92">
        <v>2576.94</v>
      </c>
      <c r="I76" s="92">
        <v>2793.34</v>
      </c>
      <c r="J76" s="92">
        <v>2942.1</v>
      </c>
      <c r="K76" s="92">
        <v>2995.91</v>
      </c>
      <c r="L76" s="92">
        <v>2992.6</v>
      </c>
      <c r="M76" s="92">
        <v>3034.61</v>
      </c>
      <c r="N76" s="92">
        <v>3044.82</v>
      </c>
      <c r="O76" s="92">
        <v>3040.96</v>
      </c>
      <c r="P76" s="92">
        <v>3036.6</v>
      </c>
      <c r="Q76" s="92">
        <v>3047.96</v>
      </c>
      <c r="R76" s="92">
        <v>2972.18</v>
      </c>
      <c r="S76" s="92">
        <v>2962.95</v>
      </c>
      <c r="T76" s="92">
        <v>2944.69</v>
      </c>
      <c r="U76" s="92">
        <v>2916.89</v>
      </c>
      <c r="V76" s="92">
        <v>2841.23</v>
      </c>
      <c r="W76" s="92">
        <v>2698.19</v>
      </c>
      <c r="X76" s="92">
        <v>2564.09</v>
      </c>
      <c r="Y76" s="92">
        <v>2537.84</v>
      </c>
      <c r="Z76" s="92">
        <v>2496.21</v>
      </c>
    </row>
    <row r="77" spans="2:26" x14ac:dyDescent="0.25">
      <c r="B77" s="94">
        <v>15</v>
      </c>
      <c r="C77" s="92">
        <v>2386.33</v>
      </c>
      <c r="D77" s="92">
        <v>2374.29</v>
      </c>
      <c r="E77" s="92">
        <v>2378.7800000000002</v>
      </c>
      <c r="F77" s="92">
        <v>2380.5100000000002</v>
      </c>
      <c r="G77" s="92">
        <v>2468.7600000000002</v>
      </c>
      <c r="H77" s="92">
        <v>2536.23</v>
      </c>
      <c r="I77" s="92">
        <v>2652.52</v>
      </c>
      <c r="J77" s="92">
        <v>2757.06</v>
      </c>
      <c r="K77" s="92">
        <v>2791.63</v>
      </c>
      <c r="L77" s="92">
        <v>2835.62</v>
      </c>
      <c r="M77" s="92">
        <v>2792.34</v>
      </c>
      <c r="N77" s="92">
        <v>2822.29</v>
      </c>
      <c r="O77" s="92">
        <v>2799.52</v>
      </c>
      <c r="P77" s="92">
        <v>2778.04</v>
      </c>
      <c r="Q77" s="92">
        <v>2758.99</v>
      </c>
      <c r="R77" s="92">
        <v>2733.01</v>
      </c>
      <c r="S77" s="92">
        <v>2732.23</v>
      </c>
      <c r="T77" s="92">
        <v>2732.85</v>
      </c>
      <c r="U77" s="92">
        <v>2717.09</v>
      </c>
      <c r="V77" s="92">
        <v>2672.22</v>
      </c>
      <c r="W77" s="92">
        <v>2579.31</v>
      </c>
      <c r="X77" s="92">
        <v>2513.3000000000002</v>
      </c>
      <c r="Y77" s="92">
        <v>2497.2800000000002</v>
      </c>
      <c r="Z77" s="92">
        <v>2460.0500000000002</v>
      </c>
    </row>
    <row r="78" spans="2:26" x14ac:dyDescent="0.25">
      <c r="B78" s="94">
        <v>16</v>
      </c>
      <c r="C78" s="92">
        <v>2390.08</v>
      </c>
      <c r="D78" s="92">
        <v>2378.46</v>
      </c>
      <c r="E78" s="92">
        <v>2292.6999999999998</v>
      </c>
      <c r="F78" s="92">
        <v>2294.81</v>
      </c>
      <c r="G78" s="92">
        <v>2376.39</v>
      </c>
      <c r="H78" s="92">
        <v>2515.58</v>
      </c>
      <c r="I78" s="92">
        <v>2599.27</v>
      </c>
      <c r="J78" s="92">
        <v>2717.55</v>
      </c>
      <c r="K78" s="92">
        <v>2764.8</v>
      </c>
      <c r="L78" s="92">
        <v>2812.24</v>
      </c>
      <c r="M78" s="92">
        <v>2767.46</v>
      </c>
      <c r="N78" s="92">
        <v>2763.8</v>
      </c>
      <c r="O78" s="92">
        <v>2763.36</v>
      </c>
      <c r="P78" s="92">
        <v>2770.86</v>
      </c>
      <c r="Q78" s="92">
        <v>2758.28</v>
      </c>
      <c r="R78" s="92">
        <v>2707.28</v>
      </c>
      <c r="S78" s="92">
        <v>2711.03</v>
      </c>
      <c r="T78" s="92">
        <v>2704.19</v>
      </c>
      <c r="U78" s="92">
        <v>2718.1</v>
      </c>
      <c r="V78" s="92">
        <v>2670.34</v>
      </c>
      <c r="W78" s="92">
        <v>2568.4699999999998</v>
      </c>
      <c r="X78" s="92">
        <v>2514.23</v>
      </c>
      <c r="Y78" s="92">
        <v>2497.34</v>
      </c>
      <c r="Z78" s="92">
        <v>2476.39</v>
      </c>
    </row>
    <row r="79" spans="2:26" x14ac:dyDescent="0.25">
      <c r="B79" s="94">
        <v>17</v>
      </c>
      <c r="C79" s="92">
        <v>2547.0100000000002</v>
      </c>
      <c r="D79" s="92">
        <v>2538.83</v>
      </c>
      <c r="E79" s="92">
        <v>2531.6799999999998</v>
      </c>
      <c r="F79" s="92">
        <v>2494.0700000000002</v>
      </c>
      <c r="G79" s="92">
        <v>2532</v>
      </c>
      <c r="H79" s="92">
        <v>2578.75</v>
      </c>
      <c r="I79" s="92">
        <v>2645.41</v>
      </c>
      <c r="J79" s="92">
        <v>2872.34</v>
      </c>
      <c r="K79" s="92">
        <v>3022.91</v>
      </c>
      <c r="L79" s="92">
        <v>3071.32</v>
      </c>
      <c r="M79" s="92">
        <v>3039.24</v>
      </c>
      <c r="N79" s="92">
        <v>3017.94</v>
      </c>
      <c r="O79" s="92">
        <v>2985.89</v>
      </c>
      <c r="P79" s="92">
        <v>2987.63</v>
      </c>
      <c r="Q79" s="92">
        <v>2941.23</v>
      </c>
      <c r="R79" s="92">
        <v>2862.61</v>
      </c>
      <c r="S79" s="92">
        <v>2897.01</v>
      </c>
      <c r="T79" s="92">
        <v>2888.37</v>
      </c>
      <c r="U79" s="92">
        <v>2841.43</v>
      </c>
      <c r="V79" s="92">
        <v>2798.05</v>
      </c>
      <c r="W79" s="92">
        <v>2644.75</v>
      </c>
      <c r="X79" s="92">
        <v>2633.84</v>
      </c>
      <c r="Y79" s="92">
        <v>2566.81</v>
      </c>
      <c r="Z79" s="92">
        <v>2553.41</v>
      </c>
    </row>
    <row r="80" spans="2:26" x14ac:dyDescent="0.25">
      <c r="B80" s="94">
        <v>18</v>
      </c>
      <c r="C80" s="92">
        <v>2492.75</v>
      </c>
      <c r="D80" s="92">
        <v>2423.5700000000002</v>
      </c>
      <c r="E80" s="92">
        <v>2462.1</v>
      </c>
      <c r="F80" s="92">
        <v>2375.0100000000002</v>
      </c>
      <c r="G80" s="92">
        <v>2447.0700000000002</v>
      </c>
      <c r="H80" s="92">
        <v>2488.14</v>
      </c>
      <c r="I80" s="92">
        <v>2583.25</v>
      </c>
      <c r="J80" s="92">
        <v>2647.31</v>
      </c>
      <c r="K80" s="92">
        <v>2769.3</v>
      </c>
      <c r="L80" s="92">
        <v>2820.18</v>
      </c>
      <c r="M80" s="92">
        <v>2875.29</v>
      </c>
      <c r="N80" s="92">
        <v>2831.84</v>
      </c>
      <c r="O80" s="92">
        <v>2820.28</v>
      </c>
      <c r="P80" s="92">
        <v>2880.5</v>
      </c>
      <c r="Q80" s="92">
        <v>2864.73</v>
      </c>
      <c r="R80" s="92">
        <v>2812.95</v>
      </c>
      <c r="S80" s="92">
        <v>2813.02</v>
      </c>
      <c r="T80" s="92">
        <v>2814</v>
      </c>
      <c r="U80" s="92">
        <v>2810.5</v>
      </c>
      <c r="V80" s="92">
        <v>2762.76</v>
      </c>
      <c r="W80" s="92">
        <v>2631.46</v>
      </c>
      <c r="X80" s="92">
        <v>2504.8200000000002</v>
      </c>
      <c r="Y80" s="92">
        <v>2430.4499999999998</v>
      </c>
      <c r="Z80" s="92">
        <v>2429.0700000000002</v>
      </c>
    </row>
    <row r="81" spans="1:26" x14ac:dyDescent="0.25">
      <c r="B81" s="94">
        <v>19</v>
      </c>
      <c r="C81" s="92">
        <v>2486.4</v>
      </c>
      <c r="D81" s="92">
        <v>2463.36</v>
      </c>
      <c r="E81" s="92">
        <v>2459.3200000000002</v>
      </c>
      <c r="F81" s="92">
        <v>2471.2199999999998</v>
      </c>
      <c r="G81" s="92">
        <v>2548.38</v>
      </c>
      <c r="H81" s="92">
        <v>2600.42</v>
      </c>
      <c r="I81" s="92">
        <v>2668.01</v>
      </c>
      <c r="J81" s="92">
        <v>2766.47</v>
      </c>
      <c r="K81" s="92">
        <v>2969.11</v>
      </c>
      <c r="L81" s="92">
        <v>3005.53</v>
      </c>
      <c r="M81" s="92">
        <v>3006.05</v>
      </c>
      <c r="N81" s="92">
        <v>2995.19</v>
      </c>
      <c r="O81" s="92">
        <v>2993.91</v>
      </c>
      <c r="P81" s="92">
        <v>2924.3</v>
      </c>
      <c r="Q81" s="92">
        <v>2883.25</v>
      </c>
      <c r="R81" s="92">
        <v>2854.16</v>
      </c>
      <c r="S81" s="92">
        <v>2897.63</v>
      </c>
      <c r="T81" s="92">
        <v>2867.32</v>
      </c>
      <c r="U81" s="92">
        <v>2812.54</v>
      </c>
      <c r="V81" s="92">
        <v>2736.72</v>
      </c>
      <c r="W81" s="92">
        <v>2647.4</v>
      </c>
      <c r="X81" s="92">
        <v>2603</v>
      </c>
      <c r="Y81" s="92">
        <v>2569.9299999999998</v>
      </c>
      <c r="Z81" s="92">
        <v>2513.83</v>
      </c>
    </row>
    <row r="82" spans="1:26" x14ac:dyDescent="0.25">
      <c r="B82" s="94">
        <v>20</v>
      </c>
      <c r="C82" s="92">
        <v>2432.33</v>
      </c>
      <c r="D82" s="92">
        <v>2367.37</v>
      </c>
      <c r="E82" s="92">
        <v>2363.27</v>
      </c>
      <c r="F82" s="92">
        <v>2364.25</v>
      </c>
      <c r="G82" s="92">
        <v>2446.88</v>
      </c>
      <c r="H82" s="92">
        <v>2506.6</v>
      </c>
      <c r="I82" s="92">
        <v>2578.81</v>
      </c>
      <c r="J82" s="92">
        <v>2695.1</v>
      </c>
      <c r="K82" s="92">
        <v>2789.59</v>
      </c>
      <c r="L82" s="92">
        <v>2847.04</v>
      </c>
      <c r="M82" s="92">
        <v>2825.33</v>
      </c>
      <c r="N82" s="92">
        <v>2819.47</v>
      </c>
      <c r="O82" s="92">
        <v>2830.37</v>
      </c>
      <c r="P82" s="92">
        <v>2895.7</v>
      </c>
      <c r="Q82" s="92">
        <v>2851.63</v>
      </c>
      <c r="R82" s="92">
        <v>2871.84</v>
      </c>
      <c r="S82" s="92">
        <v>2897.44</v>
      </c>
      <c r="T82" s="92">
        <v>2819.37</v>
      </c>
      <c r="U82" s="92">
        <v>2823.78</v>
      </c>
      <c r="V82" s="92">
        <v>2709.52</v>
      </c>
      <c r="W82" s="92">
        <v>2645.29</v>
      </c>
      <c r="X82" s="92">
        <v>2631.4</v>
      </c>
      <c r="Y82" s="92">
        <v>2433.63</v>
      </c>
      <c r="Z82" s="92">
        <v>2432.6799999999998</v>
      </c>
    </row>
    <row r="83" spans="1:26" x14ac:dyDescent="0.25">
      <c r="B83" s="94">
        <v>21</v>
      </c>
      <c r="C83" s="92">
        <v>2376.44</v>
      </c>
      <c r="D83" s="92">
        <v>2366.3200000000002</v>
      </c>
      <c r="E83" s="92">
        <v>2408.96</v>
      </c>
      <c r="F83" s="92">
        <v>2375.23</v>
      </c>
      <c r="G83" s="92">
        <v>2436.46</v>
      </c>
      <c r="H83" s="92">
        <v>2499.1</v>
      </c>
      <c r="I83" s="92">
        <v>2594.5300000000002</v>
      </c>
      <c r="J83" s="92">
        <v>2736.16</v>
      </c>
      <c r="K83" s="92">
        <v>2762.1</v>
      </c>
      <c r="L83" s="92">
        <v>2820.73</v>
      </c>
      <c r="M83" s="92">
        <v>2820.61</v>
      </c>
      <c r="N83" s="92">
        <v>2932.31</v>
      </c>
      <c r="O83" s="92">
        <v>2933.69</v>
      </c>
      <c r="P83" s="92">
        <v>2964.11</v>
      </c>
      <c r="Q83" s="92">
        <v>2950.88</v>
      </c>
      <c r="R83" s="92">
        <v>2901.54</v>
      </c>
      <c r="S83" s="92">
        <v>2912.25</v>
      </c>
      <c r="T83" s="92">
        <v>2890.48</v>
      </c>
      <c r="U83" s="92">
        <v>2856.51</v>
      </c>
      <c r="V83" s="92">
        <v>2742.49</v>
      </c>
      <c r="W83" s="92">
        <v>2648.39</v>
      </c>
      <c r="X83" s="92">
        <v>2493.73</v>
      </c>
      <c r="Y83" s="92">
        <v>2334.85</v>
      </c>
      <c r="Z83" s="92">
        <v>2060.79</v>
      </c>
    </row>
    <row r="84" spans="1:26" x14ac:dyDescent="0.25">
      <c r="B84" s="94">
        <v>22</v>
      </c>
      <c r="C84" s="92">
        <v>2429.8000000000002</v>
      </c>
      <c r="D84" s="92">
        <v>2413.9699999999998</v>
      </c>
      <c r="E84" s="92">
        <v>2297.4299999999998</v>
      </c>
      <c r="F84" s="92">
        <v>2238.4899999999998</v>
      </c>
      <c r="G84" s="92">
        <v>2424.23</v>
      </c>
      <c r="H84" s="92">
        <v>2496.79</v>
      </c>
      <c r="I84" s="92">
        <v>2636.37</v>
      </c>
      <c r="J84" s="92">
        <v>2777.42</v>
      </c>
      <c r="K84" s="92">
        <v>2816.83</v>
      </c>
      <c r="L84" s="92">
        <v>2837.99</v>
      </c>
      <c r="M84" s="92">
        <v>2832.98</v>
      </c>
      <c r="N84" s="92">
        <v>2856.71</v>
      </c>
      <c r="O84" s="92">
        <v>2864.27</v>
      </c>
      <c r="P84" s="92">
        <v>2847.53</v>
      </c>
      <c r="Q84" s="92">
        <v>2813.4</v>
      </c>
      <c r="R84" s="92">
        <v>2738.11</v>
      </c>
      <c r="S84" s="92">
        <v>2809.2</v>
      </c>
      <c r="T84" s="92">
        <v>2745.77</v>
      </c>
      <c r="U84" s="92">
        <v>2739.09</v>
      </c>
      <c r="V84" s="92">
        <v>2720.18</v>
      </c>
      <c r="W84" s="92">
        <v>2647.39</v>
      </c>
      <c r="X84" s="92">
        <v>2638.86</v>
      </c>
      <c r="Y84" s="92">
        <v>2468.7600000000002</v>
      </c>
      <c r="Z84" s="92">
        <v>2467.7800000000002</v>
      </c>
    </row>
    <row r="85" spans="1:26" x14ac:dyDescent="0.25">
      <c r="B85" s="94">
        <v>23</v>
      </c>
      <c r="C85" s="92">
        <v>2462.27</v>
      </c>
      <c r="D85" s="92">
        <v>2226.85</v>
      </c>
      <c r="E85" s="92">
        <v>2299.6799999999998</v>
      </c>
      <c r="F85" s="92">
        <v>2229.85</v>
      </c>
      <c r="G85" s="92">
        <v>2425.48</v>
      </c>
      <c r="H85" s="92">
        <v>2538.8200000000002</v>
      </c>
      <c r="I85" s="92">
        <v>2638.07</v>
      </c>
      <c r="J85" s="92">
        <v>2807.2</v>
      </c>
      <c r="K85" s="92">
        <v>2809.63</v>
      </c>
      <c r="L85" s="92">
        <v>2884.63</v>
      </c>
      <c r="M85" s="92">
        <v>2869.58</v>
      </c>
      <c r="N85" s="92">
        <v>2882.8</v>
      </c>
      <c r="O85" s="92">
        <v>2876.15</v>
      </c>
      <c r="P85" s="92">
        <v>2876.79</v>
      </c>
      <c r="Q85" s="92">
        <v>2820.43</v>
      </c>
      <c r="R85" s="92">
        <v>2808.24</v>
      </c>
      <c r="S85" s="92">
        <v>2808.25</v>
      </c>
      <c r="T85" s="92">
        <v>2807.7</v>
      </c>
      <c r="U85" s="92">
        <v>2721.42</v>
      </c>
      <c r="V85" s="92">
        <v>2718.15</v>
      </c>
      <c r="W85" s="92">
        <v>2712.69</v>
      </c>
      <c r="X85" s="92">
        <v>2638.58</v>
      </c>
      <c r="Y85" s="92">
        <v>2626.28</v>
      </c>
      <c r="Z85" s="92">
        <v>2591.2199999999998</v>
      </c>
    </row>
    <row r="86" spans="1:26" x14ac:dyDescent="0.25">
      <c r="B86" s="94">
        <v>24</v>
      </c>
      <c r="C86" s="92">
        <v>2456.5300000000002</v>
      </c>
      <c r="D86" s="92">
        <v>2360.39</v>
      </c>
      <c r="E86" s="92">
        <v>2376.6799999999998</v>
      </c>
      <c r="F86" s="92">
        <v>2389.3200000000002</v>
      </c>
      <c r="G86" s="92">
        <v>2423.6799999999998</v>
      </c>
      <c r="H86" s="92">
        <v>2511.52</v>
      </c>
      <c r="I86" s="92">
        <v>2580.96</v>
      </c>
      <c r="J86" s="92">
        <v>2630.4</v>
      </c>
      <c r="K86" s="92">
        <v>2763.69</v>
      </c>
      <c r="L86" s="92">
        <v>2804.17</v>
      </c>
      <c r="M86" s="92">
        <v>2788</v>
      </c>
      <c r="N86" s="92">
        <v>2801</v>
      </c>
      <c r="O86" s="92">
        <v>2798.44</v>
      </c>
      <c r="P86" s="92">
        <v>2789.17</v>
      </c>
      <c r="Q86" s="92">
        <v>2785.82</v>
      </c>
      <c r="R86" s="92">
        <v>2759.44</v>
      </c>
      <c r="S86" s="92">
        <v>2774.31</v>
      </c>
      <c r="T86" s="92">
        <v>2756.07</v>
      </c>
      <c r="U86" s="92">
        <v>2737.16</v>
      </c>
      <c r="V86" s="92">
        <v>2702.61</v>
      </c>
      <c r="W86" s="92">
        <v>2655.53</v>
      </c>
      <c r="X86" s="92">
        <v>2628.34</v>
      </c>
      <c r="Y86" s="92">
        <v>2535.64</v>
      </c>
      <c r="Z86" s="92">
        <v>2457.9899999999998</v>
      </c>
    </row>
    <row r="87" spans="1:26" x14ac:dyDescent="0.25">
      <c r="B87" s="94">
        <v>25</v>
      </c>
      <c r="C87" s="92">
        <v>2369.63</v>
      </c>
      <c r="D87" s="92">
        <v>2372.19</v>
      </c>
      <c r="E87" s="92">
        <v>2371.7399999999998</v>
      </c>
      <c r="F87" s="92">
        <v>2220.35</v>
      </c>
      <c r="G87" s="92">
        <v>2376.15</v>
      </c>
      <c r="H87" s="92">
        <v>2431.36</v>
      </c>
      <c r="I87" s="92">
        <v>2522.21</v>
      </c>
      <c r="J87" s="92">
        <v>2546.73</v>
      </c>
      <c r="K87" s="92">
        <v>2647.51</v>
      </c>
      <c r="L87" s="92">
        <v>2789.86</v>
      </c>
      <c r="M87" s="92">
        <v>2786.57</v>
      </c>
      <c r="N87" s="92">
        <v>2769.52</v>
      </c>
      <c r="O87" s="92">
        <v>2755.77</v>
      </c>
      <c r="P87" s="92">
        <v>2770.55</v>
      </c>
      <c r="Q87" s="92">
        <v>2762.74</v>
      </c>
      <c r="R87" s="92">
        <v>2739.65</v>
      </c>
      <c r="S87" s="92">
        <v>2747.44</v>
      </c>
      <c r="T87" s="92">
        <v>2737.4</v>
      </c>
      <c r="U87" s="92">
        <v>2734.78</v>
      </c>
      <c r="V87" s="92">
        <v>2671.52</v>
      </c>
      <c r="W87" s="92">
        <v>2634.45</v>
      </c>
      <c r="X87" s="92">
        <v>2435.75</v>
      </c>
      <c r="Y87" s="92">
        <v>2367.4899999999998</v>
      </c>
      <c r="Z87" s="92">
        <v>2221.54</v>
      </c>
    </row>
    <row r="88" spans="1:26" x14ac:dyDescent="0.25">
      <c r="B88" s="94">
        <v>26</v>
      </c>
      <c r="C88" s="92">
        <v>2412.2800000000002</v>
      </c>
      <c r="D88" s="92">
        <v>2418.54</v>
      </c>
      <c r="E88" s="92">
        <v>2425.8200000000002</v>
      </c>
      <c r="F88" s="92">
        <v>2417.42</v>
      </c>
      <c r="G88" s="92">
        <v>2470.2600000000002</v>
      </c>
      <c r="H88" s="92">
        <v>2567.02</v>
      </c>
      <c r="I88" s="92">
        <v>2653.1</v>
      </c>
      <c r="J88" s="92">
        <v>2871.7</v>
      </c>
      <c r="K88" s="92">
        <v>2838.68</v>
      </c>
      <c r="L88" s="92">
        <v>2883.09</v>
      </c>
      <c r="M88" s="92">
        <v>2882.85</v>
      </c>
      <c r="N88" s="92">
        <v>2861.74</v>
      </c>
      <c r="O88" s="92">
        <v>2819.16</v>
      </c>
      <c r="P88" s="92">
        <v>2818.99</v>
      </c>
      <c r="Q88" s="92">
        <v>2819.37</v>
      </c>
      <c r="R88" s="92">
        <v>2723.33</v>
      </c>
      <c r="S88" s="92">
        <v>2718.08</v>
      </c>
      <c r="T88" s="92">
        <v>2726.18</v>
      </c>
      <c r="U88" s="92">
        <v>2664.82</v>
      </c>
      <c r="V88" s="92">
        <v>2652.82</v>
      </c>
      <c r="W88" s="92">
        <v>2509.5</v>
      </c>
      <c r="X88" s="92">
        <v>2471.17</v>
      </c>
      <c r="Y88" s="92">
        <v>2395.3200000000002</v>
      </c>
      <c r="Z88" s="92">
        <v>2428.41</v>
      </c>
    </row>
    <row r="89" spans="1:26" x14ac:dyDescent="0.25">
      <c r="B89" s="94">
        <v>27</v>
      </c>
      <c r="C89" s="92">
        <v>2403.91</v>
      </c>
      <c r="D89" s="92">
        <v>2400.21</v>
      </c>
      <c r="E89" s="92">
        <v>2435.44</v>
      </c>
      <c r="F89" s="92">
        <v>2401</v>
      </c>
      <c r="G89" s="92">
        <v>2414.7399999999998</v>
      </c>
      <c r="H89" s="92">
        <v>2458.06</v>
      </c>
      <c r="I89" s="92">
        <v>2651.35</v>
      </c>
      <c r="J89" s="92">
        <v>2811.12</v>
      </c>
      <c r="K89" s="92">
        <v>2884.51</v>
      </c>
      <c r="L89" s="92">
        <v>2887.1</v>
      </c>
      <c r="M89" s="92">
        <v>2884.64</v>
      </c>
      <c r="N89" s="92">
        <v>2965.34</v>
      </c>
      <c r="O89" s="92">
        <v>2931</v>
      </c>
      <c r="P89" s="92">
        <v>2941.58</v>
      </c>
      <c r="Q89" s="92">
        <v>2924.94</v>
      </c>
      <c r="R89" s="92">
        <v>2906.13</v>
      </c>
      <c r="S89" s="92">
        <v>2859.04</v>
      </c>
      <c r="T89" s="92">
        <v>2818.41</v>
      </c>
      <c r="U89" s="92">
        <v>2884.8</v>
      </c>
      <c r="V89" s="92">
        <v>2812</v>
      </c>
      <c r="W89" s="92">
        <v>2729.45</v>
      </c>
      <c r="X89" s="92">
        <v>2634.04</v>
      </c>
      <c r="Y89" s="92">
        <v>2385.75</v>
      </c>
      <c r="Z89" s="92">
        <v>2384.2199999999998</v>
      </c>
    </row>
    <row r="90" spans="1:26" x14ac:dyDescent="0.25">
      <c r="B90" s="94">
        <v>28</v>
      </c>
      <c r="C90" s="92">
        <v>2302.61</v>
      </c>
      <c r="D90" s="92">
        <v>2285.15</v>
      </c>
      <c r="E90" s="92">
        <v>2291.7800000000002</v>
      </c>
      <c r="F90" s="92">
        <v>2365.84</v>
      </c>
      <c r="G90" s="92">
        <v>2419.77</v>
      </c>
      <c r="H90" s="92">
        <v>2497.46</v>
      </c>
      <c r="I90" s="92">
        <v>2636.41</v>
      </c>
      <c r="J90" s="92">
        <v>2700.15</v>
      </c>
      <c r="K90" s="92">
        <v>2809.31</v>
      </c>
      <c r="L90" s="92">
        <v>2810.03</v>
      </c>
      <c r="M90" s="92">
        <v>2810</v>
      </c>
      <c r="N90" s="92">
        <v>2809.98</v>
      </c>
      <c r="O90" s="92">
        <v>2810.2</v>
      </c>
      <c r="P90" s="92">
        <v>2810.15</v>
      </c>
      <c r="Q90" s="92">
        <v>2811.64</v>
      </c>
      <c r="R90" s="92">
        <v>2844.84</v>
      </c>
      <c r="S90" s="92">
        <v>2919.78</v>
      </c>
      <c r="T90" s="92">
        <v>2917.49</v>
      </c>
      <c r="U90" s="92">
        <v>2965.38</v>
      </c>
      <c r="V90" s="92">
        <v>2808.12</v>
      </c>
      <c r="W90" s="92">
        <v>2728.33</v>
      </c>
      <c r="X90" s="92">
        <v>2555.91</v>
      </c>
      <c r="Y90" s="92">
        <v>2307.98</v>
      </c>
      <c r="Z90" s="92">
        <v>2285.9899999999998</v>
      </c>
    </row>
    <row r="91" spans="1:26" x14ac:dyDescent="0.25">
      <c r="B91" s="94">
        <v>29</v>
      </c>
      <c r="C91" s="92">
        <v>2462.84</v>
      </c>
      <c r="D91" s="92">
        <v>2282.84</v>
      </c>
      <c r="E91" s="92">
        <v>2462.86</v>
      </c>
      <c r="F91" s="92">
        <v>2406.06</v>
      </c>
      <c r="G91" s="92">
        <v>2463.84</v>
      </c>
      <c r="H91" s="92">
        <v>2534.92</v>
      </c>
      <c r="I91" s="92">
        <v>2836.52</v>
      </c>
      <c r="J91" s="92">
        <v>2862.4</v>
      </c>
      <c r="K91" s="92">
        <v>2970.64</v>
      </c>
      <c r="L91" s="92">
        <v>2971.81</v>
      </c>
      <c r="M91" s="92">
        <v>2971.01</v>
      </c>
      <c r="N91" s="92">
        <v>2972.18</v>
      </c>
      <c r="O91" s="92">
        <v>2965.9</v>
      </c>
      <c r="P91" s="92">
        <v>2970.74</v>
      </c>
      <c r="Q91" s="92">
        <v>2969.42</v>
      </c>
      <c r="R91" s="92">
        <v>2965.06</v>
      </c>
      <c r="S91" s="92">
        <v>2984.2</v>
      </c>
      <c r="T91" s="92">
        <v>3005.39</v>
      </c>
      <c r="U91" s="92">
        <v>2709.4</v>
      </c>
      <c r="V91" s="92">
        <v>2648.31</v>
      </c>
      <c r="W91" s="92">
        <v>2476.96</v>
      </c>
      <c r="X91" s="92">
        <v>2467.23</v>
      </c>
      <c r="Y91" s="92">
        <v>2299.96</v>
      </c>
      <c r="Z91" s="92">
        <v>2284.23</v>
      </c>
    </row>
    <row r="92" spans="1:26" x14ac:dyDescent="0.25">
      <c r="B92" s="94">
        <v>30</v>
      </c>
      <c r="C92" s="92">
        <v>2462.27</v>
      </c>
      <c r="D92" s="92">
        <v>2460.63</v>
      </c>
      <c r="E92" s="92">
        <v>2435.17</v>
      </c>
      <c r="F92" s="92">
        <v>2403.52</v>
      </c>
      <c r="G92" s="92">
        <v>2455.94</v>
      </c>
      <c r="H92" s="92">
        <v>2515.15</v>
      </c>
      <c r="I92" s="92">
        <v>2630.01</v>
      </c>
      <c r="J92" s="92">
        <v>2769.07</v>
      </c>
      <c r="K92" s="92">
        <v>2822.02</v>
      </c>
      <c r="L92" s="92">
        <v>2811.53</v>
      </c>
      <c r="M92" s="92">
        <v>2810.82</v>
      </c>
      <c r="N92" s="92">
        <v>2809.99</v>
      </c>
      <c r="O92" s="92">
        <v>2860.39</v>
      </c>
      <c r="P92" s="92">
        <v>2812.84</v>
      </c>
      <c r="Q92" s="92">
        <v>2812.82</v>
      </c>
      <c r="R92" s="92">
        <v>2812.59</v>
      </c>
      <c r="S92" s="92">
        <v>2812.08</v>
      </c>
      <c r="T92" s="92">
        <v>2812.33</v>
      </c>
      <c r="U92" s="92">
        <v>2810.68</v>
      </c>
      <c r="V92" s="92">
        <v>2742.52</v>
      </c>
      <c r="W92" s="92">
        <v>2642.01</v>
      </c>
      <c r="X92" s="92">
        <v>2556.94</v>
      </c>
      <c r="Y92" s="92">
        <v>2489.16</v>
      </c>
      <c r="Z92" s="92">
        <v>2469.4</v>
      </c>
    </row>
    <row r="93" spans="1:26" x14ac:dyDescent="0.25">
      <c r="B93" s="94">
        <v>31</v>
      </c>
      <c r="C93" s="92">
        <v>2038.13</v>
      </c>
      <c r="D93" s="92">
        <v>2032.77</v>
      </c>
      <c r="E93" s="92">
        <v>2348.16</v>
      </c>
      <c r="F93" s="92">
        <v>2361.16</v>
      </c>
      <c r="G93" s="92">
        <v>2400.6</v>
      </c>
      <c r="H93" s="92">
        <v>2488.7199999999998</v>
      </c>
      <c r="I93" s="92">
        <v>2582.1</v>
      </c>
      <c r="J93" s="92">
        <v>2704.63</v>
      </c>
      <c r="K93" s="92">
        <v>2729</v>
      </c>
      <c r="L93" s="92">
        <v>2807.86</v>
      </c>
      <c r="M93" s="92">
        <v>2805.88</v>
      </c>
      <c r="N93" s="92">
        <v>2807.4</v>
      </c>
      <c r="O93" s="92">
        <v>2805.66</v>
      </c>
      <c r="P93" s="92">
        <v>2805.83</v>
      </c>
      <c r="Q93" s="92">
        <v>2811.46</v>
      </c>
      <c r="R93" s="92">
        <v>2810.65</v>
      </c>
      <c r="S93" s="92">
        <v>2810.46</v>
      </c>
      <c r="T93" s="92">
        <v>2877.74</v>
      </c>
      <c r="U93" s="92">
        <v>2812.14</v>
      </c>
      <c r="V93" s="92">
        <v>2810.02</v>
      </c>
      <c r="W93" s="92">
        <v>2643.52</v>
      </c>
      <c r="X93" s="92">
        <v>2530.98</v>
      </c>
      <c r="Y93" s="92">
        <v>2402.2199999999998</v>
      </c>
      <c r="Z93" s="92">
        <v>2280.8000000000002</v>
      </c>
    </row>
    <row r="94" spans="1:26" x14ac:dyDescent="0.25">
      <c r="A94" s="24"/>
      <c r="B94" s="95"/>
      <c r="C94" s="95"/>
      <c r="D94" s="95"/>
      <c r="E94" s="95"/>
      <c r="F94" s="95"/>
      <c r="G94" s="95"/>
      <c r="H94" s="95"/>
      <c r="I94" s="95"/>
      <c r="J94" s="95"/>
      <c r="K94" s="95"/>
      <c r="L94" s="95"/>
      <c r="M94" s="95"/>
      <c r="N94" s="95"/>
      <c r="O94" s="95"/>
      <c r="P94" s="95"/>
      <c r="Q94" s="95"/>
      <c r="R94" s="95"/>
      <c r="S94" s="95"/>
      <c r="T94" s="95"/>
      <c r="U94" s="95"/>
      <c r="V94" s="95"/>
      <c r="W94" s="95"/>
      <c r="X94" s="95"/>
      <c r="Y94" s="95"/>
      <c r="Z94" s="95"/>
    </row>
    <row r="95" spans="1:26" ht="15" customHeight="1" x14ac:dyDescent="0.25">
      <c r="B95" s="96" t="s">
        <v>67</v>
      </c>
      <c r="C95" s="97" t="s">
        <v>68</v>
      </c>
      <c r="D95" s="98"/>
      <c r="E95" s="98"/>
      <c r="F95" s="98"/>
      <c r="G95" s="98"/>
      <c r="H95" s="98"/>
      <c r="I95" s="98"/>
      <c r="J95" s="98"/>
      <c r="K95" s="98"/>
      <c r="L95" s="98"/>
      <c r="M95" s="98"/>
      <c r="N95" s="98"/>
      <c r="O95" s="98"/>
      <c r="P95" s="98"/>
      <c r="Q95" s="98"/>
      <c r="R95" s="98"/>
      <c r="S95" s="98"/>
      <c r="T95" s="98"/>
      <c r="U95" s="98"/>
      <c r="V95" s="98"/>
      <c r="W95" s="98"/>
      <c r="X95" s="98"/>
      <c r="Y95" s="98"/>
      <c r="Z95" s="99"/>
    </row>
    <row r="96" spans="1:26" x14ac:dyDescent="0.25">
      <c r="B96" s="100" t="s">
        <v>64</v>
      </c>
      <c r="C96" s="101">
        <v>0</v>
      </c>
      <c r="D96" s="88">
        <v>4.1666666666666664E-2</v>
      </c>
      <c r="E96" s="88">
        <v>8.3333333333333329E-2</v>
      </c>
      <c r="F96" s="88">
        <v>0.125</v>
      </c>
      <c r="G96" s="88">
        <v>0.16666666666666666</v>
      </c>
      <c r="H96" s="88">
        <v>0.20833333333333334</v>
      </c>
      <c r="I96" s="88">
        <v>0.25</v>
      </c>
      <c r="J96" s="88">
        <v>0.29166666666666669</v>
      </c>
      <c r="K96" s="88">
        <v>0.33333333333333331</v>
      </c>
      <c r="L96" s="88">
        <v>0.375</v>
      </c>
      <c r="M96" s="88">
        <v>0.41666666666666669</v>
      </c>
      <c r="N96" s="88">
        <v>0.45833333333333331</v>
      </c>
      <c r="O96" s="88">
        <v>0.5</v>
      </c>
      <c r="P96" s="88">
        <v>0.54166666666666663</v>
      </c>
      <c r="Q96" s="88">
        <v>0.58333333333333337</v>
      </c>
      <c r="R96" s="88">
        <v>0.625</v>
      </c>
      <c r="S96" s="88">
        <v>0.66666666666666663</v>
      </c>
      <c r="T96" s="88">
        <v>0.70833333333333337</v>
      </c>
      <c r="U96" s="88">
        <v>0.75</v>
      </c>
      <c r="V96" s="88">
        <v>0.79166666666666663</v>
      </c>
      <c r="W96" s="88">
        <v>0.83333333333333337</v>
      </c>
      <c r="X96" s="88">
        <v>0.875</v>
      </c>
      <c r="Y96" s="88">
        <v>0.91666666666666663</v>
      </c>
      <c r="Z96" s="88">
        <v>0.95833333333333337</v>
      </c>
    </row>
    <row r="97" spans="2:26" x14ac:dyDescent="0.25">
      <c r="B97" s="102"/>
      <c r="C97" s="103" t="s">
        <v>65</v>
      </c>
      <c r="D97" s="89" t="s">
        <v>65</v>
      </c>
      <c r="E97" s="89" t="s">
        <v>65</v>
      </c>
      <c r="F97" s="89" t="s">
        <v>65</v>
      </c>
      <c r="G97" s="89" t="s">
        <v>65</v>
      </c>
      <c r="H97" s="89" t="s">
        <v>65</v>
      </c>
      <c r="I97" s="89" t="s">
        <v>65</v>
      </c>
      <c r="J97" s="89" t="s">
        <v>65</v>
      </c>
      <c r="K97" s="89" t="s">
        <v>65</v>
      </c>
      <c r="L97" s="89" t="s">
        <v>65</v>
      </c>
      <c r="M97" s="89" t="s">
        <v>65</v>
      </c>
      <c r="N97" s="89" t="s">
        <v>65</v>
      </c>
      <c r="O97" s="89" t="s">
        <v>65</v>
      </c>
      <c r="P97" s="89" t="s">
        <v>65</v>
      </c>
      <c r="Q97" s="89" t="s">
        <v>65</v>
      </c>
      <c r="R97" s="89" t="s">
        <v>65</v>
      </c>
      <c r="S97" s="89" t="s">
        <v>65</v>
      </c>
      <c r="T97" s="89" t="s">
        <v>65</v>
      </c>
      <c r="U97" s="89" t="s">
        <v>65</v>
      </c>
      <c r="V97" s="89" t="s">
        <v>65</v>
      </c>
      <c r="W97" s="89" t="s">
        <v>65</v>
      </c>
      <c r="X97" s="89" t="s">
        <v>65</v>
      </c>
      <c r="Y97" s="89" t="s">
        <v>65</v>
      </c>
      <c r="Z97" s="89" t="s">
        <v>66</v>
      </c>
    </row>
    <row r="98" spans="2:26" x14ac:dyDescent="0.25">
      <c r="B98" s="104"/>
      <c r="C98" s="105">
        <v>4.1666666666666664E-2</v>
      </c>
      <c r="D98" s="90">
        <v>8.3333333333333329E-2</v>
      </c>
      <c r="E98" s="90">
        <v>0.125</v>
      </c>
      <c r="F98" s="90">
        <v>0.16666666666666666</v>
      </c>
      <c r="G98" s="90">
        <v>0.20833333333333334</v>
      </c>
      <c r="H98" s="90">
        <v>0.25</v>
      </c>
      <c r="I98" s="90">
        <v>0.29166666666666669</v>
      </c>
      <c r="J98" s="90">
        <v>0.33333333333333331</v>
      </c>
      <c r="K98" s="90">
        <v>0.375</v>
      </c>
      <c r="L98" s="90">
        <v>0.41666666666666669</v>
      </c>
      <c r="M98" s="90">
        <v>0.45833333333333331</v>
      </c>
      <c r="N98" s="90">
        <v>0.5</v>
      </c>
      <c r="O98" s="90">
        <v>0.54166666666666663</v>
      </c>
      <c r="P98" s="90">
        <v>0.58333333333333337</v>
      </c>
      <c r="Q98" s="90">
        <v>0.625</v>
      </c>
      <c r="R98" s="90">
        <v>0.66666666666666663</v>
      </c>
      <c r="S98" s="90">
        <v>0.70833333333333337</v>
      </c>
      <c r="T98" s="90">
        <v>0.75</v>
      </c>
      <c r="U98" s="90">
        <v>0.79166666666666663</v>
      </c>
      <c r="V98" s="90">
        <v>0.83333333333333337</v>
      </c>
      <c r="W98" s="90">
        <v>0.875</v>
      </c>
      <c r="X98" s="90">
        <v>0.91666666666666663</v>
      </c>
      <c r="Y98" s="90">
        <v>0.95833333333333337</v>
      </c>
      <c r="Z98" s="90">
        <v>0</v>
      </c>
    </row>
    <row r="99" spans="2:26" x14ac:dyDescent="0.25">
      <c r="B99" s="91">
        <v>1</v>
      </c>
      <c r="C99" s="106">
        <f t="array" ref="C99:Z129">TRANSPOSE('[1]III-ЦК_1'!B76:AF99)</f>
        <v>2850.29</v>
      </c>
      <c r="D99" s="106">
        <v>2840.78</v>
      </c>
      <c r="E99" s="106">
        <v>2847.05</v>
      </c>
      <c r="F99" s="106">
        <v>2861.36</v>
      </c>
      <c r="G99" s="106">
        <v>2887.89</v>
      </c>
      <c r="H99" s="106">
        <v>2944.43</v>
      </c>
      <c r="I99" s="106">
        <v>3061.31</v>
      </c>
      <c r="J99" s="106">
        <v>3172.33</v>
      </c>
      <c r="K99" s="106">
        <v>3171.48</v>
      </c>
      <c r="L99" s="106">
        <v>3179.66</v>
      </c>
      <c r="M99" s="106">
        <v>3174.2</v>
      </c>
      <c r="N99" s="106">
        <v>3174.14</v>
      </c>
      <c r="O99" s="106">
        <v>3173.82</v>
      </c>
      <c r="P99" s="106">
        <v>3173.03</v>
      </c>
      <c r="Q99" s="106">
        <v>3169.89</v>
      </c>
      <c r="R99" s="106">
        <v>3158.95</v>
      </c>
      <c r="S99" s="106">
        <v>3153.52</v>
      </c>
      <c r="T99" s="106">
        <v>3214.09</v>
      </c>
      <c r="U99" s="106">
        <v>3153.18</v>
      </c>
      <c r="V99" s="106">
        <v>3131.21</v>
      </c>
      <c r="W99" s="106">
        <v>3064.82</v>
      </c>
      <c r="X99" s="106">
        <v>2869.15</v>
      </c>
      <c r="Y99" s="106">
        <v>2866.34</v>
      </c>
      <c r="Z99" s="106">
        <v>2865.47</v>
      </c>
    </row>
    <row r="100" spans="2:26" x14ac:dyDescent="0.25">
      <c r="B100" s="93">
        <v>2</v>
      </c>
      <c r="C100" s="106">
        <v>2727.71</v>
      </c>
      <c r="D100" s="106">
        <v>2728.42</v>
      </c>
      <c r="E100" s="106">
        <v>2732.17</v>
      </c>
      <c r="F100" s="106">
        <v>2815.95</v>
      </c>
      <c r="G100" s="106">
        <v>2853.98</v>
      </c>
      <c r="H100" s="106">
        <v>2899.65</v>
      </c>
      <c r="I100" s="106">
        <v>3071.63</v>
      </c>
      <c r="J100" s="106">
        <v>3172.96</v>
      </c>
      <c r="K100" s="106">
        <v>3187.94</v>
      </c>
      <c r="L100" s="106">
        <v>3193.09</v>
      </c>
      <c r="M100" s="106">
        <v>3273.09</v>
      </c>
      <c r="N100" s="106">
        <v>3258.33</v>
      </c>
      <c r="O100" s="106">
        <v>3257.44</v>
      </c>
      <c r="P100" s="106">
        <v>3275.28</v>
      </c>
      <c r="Q100" s="106">
        <v>3253.21</v>
      </c>
      <c r="R100" s="106">
        <v>3133.99</v>
      </c>
      <c r="S100" s="106">
        <v>3130.28</v>
      </c>
      <c r="T100" s="106">
        <v>3154.55</v>
      </c>
      <c r="U100" s="106">
        <v>3129.04</v>
      </c>
      <c r="V100" s="106">
        <v>3097.21</v>
      </c>
      <c r="W100" s="106">
        <v>2735.85</v>
      </c>
      <c r="X100" s="106">
        <v>2732.81</v>
      </c>
      <c r="Y100" s="106">
        <v>2730.98</v>
      </c>
      <c r="Z100" s="106">
        <v>2729.58</v>
      </c>
    </row>
    <row r="101" spans="2:26" x14ac:dyDescent="0.25">
      <c r="B101" s="91">
        <v>3</v>
      </c>
      <c r="C101" s="106">
        <v>2896.97</v>
      </c>
      <c r="D101" s="106">
        <v>2859.59</v>
      </c>
      <c r="E101" s="106">
        <v>2861.47</v>
      </c>
      <c r="F101" s="106">
        <v>2862.8</v>
      </c>
      <c r="G101" s="106">
        <v>2913.24</v>
      </c>
      <c r="H101" s="106">
        <v>3008.1</v>
      </c>
      <c r="I101" s="106">
        <v>3020.94</v>
      </c>
      <c r="J101" s="106">
        <v>3162.09</v>
      </c>
      <c r="K101" s="106">
        <v>3225.01</v>
      </c>
      <c r="L101" s="106">
        <v>3157.76</v>
      </c>
      <c r="M101" s="106">
        <v>3154.28</v>
      </c>
      <c r="N101" s="106">
        <v>3149.31</v>
      </c>
      <c r="O101" s="106">
        <v>3151</v>
      </c>
      <c r="P101" s="106">
        <v>3149.52</v>
      </c>
      <c r="Q101" s="106">
        <v>3146.48</v>
      </c>
      <c r="R101" s="106">
        <v>3135.25</v>
      </c>
      <c r="S101" s="106">
        <v>3134.98</v>
      </c>
      <c r="T101" s="106">
        <v>3221.6</v>
      </c>
      <c r="U101" s="106">
        <v>3219.91</v>
      </c>
      <c r="V101" s="106">
        <v>3117.78</v>
      </c>
      <c r="W101" s="106">
        <v>3100.84</v>
      </c>
      <c r="X101" s="106">
        <v>2936.5</v>
      </c>
      <c r="Y101" s="106">
        <v>2933.55</v>
      </c>
      <c r="Z101" s="106">
        <v>2896.63</v>
      </c>
    </row>
    <row r="102" spans="2:26" x14ac:dyDescent="0.25">
      <c r="B102" s="94">
        <v>4</v>
      </c>
      <c r="C102" s="106">
        <v>2900.36</v>
      </c>
      <c r="D102" s="106">
        <v>2861.98</v>
      </c>
      <c r="E102" s="106">
        <v>2856.52</v>
      </c>
      <c r="F102" s="106">
        <v>2594.61</v>
      </c>
      <c r="G102" s="106">
        <v>2864.23</v>
      </c>
      <c r="H102" s="106">
        <v>2951.91</v>
      </c>
      <c r="I102" s="106">
        <v>2965.63</v>
      </c>
      <c r="J102" s="106">
        <v>3053.03</v>
      </c>
      <c r="K102" s="106">
        <v>3100.31</v>
      </c>
      <c r="L102" s="106">
        <v>3156.6</v>
      </c>
      <c r="M102" s="106">
        <v>3153.74</v>
      </c>
      <c r="N102" s="106">
        <v>3129.89</v>
      </c>
      <c r="O102" s="106">
        <v>3126.75</v>
      </c>
      <c r="P102" s="106">
        <v>3134.79</v>
      </c>
      <c r="Q102" s="106">
        <v>3130.55</v>
      </c>
      <c r="R102" s="106">
        <v>3123.39</v>
      </c>
      <c r="S102" s="106">
        <v>3146.54</v>
      </c>
      <c r="T102" s="106">
        <v>3200.02</v>
      </c>
      <c r="U102" s="106">
        <v>3145.8</v>
      </c>
      <c r="V102" s="106">
        <v>3138.76</v>
      </c>
      <c r="W102" s="106">
        <v>3062.93</v>
      </c>
      <c r="X102" s="106">
        <v>2965.68</v>
      </c>
      <c r="Y102" s="106">
        <v>2903.8</v>
      </c>
      <c r="Z102" s="106">
        <v>2901.83</v>
      </c>
    </row>
    <row r="103" spans="2:26" x14ac:dyDescent="0.25">
      <c r="B103" s="94">
        <v>5</v>
      </c>
      <c r="C103" s="106">
        <v>2621.0700000000002</v>
      </c>
      <c r="D103" s="106">
        <v>2607.65</v>
      </c>
      <c r="E103" s="106">
        <v>2807.25</v>
      </c>
      <c r="F103" s="106">
        <v>2803.87</v>
      </c>
      <c r="G103" s="106">
        <v>2851.26</v>
      </c>
      <c r="H103" s="106">
        <v>3028.21</v>
      </c>
      <c r="I103" s="106">
        <v>3165.49</v>
      </c>
      <c r="J103" s="106">
        <v>3290.05</v>
      </c>
      <c r="K103" s="106">
        <v>3349.53</v>
      </c>
      <c r="L103" s="106">
        <v>3385.01</v>
      </c>
      <c r="M103" s="106">
        <v>3417.85</v>
      </c>
      <c r="N103" s="106">
        <v>3439.17</v>
      </c>
      <c r="O103" s="106">
        <v>3419.43</v>
      </c>
      <c r="P103" s="106">
        <v>3422.36</v>
      </c>
      <c r="Q103" s="106">
        <v>3404.67</v>
      </c>
      <c r="R103" s="106">
        <v>3349.11</v>
      </c>
      <c r="S103" s="106">
        <v>3297.84</v>
      </c>
      <c r="T103" s="106">
        <v>3222.16</v>
      </c>
      <c r="U103" s="106">
        <v>3231.28</v>
      </c>
      <c r="V103" s="106">
        <v>3187.43</v>
      </c>
      <c r="W103" s="106">
        <v>3121.22</v>
      </c>
      <c r="X103" s="106">
        <v>3056.43</v>
      </c>
      <c r="Y103" s="106">
        <v>2633.97</v>
      </c>
      <c r="Z103" s="106">
        <v>2626.53</v>
      </c>
    </row>
    <row r="104" spans="2:26" x14ac:dyDescent="0.25">
      <c r="B104" s="94">
        <v>6</v>
      </c>
      <c r="C104" s="106">
        <v>2698.97</v>
      </c>
      <c r="D104" s="106">
        <v>2700.17</v>
      </c>
      <c r="E104" s="106">
        <v>2701.63</v>
      </c>
      <c r="F104" s="106">
        <v>2827.93</v>
      </c>
      <c r="G104" s="106">
        <v>2875.63</v>
      </c>
      <c r="H104" s="106">
        <v>2938.68</v>
      </c>
      <c r="I104" s="106">
        <v>3071.9</v>
      </c>
      <c r="J104" s="106">
        <v>3220.51</v>
      </c>
      <c r="K104" s="106">
        <v>3293.71</v>
      </c>
      <c r="L104" s="106">
        <v>3337.7</v>
      </c>
      <c r="M104" s="106">
        <v>3337.64</v>
      </c>
      <c r="N104" s="106">
        <v>3268.26</v>
      </c>
      <c r="O104" s="106">
        <v>3231.78</v>
      </c>
      <c r="P104" s="106">
        <v>3195.52</v>
      </c>
      <c r="Q104" s="106">
        <v>3249.68</v>
      </c>
      <c r="R104" s="106">
        <v>3266.93</v>
      </c>
      <c r="S104" s="106">
        <v>3231.14</v>
      </c>
      <c r="T104" s="106">
        <v>3203.55</v>
      </c>
      <c r="U104" s="106">
        <v>3209.07</v>
      </c>
      <c r="V104" s="106">
        <v>3182.16</v>
      </c>
      <c r="W104" s="106">
        <v>3105.42</v>
      </c>
      <c r="X104" s="106">
        <v>2876.59</v>
      </c>
      <c r="Y104" s="106">
        <v>2874.4</v>
      </c>
      <c r="Z104" s="106">
        <v>2870.35</v>
      </c>
    </row>
    <row r="105" spans="2:26" x14ac:dyDescent="0.25">
      <c r="B105" s="94">
        <v>7</v>
      </c>
      <c r="C105" s="106">
        <v>2743.88</v>
      </c>
      <c r="D105" s="106">
        <v>2607.75</v>
      </c>
      <c r="E105" s="106">
        <v>2614.12</v>
      </c>
      <c r="F105" s="106">
        <v>2120.54</v>
      </c>
      <c r="G105" s="106">
        <v>2767.44</v>
      </c>
      <c r="H105" s="106">
        <v>2827.29</v>
      </c>
      <c r="I105" s="106">
        <v>2999.53</v>
      </c>
      <c r="J105" s="106">
        <v>3127.64</v>
      </c>
      <c r="K105" s="106">
        <v>3193.77</v>
      </c>
      <c r="L105" s="106">
        <v>3280.31</v>
      </c>
      <c r="M105" s="106">
        <v>3282.94</v>
      </c>
      <c r="N105" s="106">
        <v>3195.04</v>
      </c>
      <c r="O105" s="106">
        <v>3155.9</v>
      </c>
      <c r="P105" s="106">
        <v>3167.3</v>
      </c>
      <c r="Q105" s="106">
        <v>3166.22</v>
      </c>
      <c r="R105" s="106">
        <v>3174.1</v>
      </c>
      <c r="S105" s="106">
        <v>3160.16</v>
      </c>
      <c r="T105" s="106">
        <v>3110.61</v>
      </c>
      <c r="U105" s="106">
        <v>3097.84</v>
      </c>
      <c r="V105" s="106">
        <v>3058.09</v>
      </c>
      <c r="W105" s="106">
        <v>2788.01</v>
      </c>
      <c r="X105" s="106">
        <v>2777.65</v>
      </c>
      <c r="Y105" s="106">
        <v>2772.44</v>
      </c>
      <c r="Z105" s="106">
        <v>2782.26</v>
      </c>
    </row>
    <row r="106" spans="2:26" x14ac:dyDescent="0.25">
      <c r="B106" s="94">
        <v>8</v>
      </c>
      <c r="C106" s="106">
        <v>2702.46</v>
      </c>
      <c r="D106" s="106">
        <v>2581.5</v>
      </c>
      <c r="E106" s="106">
        <v>2651.57</v>
      </c>
      <c r="F106" s="106">
        <v>2672.82</v>
      </c>
      <c r="G106" s="106">
        <v>2819.67</v>
      </c>
      <c r="H106" s="106">
        <v>2946.86</v>
      </c>
      <c r="I106" s="106">
        <v>3064.53</v>
      </c>
      <c r="J106" s="106">
        <v>3174.44</v>
      </c>
      <c r="K106" s="106">
        <v>3240.04</v>
      </c>
      <c r="L106" s="106">
        <v>3246.08</v>
      </c>
      <c r="M106" s="106">
        <v>3244.6</v>
      </c>
      <c r="N106" s="106">
        <v>3246.5</v>
      </c>
      <c r="O106" s="106">
        <v>3247.15</v>
      </c>
      <c r="P106" s="106">
        <v>3370.52</v>
      </c>
      <c r="Q106" s="106">
        <v>3367.63</v>
      </c>
      <c r="R106" s="106">
        <v>3239.59</v>
      </c>
      <c r="S106" s="106">
        <v>3242.4</v>
      </c>
      <c r="T106" s="106">
        <v>3247.63</v>
      </c>
      <c r="U106" s="106">
        <v>3242.17</v>
      </c>
      <c r="V106" s="106">
        <v>3215.11</v>
      </c>
      <c r="W106" s="106">
        <v>3139.34</v>
      </c>
      <c r="X106" s="106">
        <v>3035</v>
      </c>
      <c r="Y106" s="106">
        <v>2974.03</v>
      </c>
      <c r="Z106" s="106">
        <v>2941.11</v>
      </c>
    </row>
    <row r="107" spans="2:26" x14ac:dyDescent="0.25">
      <c r="B107" s="94">
        <v>9</v>
      </c>
      <c r="C107" s="106">
        <v>2838.61</v>
      </c>
      <c r="D107" s="106">
        <v>2824.52</v>
      </c>
      <c r="E107" s="106">
        <v>2828.92</v>
      </c>
      <c r="F107" s="106">
        <v>2821.9</v>
      </c>
      <c r="G107" s="106">
        <v>2886.12</v>
      </c>
      <c r="H107" s="106">
        <v>2943.79</v>
      </c>
      <c r="I107" s="106">
        <v>3134.25</v>
      </c>
      <c r="J107" s="106">
        <v>3273.62</v>
      </c>
      <c r="K107" s="106">
        <v>3417.9</v>
      </c>
      <c r="L107" s="106">
        <v>3444.77</v>
      </c>
      <c r="M107" s="106">
        <v>3415.29</v>
      </c>
      <c r="N107" s="106">
        <v>3412.08</v>
      </c>
      <c r="O107" s="106">
        <v>3418.2</v>
      </c>
      <c r="P107" s="106">
        <v>3438.91</v>
      </c>
      <c r="Q107" s="106">
        <v>3455.44</v>
      </c>
      <c r="R107" s="106">
        <v>3405.84</v>
      </c>
      <c r="S107" s="106">
        <v>3343.1</v>
      </c>
      <c r="T107" s="106">
        <v>3206.59</v>
      </c>
      <c r="U107" s="106">
        <v>3223.3</v>
      </c>
      <c r="V107" s="106">
        <v>3158.83</v>
      </c>
      <c r="W107" s="106">
        <v>3106.51</v>
      </c>
      <c r="X107" s="106">
        <v>3085.56</v>
      </c>
      <c r="Y107" s="106">
        <v>2935.99</v>
      </c>
      <c r="Z107" s="106">
        <v>2904.17</v>
      </c>
    </row>
    <row r="108" spans="2:26" x14ac:dyDescent="0.25">
      <c r="B108" s="94">
        <v>10</v>
      </c>
      <c r="C108" s="106">
        <v>2817.77</v>
      </c>
      <c r="D108" s="106">
        <v>2809.15</v>
      </c>
      <c r="E108" s="106">
        <v>2817.21</v>
      </c>
      <c r="F108" s="106">
        <v>2577.89</v>
      </c>
      <c r="G108" s="106">
        <v>2866.25</v>
      </c>
      <c r="H108" s="106">
        <v>2941.88</v>
      </c>
      <c r="I108" s="106">
        <v>2961.84</v>
      </c>
      <c r="J108" s="106">
        <v>3025.82</v>
      </c>
      <c r="K108" s="106">
        <v>3222.07</v>
      </c>
      <c r="L108" s="106">
        <v>3272.27</v>
      </c>
      <c r="M108" s="106">
        <v>3222.54</v>
      </c>
      <c r="N108" s="106">
        <v>3216.23</v>
      </c>
      <c r="O108" s="106">
        <v>3219.82</v>
      </c>
      <c r="P108" s="106">
        <v>3221.22</v>
      </c>
      <c r="Q108" s="106">
        <v>3198.89</v>
      </c>
      <c r="R108" s="106">
        <v>3182.61</v>
      </c>
      <c r="S108" s="106">
        <v>3169.2</v>
      </c>
      <c r="T108" s="106">
        <v>3183.7</v>
      </c>
      <c r="U108" s="106">
        <v>3158.15</v>
      </c>
      <c r="V108" s="106">
        <v>3122.16</v>
      </c>
      <c r="W108" s="106">
        <v>3104.93</v>
      </c>
      <c r="X108" s="106">
        <v>2993.37</v>
      </c>
      <c r="Y108" s="106">
        <v>2951.23</v>
      </c>
      <c r="Z108" s="106">
        <v>2935.61</v>
      </c>
    </row>
    <row r="109" spans="2:26" x14ac:dyDescent="0.25">
      <c r="B109" s="94">
        <v>11</v>
      </c>
      <c r="C109" s="106">
        <v>2901.69</v>
      </c>
      <c r="D109" s="106">
        <v>2815.2</v>
      </c>
      <c r="E109" s="106">
        <v>2817.86</v>
      </c>
      <c r="F109" s="106">
        <v>2596.4299999999998</v>
      </c>
      <c r="G109" s="106">
        <v>2807.39</v>
      </c>
      <c r="H109" s="106">
        <v>2903.32</v>
      </c>
      <c r="I109" s="106">
        <v>2941.75</v>
      </c>
      <c r="J109" s="106">
        <v>2991.09</v>
      </c>
      <c r="K109" s="106">
        <v>3188.67</v>
      </c>
      <c r="L109" s="106">
        <v>3239.48</v>
      </c>
      <c r="M109" s="106">
        <v>3241.1</v>
      </c>
      <c r="N109" s="106">
        <v>3239.61</v>
      </c>
      <c r="O109" s="106">
        <v>3241.41</v>
      </c>
      <c r="P109" s="106">
        <v>3239.51</v>
      </c>
      <c r="Q109" s="106">
        <v>3240.44</v>
      </c>
      <c r="R109" s="106">
        <v>3228.3</v>
      </c>
      <c r="S109" s="106">
        <v>3231.01</v>
      </c>
      <c r="T109" s="106">
        <v>3235.83</v>
      </c>
      <c r="U109" s="106">
        <v>3221.63</v>
      </c>
      <c r="V109" s="106">
        <v>3161.26</v>
      </c>
      <c r="W109" s="106">
        <v>3016.55</v>
      </c>
      <c r="X109" s="106">
        <v>2982.36</v>
      </c>
      <c r="Y109" s="106">
        <v>2966.6</v>
      </c>
      <c r="Z109" s="106">
        <v>2935.01</v>
      </c>
    </row>
    <row r="110" spans="2:26" x14ac:dyDescent="0.25">
      <c r="B110" s="94">
        <v>12</v>
      </c>
      <c r="C110" s="106">
        <v>2931.62</v>
      </c>
      <c r="D110" s="106">
        <v>2906.91</v>
      </c>
      <c r="E110" s="106">
        <v>2895.24</v>
      </c>
      <c r="F110" s="106">
        <v>2885.37</v>
      </c>
      <c r="G110" s="106">
        <v>2934.39</v>
      </c>
      <c r="H110" s="106">
        <v>3038.86</v>
      </c>
      <c r="I110" s="106">
        <v>3205.4</v>
      </c>
      <c r="J110" s="106">
        <v>3340.68</v>
      </c>
      <c r="K110" s="106">
        <v>3395.57</v>
      </c>
      <c r="L110" s="106">
        <v>3458.33</v>
      </c>
      <c r="M110" s="106">
        <v>3428.34</v>
      </c>
      <c r="N110" s="106">
        <v>3429.01</v>
      </c>
      <c r="O110" s="106">
        <v>3447.02</v>
      </c>
      <c r="P110" s="106">
        <v>3426.18</v>
      </c>
      <c r="Q110" s="106">
        <v>3411.54</v>
      </c>
      <c r="R110" s="106">
        <v>3387.82</v>
      </c>
      <c r="S110" s="106">
        <v>3358.07</v>
      </c>
      <c r="T110" s="106">
        <v>3335.1</v>
      </c>
      <c r="U110" s="106">
        <v>3274.62</v>
      </c>
      <c r="V110" s="106">
        <v>3162.53</v>
      </c>
      <c r="W110" s="106">
        <v>3023.21</v>
      </c>
      <c r="X110" s="106">
        <v>2972.72</v>
      </c>
      <c r="Y110" s="106">
        <v>2944.25</v>
      </c>
      <c r="Z110" s="106">
        <v>2928.88</v>
      </c>
    </row>
    <row r="111" spans="2:26" x14ac:dyDescent="0.25">
      <c r="B111" s="94">
        <v>13</v>
      </c>
      <c r="C111" s="106">
        <v>2748.01</v>
      </c>
      <c r="D111" s="106">
        <v>2772.14</v>
      </c>
      <c r="E111" s="106">
        <v>2792.47</v>
      </c>
      <c r="F111" s="106">
        <v>2758.23</v>
      </c>
      <c r="G111" s="106">
        <v>2909.94</v>
      </c>
      <c r="H111" s="106">
        <v>3002.25</v>
      </c>
      <c r="I111" s="106">
        <v>3111.06</v>
      </c>
      <c r="J111" s="106">
        <v>3344.97</v>
      </c>
      <c r="K111" s="106">
        <v>3423.5</v>
      </c>
      <c r="L111" s="106">
        <v>3430.49</v>
      </c>
      <c r="M111" s="106">
        <v>3435.15</v>
      </c>
      <c r="N111" s="106">
        <v>3436.76</v>
      </c>
      <c r="O111" s="106">
        <v>3441.59</v>
      </c>
      <c r="P111" s="106">
        <v>3448</v>
      </c>
      <c r="Q111" s="106">
        <v>3447.3</v>
      </c>
      <c r="R111" s="106">
        <v>3417.63</v>
      </c>
      <c r="S111" s="106">
        <v>3418.43</v>
      </c>
      <c r="T111" s="106">
        <v>3409.07</v>
      </c>
      <c r="U111" s="106">
        <v>3294.16</v>
      </c>
      <c r="V111" s="106">
        <v>3236.81</v>
      </c>
      <c r="W111" s="106">
        <v>3172.26</v>
      </c>
      <c r="X111" s="106">
        <v>2944.02</v>
      </c>
      <c r="Y111" s="106">
        <v>2941.35</v>
      </c>
      <c r="Z111" s="106">
        <v>2935.1</v>
      </c>
    </row>
    <row r="112" spans="2:26" x14ac:dyDescent="0.25">
      <c r="B112" s="94">
        <v>14</v>
      </c>
      <c r="C112" s="106">
        <v>2942.59</v>
      </c>
      <c r="D112" s="106">
        <v>2934.44</v>
      </c>
      <c r="E112" s="106">
        <v>2932.36</v>
      </c>
      <c r="F112" s="106">
        <v>2740.56</v>
      </c>
      <c r="G112" s="106">
        <v>2951.75</v>
      </c>
      <c r="H112" s="106">
        <v>3027.52</v>
      </c>
      <c r="I112" s="106">
        <v>3243.92</v>
      </c>
      <c r="J112" s="106">
        <v>3392.68</v>
      </c>
      <c r="K112" s="106">
        <v>3446.49</v>
      </c>
      <c r="L112" s="106">
        <v>3443.18</v>
      </c>
      <c r="M112" s="106">
        <v>3485.19</v>
      </c>
      <c r="N112" s="106">
        <v>3495.4</v>
      </c>
      <c r="O112" s="106">
        <v>3491.54</v>
      </c>
      <c r="P112" s="106">
        <v>3487.18</v>
      </c>
      <c r="Q112" s="106">
        <v>3498.54</v>
      </c>
      <c r="R112" s="106">
        <v>3422.76</v>
      </c>
      <c r="S112" s="106">
        <v>3413.53</v>
      </c>
      <c r="T112" s="106">
        <v>3395.27</v>
      </c>
      <c r="U112" s="106">
        <v>3367.47</v>
      </c>
      <c r="V112" s="106">
        <v>3291.81</v>
      </c>
      <c r="W112" s="106">
        <v>3148.77</v>
      </c>
      <c r="X112" s="106">
        <v>3014.67</v>
      </c>
      <c r="Y112" s="106">
        <v>2988.42</v>
      </c>
      <c r="Z112" s="106">
        <v>2946.79</v>
      </c>
    </row>
    <row r="113" spans="2:26" x14ac:dyDescent="0.25">
      <c r="B113" s="94">
        <v>15</v>
      </c>
      <c r="C113" s="106">
        <v>2836.91</v>
      </c>
      <c r="D113" s="106">
        <v>2824.87</v>
      </c>
      <c r="E113" s="106">
        <v>2829.36</v>
      </c>
      <c r="F113" s="106">
        <v>2831.09</v>
      </c>
      <c r="G113" s="106">
        <v>2919.34</v>
      </c>
      <c r="H113" s="106">
        <v>2986.81</v>
      </c>
      <c r="I113" s="106">
        <v>3103.1</v>
      </c>
      <c r="J113" s="106">
        <v>3207.64</v>
      </c>
      <c r="K113" s="106">
        <v>3242.21</v>
      </c>
      <c r="L113" s="106">
        <v>3286.2</v>
      </c>
      <c r="M113" s="106">
        <v>3242.92</v>
      </c>
      <c r="N113" s="106">
        <v>3272.87</v>
      </c>
      <c r="O113" s="106">
        <v>3250.1</v>
      </c>
      <c r="P113" s="106">
        <v>3228.62</v>
      </c>
      <c r="Q113" s="106">
        <v>3209.57</v>
      </c>
      <c r="R113" s="106">
        <v>3183.59</v>
      </c>
      <c r="S113" s="106">
        <v>3182.81</v>
      </c>
      <c r="T113" s="106">
        <v>3183.43</v>
      </c>
      <c r="U113" s="106">
        <v>3167.67</v>
      </c>
      <c r="V113" s="106">
        <v>3122.8</v>
      </c>
      <c r="W113" s="106">
        <v>3029.89</v>
      </c>
      <c r="X113" s="106">
        <v>2963.88</v>
      </c>
      <c r="Y113" s="106">
        <v>2947.86</v>
      </c>
      <c r="Z113" s="106">
        <v>2910.63</v>
      </c>
    </row>
    <row r="114" spans="2:26" x14ac:dyDescent="0.25">
      <c r="B114" s="94">
        <v>16</v>
      </c>
      <c r="C114" s="106">
        <v>2840.66</v>
      </c>
      <c r="D114" s="106">
        <v>2829.04</v>
      </c>
      <c r="E114" s="106">
        <v>2743.28</v>
      </c>
      <c r="F114" s="106">
        <v>2745.39</v>
      </c>
      <c r="G114" s="106">
        <v>2826.97</v>
      </c>
      <c r="H114" s="106">
        <v>2966.16</v>
      </c>
      <c r="I114" s="106">
        <v>3049.85</v>
      </c>
      <c r="J114" s="106">
        <v>3168.13</v>
      </c>
      <c r="K114" s="106">
        <v>3215.38</v>
      </c>
      <c r="L114" s="106">
        <v>3262.82</v>
      </c>
      <c r="M114" s="106">
        <v>3218.04</v>
      </c>
      <c r="N114" s="106">
        <v>3214.38</v>
      </c>
      <c r="O114" s="106">
        <v>3213.94</v>
      </c>
      <c r="P114" s="106">
        <v>3221.44</v>
      </c>
      <c r="Q114" s="106">
        <v>3208.86</v>
      </c>
      <c r="R114" s="106">
        <v>3157.86</v>
      </c>
      <c r="S114" s="106">
        <v>3161.61</v>
      </c>
      <c r="T114" s="106">
        <v>3154.77</v>
      </c>
      <c r="U114" s="106">
        <v>3168.68</v>
      </c>
      <c r="V114" s="106">
        <v>3120.92</v>
      </c>
      <c r="W114" s="106">
        <v>3019.05</v>
      </c>
      <c r="X114" s="106">
        <v>2964.81</v>
      </c>
      <c r="Y114" s="106">
        <v>2947.92</v>
      </c>
      <c r="Z114" s="106">
        <v>2926.97</v>
      </c>
    </row>
    <row r="115" spans="2:26" x14ac:dyDescent="0.25">
      <c r="B115" s="94">
        <v>17</v>
      </c>
      <c r="C115" s="106">
        <v>2997.59</v>
      </c>
      <c r="D115" s="106">
        <v>2989.41</v>
      </c>
      <c r="E115" s="106">
        <v>2982.26</v>
      </c>
      <c r="F115" s="106">
        <v>2944.65</v>
      </c>
      <c r="G115" s="106">
        <v>2982.58</v>
      </c>
      <c r="H115" s="106">
        <v>3029.33</v>
      </c>
      <c r="I115" s="106">
        <v>3095.99</v>
      </c>
      <c r="J115" s="106">
        <v>3322.92</v>
      </c>
      <c r="K115" s="106">
        <v>3473.49</v>
      </c>
      <c r="L115" s="106">
        <v>3521.9</v>
      </c>
      <c r="M115" s="106">
        <v>3489.82</v>
      </c>
      <c r="N115" s="106">
        <v>3468.52</v>
      </c>
      <c r="O115" s="106">
        <v>3436.47</v>
      </c>
      <c r="P115" s="106">
        <v>3438.21</v>
      </c>
      <c r="Q115" s="106">
        <v>3391.81</v>
      </c>
      <c r="R115" s="106">
        <v>3313.19</v>
      </c>
      <c r="S115" s="106">
        <v>3347.59</v>
      </c>
      <c r="T115" s="106">
        <v>3338.95</v>
      </c>
      <c r="U115" s="106">
        <v>3292.01</v>
      </c>
      <c r="V115" s="106">
        <v>3248.63</v>
      </c>
      <c r="W115" s="106">
        <v>3095.33</v>
      </c>
      <c r="X115" s="106">
        <v>3084.42</v>
      </c>
      <c r="Y115" s="106">
        <v>3017.39</v>
      </c>
      <c r="Z115" s="106">
        <v>3003.99</v>
      </c>
    </row>
    <row r="116" spans="2:26" x14ac:dyDescent="0.25">
      <c r="B116" s="94">
        <v>18</v>
      </c>
      <c r="C116" s="106">
        <v>2943.33</v>
      </c>
      <c r="D116" s="106">
        <v>2874.15</v>
      </c>
      <c r="E116" s="106">
        <v>2912.68</v>
      </c>
      <c r="F116" s="106">
        <v>2825.59</v>
      </c>
      <c r="G116" s="106">
        <v>2897.65</v>
      </c>
      <c r="H116" s="106">
        <v>2938.72</v>
      </c>
      <c r="I116" s="106">
        <v>3033.83</v>
      </c>
      <c r="J116" s="106">
        <v>3097.89</v>
      </c>
      <c r="K116" s="106">
        <v>3219.88</v>
      </c>
      <c r="L116" s="106">
        <v>3270.76</v>
      </c>
      <c r="M116" s="106">
        <v>3325.87</v>
      </c>
      <c r="N116" s="106">
        <v>3282.42</v>
      </c>
      <c r="O116" s="106">
        <v>3270.86</v>
      </c>
      <c r="P116" s="106">
        <v>3331.08</v>
      </c>
      <c r="Q116" s="106">
        <v>3315.31</v>
      </c>
      <c r="R116" s="106">
        <v>3263.53</v>
      </c>
      <c r="S116" s="106">
        <v>3263.6</v>
      </c>
      <c r="T116" s="106">
        <v>3264.58</v>
      </c>
      <c r="U116" s="106">
        <v>3261.08</v>
      </c>
      <c r="V116" s="106">
        <v>3213.34</v>
      </c>
      <c r="W116" s="106">
        <v>3082.04</v>
      </c>
      <c r="X116" s="106">
        <v>2955.4</v>
      </c>
      <c r="Y116" s="106">
        <v>2881.03</v>
      </c>
      <c r="Z116" s="106">
        <v>2879.65</v>
      </c>
    </row>
    <row r="117" spans="2:26" x14ac:dyDescent="0.25">
      <c r="B117" s="94">
        <v>19</v>
      </c>
      <c r="C117" s="106">
        <v>2936.98</v>
      </c>
      <c r="D117" s="106">
        <v>2913.94</v>
      </c>
      <c r="E117" s="106">
        <v>2909.9</v>
      </c>
      <c r="F117" s="106">
        <v>2921.8</v>
      </c>
      <c r="G117" s="106">
        <v>2998.96</v>
      </c>
      <c r="H117" s="106">
        <v>3051</v>
      </c>
      <c r="I117" s="106">
        <v>3118.59</v>
      </c>
      <c r="J117" s="106">
        <v>3217.05</v>
      </c>
      <c r="K117" s="106">
        <v>3419.69</v>
      </c>
      <c r="L117" s="106">
        <v>3456.11</v>
      </c>
      <c r="M117" s="106">
        <v>3456.63</v>
      </c>
      <c r="N117" s="106">
        <v>3445.77</v>
      </c>
      <c r="O117" s="106">
        <v>3444.49</v>
      </c>
      <c r="P117" s="106">
        <v>3374.88</v>
      </c>
      <c r="Q117" s="106">
        <v>3333.83</v>
      </c>
      <c r="R117" s="106">
        <v>3304.74</v>
      </c>
      <c r="S117" s="106">
        <v>3348.21</v>
      </c>
      <c r="T117" s="106">
        <v>3317.9</v>
      </c>
      <c r="U117" s="106">
        <v>3263.12</v>
      </c>
      <c r="V117" s="106">
        <v>3187.3</v>
      </c>
      <c r="W117" s="106">
        <v>3097.98</v>
      </c>
      <c r="X117" s="106">
        <v>3053.58</v>
      </c>
      <c r="Y117" s="106">
        <v>3020.51</v>
      </c>
      <c r="Z117" s="106">
        <v>2964.41</v>
      </c>
    </row>
    <row r="118" spans="2:26" x14ac:dyDescent="0.25">
      <c r="B118" s="94">
        <v>20</v>
      </c>
      <c r="C118" s="106">
        <v>2882.91</v>
      </c>
      <c r="D118" s="106">
        <v>2817.95</v>
      </c>
      <c r="E118" s="106">
        <v>2813.85</v>
      </c>
      <c r="F118" s="106">
        <v>2814.83</v>
      </c>
      <c r="G118" s="106">
        <v>2897.46</v>
      </c>
      <c r="H118" s="106">
        <v>2957.18</v>
      </c>
      <c r="I118" s="106">
        <v>3029.39</v>
      </c>
      <c r="J118" s="106">
        <v>3145.68</v>
      </c>
      <c r="K118" s="106">
        <v>3240.17</v>
      </c>
      <c r="L118" s="106">
        <v>3297.62</v>
      </c>
      <c r="M118" s="106">
        <v>3275.91</v>
      </c>
      <c r="N118" s="106">
        <v>3270.05</v>
      </c>
      <c r="O118" s="106">
        <v>3280.95</v>
      </c>
      <c r="P118" s="106">
        <v>3346.28</v>
      </c>
      <c r="Q118" s="106">
        <v>3302.21</v>
      </c>
      <c r="R118" s="106">
        <v>3322.42</v>
      </c>
      <c r="S118" s="106">
        <v>3348.02</v>
      </c>
      <c r="T118" s="106">
        <v>3269.95</v>
      </c>
      <c r="U118" s="106">
        <v>3274.36</v>
      </c>
      <c r="V118" s="106">
        <v>3160.1</v>
      </c>
      <c r="W118" s="106">
        <v>3095.87</v>
      </c>
      <c r="X118" s="106">
        <v>3081.98</v>
      </c>
      <c r="Y118" s="106">
        <v>2884.21</v>
      </c>
      <c r="Z118" s="106">
        <v>2883.26</v>
      </c>
    </row>
    <row r="119" spans="2:26" x14ac:dyDescent="0.25">
      <c r="B119" s="94">
        <v>21</v>
      </c>
      <c r="C119" s="106">
        <v>2827.02</v>
      </c>
      <c r="D119" s="106">
        <v>2816.9</v>
      </c>
      <c r="E119" s="106">
        <v>2859.54</v>
      </c>
      <c r="F119" s="106">
        <v>2825.81</v>
      </c>
      <c r="G119" s="106">
        <v>2887.04</v>
      </c>
      <c r="H119" s="106">
        <v>2949.68</v>
      </c>
      <c r="I119" s="106">
        <v>3045.11</v>
      </c>
      <c r="J119" s="106">
        <v>3186.74</v>
      </c>
      <c r="K119" s="106">
        <v>3212.68</v>
      </c>
      <c r="L119" s="106">
        <v>3271.31</v>
      </c>
      <c r="M119" s="106">
        <v>3271.19</v>
      </c>
      <c r="N119" s="106">
        <v>3382.89</v>
      </c>
      <c r="O119" s="106">
        <v>3384.27</v>
      </c>
      <c r="P119" s="106">
        <v>3414.69</v>
      </c>
      <c r="Q119" s="106">
        <v>3401.46</v>
      </c>
      <c r="R119" s="106">
        <v>3352.12</v>
      </c>
      <c r="S119" s="106">
        <v>3362.83</v>
      </c>
      <c r="T119" s="106">
        <v>3341.06</v>
      </c>
      <c r="U119" s="106">
        <v>3307.09</v>
      </c>
      <c r="V119" s="106">
        <v>3193.07</v>
      </c>
      <c r="W119" s="106">
        <v>3098.97</v>
      </c>
      <c r="X119" s="106">
        <v>2944.31</v>
      </c>
      <c r="Y119" s="106">
        <v>2785.43</v>
      </c>
      <c r="Z119" s="106">
        <v>2511.37</v>
      </c>
    </row>
    <row r="120" spans="2:26" x14ac:dyDescent="0.25">
      <c r="B120" s="94">
        <v>22</v>
      </c>
      <c r="C120" s="106">
        <v>2880.38</v>
      </c>
      <c r="D120" s="106">
        <v>2864.55</v>
      </c>
      <c r="E120" s="106">
        <v>2748.01</v>
      </c>
      <c r="F120" s="106">
        <v>2689.07</v>
      </c>
      <c r="G120" s="106">
        <v>2874.81</v>
      </c>
      <c r="H120" s="106">
        <v>2947.37</v>
      </c>
      <c r="I120" s="106">
        <v>3086.95</v>
      </c>
      <c r="J120" s="106">
        <v>3228</v>
      </c>
      <c r="K120" s="106">
        <v>3267.41</v>
      </c>
      <c r="L120" s="106">
        <v>3288.57</v>
      </c>
      <c r="M120" s="106">
        <v>3283.56</v>
      </c>
      <c r="N120" s="106">
        <v>3307.29</v>
      </c>
      <c r="O120" s="106">
        <v>3314.85</v>
      </c>
      <c r="P120" s="106">
        <v>3298.11</v>
      </c>
      <c r="Q120" s="106">
        <v>3263.98</v>
      </c>
      <c r="R120" s="106">
        <v>3188.69</v>
      </c>
      <c r="S120" s="106">
        <v>3259.78</v>
      </c>
      <c r="T120" s="106">
        <v>3196.35</v>
      </c>
      <c r="U120" s="106">
        <v>3189.67</v>
      </c>
      <c r="V120" s="106">
        <v>3170.76</v>
      </c>
      <c r="W120" s="106">
        <v>3097.97</v>
      </c>
      <c r="X120" s="106">
        <v>3089.44</v>
      </c>
      <c r="Y120" s="106">
        <v>2919.34</v>
      </c>
      <c r="Z120" s="106">
        <v>2918.36</v>
      </c>
    </row>
    <row r="121" spans="2:26" x14ac:dyDescent="0.25">
      <c r="B121" s="94">
        <v>23</v>
      </c>
      <c r="C121" s="106">
        <v>2912.85</v>
      </c>
      <c r="D121" s="106">
        <v>2677.43</v>
      </c>
      <c r="E121" s="106">
        <v>2750.26</v>
      </c>
      <c r="F121" s="106">
        <v>2680.43</v>
      </c>
      <c r="G121" s="106">
        <v>2876.06</v>
      </c>
      <c r="H121" s="106">
        <v>2989.4</v>
      </c>
      <c r="I121" s="106">
        <v>3088.65</v>
      </c>
      <c r="J121" s="106">
        <v>3257.78</v>
      </c>
      <c r="K121" s="106">
        <v>3260.21</v>
      </c>
      <c r="L121" s="106">
        <v>3335.21</v>
      </c>
      <c r="M121" s="106">
        <v>3320.16</v>
      </c>
      <c r="N121" s="106">
        <v>3333.38</v>
      </c>
      <c r="O121" s="106">
        <v>3326.73</v>
      </c>
      <c r="P121" s="106">
        <v>3327.37</v>
      </c>
      <c r="Q121" s="106">
        <v>3271.01</v>
      </c>
      <c r="R121" s="106">
        <v>3258.82</v>
      </c>
      <c r="S121" s="106">
        <v>3258.83</v>
      </c>
      <c r="T121" s="106">
        <v>3258.28</v>
      </c>
      <c r="U121" s="106">
        <v>3172</v>
      </c>
      <c r="V121" s="106">
        <v>3168.73</v>
      </c>
      <c r="W121" s="106">
        <v>3163.27</v>
      </c>
      <c r="X121" s="106">
        <v>3089.16</v>
      </c>
      <c r="Y121" s="106">
        <v>3076.86</v>
      </c>
      <c r="Z121" s="106">
        <v>3041.8</v>
      </c>
    </row>
    <row r="122" spans="2:26" x14ac:dyDescent="0.25">
      <c r="B122" s="94">
        <v>24</v>
      </c>
      <c r="C122" s="106">
        <v>2907.11</v>
      </c>
      <c r="D122" s="106">
        <v>2810.97</v>
      </c>
      <c r="E122" s="106">
        <v>2827.26</v>
      </c>
      <c r="F122" s="106">
        <v>2839.9</v>
      </c>
      <c r="G122" s="106">
        <v>2874.26</v>
      </c>
      <c r="H122" s="106">
        <v>2962.1</v>
      </c>
      <c r="I122" s="106">
        <v>3031.54</v>
      </c>
      <c r="J122" s="106">
        <v>3080.98</v>
      </c>
      <c r="K122" s="106">
        <v>3214.27</v>
      </c>
      <c r="L122" s="106">
        <v>3254.75</v>
      </c>
      <c r="M122" s="106">
        <v>3238.58</v>
      </c>
      <c r="N122" s="106">
        <v>3251.58</v>
      </c>
      <c r="O122" s="106">
        <v>3249.02</v>
      </c>
      <c r="P122" s="106">
        <v>3239.75</v>
      </c>
      <c r="Q122" s="106">
        <v>3236.4</v>
      </c>
      <c r="R122" s="106">
        <v>3210.02</v>
      </c>
      <c r="S122" s="106">
        <v>3224.89</v>
      </c>
      <c r="T122" s="106">
        <v>3206.65</v>
      </c>
      <c r="U122" s="106">
        <v>3187.74</v>
      </c>
      <c r="V122" s="106">
        <v>3153.19</v>
      </c>
      <c r="W122" s="106">
        <v>3106.11</v>
      </c>
      <c r="X122" s="106">
        <v>3078.92</v>
      </c>
      <c r="Y122" s="106">
        <v>2986.22</v>
      </c>
      <c r="Z122" s="106">
        <v>2908.57</v>
      </c>
    </row>
    <row r="123" spans="2:26" x14ac:dyDescent="0.25">
      <c r="B123" s="94">
        <v>25</v>
      </c>
      <c r="C123" s="106">
        <v>2820.21</v>
      </c>
      <c r="D123" s="106">
        <v>2822.77</v>
      </c>
      <c r="E123" s="106">
        <v>2822.32</v>
      </c>
      <c r="F123" s="106">
        <v>2670.93</v>
      </c>
      <c r="G123" s="106">
        <v>2826.73</v>
      </c>
      <c r="H123" s="106">
        <v>2881.94</v>
      </c>
      <c r="I123" s="106">
        <v>2972.79</v>
      </c>
      <c r="J123" s="106">
        <v>2997.31</v>
      </c>
      <c r="K123" s="106">
        <v>3098.09</v>
      </c>
      <c r="L123" s="106">
        <v>3240.44</v>
      </c>
      <c r="M123" s="106">
        <v>3237.15</v>
      </c>
      <c r="N123" s="106">
        <v>3220.1</v>
      </c>
      <c r="O123" s="106">
        <v>3206.35</v>
      </c>
      <c r="P123" s="106">
        <v>3221.13</v>
      </c>
      <c r="Q123" s="106">
        <v>3213.32</v>
      </c>
      <c r="R123" s="106">
        <v>3190.23</v>
      </c>
      <c r="S123" s="106">
        <v>3198.02</v>
      </c>
      <c r="T123" s="106">
        <v>3187.98</v>
      </c>
      <c r="U123" s="106">
        <v>3185.36</v>
      </c>
      <c r="V123" s="106">
        <v>3122.1</v>
      </c>
      <c r="W123" s="106">
        <v>3085.03</v>
      </c>
      <c r="X123" s="106">
        <v>2886.33</v>
      </c>
      <c r="Y123" s="106">
        <v>2818.07</v>
      </c>
      <c r="Z123" s="106">
        <v>2672.12</v>
      </c>
    </row>
    <row r="124" spans="2:26" x14ac:dyDescent="0.25">
      <c r="B124" s="94">
        <v>26</v>
      </c>
      <c r="C124" s="106">
        <v>2862.86</v>
      </c>
      <c r="D124" s="106">
        <v>2869.12</v>
      </c>
      <c r="E124" s="106">
        <v>2876.4</v>
      </c>
      <c r="F124" s="106">
        <v>2868</v>
      </c>
      <c r="G124" s="106">
        <v>2920.84</v>
      </c>
      <c r="H124" s="106">
        <v>3017.6</v>
      </c>
      <c r="I124" s="106">
        <v>3103.68</v>
      </c>
      <c r="J124" s="106">
        <v>3322.28</v>
      </c>
      <c r="K124" s="106">
        <v>3289.26</v>
      </c>
      <c r="L124" s="106">
        <v>3333.67</v>
      </c>
      <c r="M124" s="106">
        <v>3333.43</v>
      </c>
      <c r="N124" s="106">
        <v>3312.32</v>
      </c>
      <c r="O124" s="106">
        <v>3269.74</v>
      </c>
      <c r="P124" s="106">
        <v>3269.57</v>
      </c>
      <c r="Q124" s="106">
        <v>3269.95</v>
      </c>
      <c r="R124" s="106">
        <v>3173.91</v>
      </c>
      <c r="S124" s="106">
        <v>3168.66</v>
      </c>
      <c r="T124" s="106">
        <v>3176.76</v>
      </c>
      <c r="U124" s="106">
        <v>3115.4</v>
      </c>
      <c r="V124" s="106">
        <v>3103.4</v>
      </c>
      <c r="W124" s="106">
        <v>2960.08</v>
      </c>
      <c r="X124" s="106">
        <v>2921.75</v>
      </c>
      <c r="Y124" s="106">
        <v>2845.9</v>
      </c>
      <c r="Z124" s="106">
        <v>2878.99</v>
      </c>
    </row>
    <row r="125" spans="2:26" x14ac:dyDescent="0.25">
      <c r="B125" s="94">
        <v>27</v>
      </c>
      <c r="C125" s="106">
        <v>2854.49</v>
      </c>
      <c r="D125" s="106">
        <v>2850.79</v>
      </c>
      <c r="E125" s="106">
        <v>2886.02</v>
      </c>
      <c r="F125" s="106">
        <v>2851.58</v>
      </c>
      <c r="G125" s="106">
        <v>2865.32</v>
      </c>
      <c r="H125" s="106">
        <v>2908.64</v>
      </c>
      <c r="I125" s="106">
        <v>3101.93</v>
      </c>
      <c r="J125" s="106">
        <v>3261.7</v>
      </c>
      <c r="K125" s="106">
        <v>3335.09</v>
      </c>
      <c r="L125" s="106">
        <v>3337.68</v>
      </c>
      <c r="M125" s="106">
        <v>3335.22</v>
      </c>
      <c r="N125" s="106">
        <v>3415.92</v>
      </c>
      <c r="O125" s="106">
        <v>3381.58</v>
      </c>
      <c r="P125" s="106">
        <v>3392.16</v>
      </c>
      <c r="Q125" s="106">
        <v>3375.52</v>
      </c>
      <c r="R125" s="106">
        <v>3356.71</v>
      </c>
      <c r="S125" s="106">
        <v>3309.62</v>
      </c>
      <c r="T125" s="106">
        <v>3268.99</v>
      </c>
      <c r="U125" s="106">
        <v>3335.38</v>
      </c>
      <c r="V125" s="106">
        <v>3262.58</v>
      </c>
      <c r="W125" s="106">
        <v>3180.03</v>
      </c>
      <c r="X125" s="106">
        <v>3084.62</v>
      </c>
      <c r="Y125" s="106">
        <v>2836.33</v>
      </c>
      <c r="Z125" s="106">
        <v>2834.8</v>
      </c>
    </row>
    <row r="126" spans="2:26" x14ac:dyDescent="0.25">
      <c r="B126" s="94">
        <v>28</v>
      </c>
      <c r="C126" s="106">
        <v>2753.19</v>
      </c>
      <c r="D126" s="106">
        <v>2735.73</v>
      </c>
      <c r="E126" s="106">
        <v>2742.36</v>
      </c>
      <c r="F126" s="106">
        <v>2816.42</v>
      </c>
      <c r="G126" s="106">
        <v>2870.35</v>
      </c>
      <c r="H126" s="106">
        <v>2948.04</v>
      </c>
      <c r="I126" s="106">
        <v>3086.99</v>
      </c>
      <c r="J126" s="106">
        <v>3150.73</v>
      </c>
      <c r="K126" s="106">
        <v>3259.89</v>
      </c>
      <c r="L126" s="106">
        <v>3260.61</v>
      </c>
      <c r="M126" s="106">
        <v>3260.58</v>
      </c>
      <c r="N126" s="106">
        <v>3260.56</v>
      </c>
      <c r="O126" s="106">
        <v>3260.78</v>
      </c>
      <c r="P126" s="106">
        <v>3260.73</v>
      </c>
      <c r="Q126" s="106">
        <v>3262.22</v>
      </c>
      <c r="R126" s="106">
        <v>3295.42</v>
      </c>
      <c r="S126" s="106">
        <v>3370.36</v>
      </c>
      <c r="T126" s="106">
        <v>3368.07</v>
      </c>
      <c r="U126" s="106">
        <v>3415.96</v>
      </c>
      <c r="V126" s="106">
        <v>3258.7</v>
      </c>
      <c r="W126" s="106">
        <v>3178.91</v>
      </c>
      <c r="X126" s="106">
        <v>3006.49</v>
      </c>
      <c r="Y126" s="106">
        <v>2758.56</v>
      </c>
      <c r="Z126" s="106">
        <v>2736.57</v>
      </c>
    </row>
    <row r="127" spans="2:26" x14ac:dyDescent="0.25">
      <c r="B127" s="94">
        <v>29</v>
      </c>
      <c r="C127" s="106">
        <v>2913.42</v>
      </c>
      <c r="D127" s="106">
        <v>2733.42</v>
      </c>
      <c r="E127" s="106">
        <v>2913.44</v>
      </c>
      <c r="F127" s="106">
        <v>2856.64</v>
      </c>
      <c r="G127" s="106">
        <v>2914.42</v>
      </c>
      <c r="H127" s="106">
        <v>2985.5</v>
      </c>
      <c r="I127" s="106">
        <v>3287.1</v>
      </c>
      <c r="J127" s="106">
        <v>3312.98</v>
      </c>
      <c r="K127" s="106">
        <v>3421.22</v>
      </c>
      <c r="L127" s="106">
        <v>3422.39</v>
      </c>
      <c r="M127" s="106">
        <v>3421.59</v>
      </c>
      <c r="N127" s="106">
        <v>3422.76</v>
      </c>
      <c r="O127" s="106">
        <v>3416.48</v>
      </c>
      <c r="P127" s="106">
        <v>3421.32</v>
      </c>
      <c r="Q127" s="106">
        <v>3420</v>
      </c>
      <c r="R127" s="106">
        <v>3415.64</v>
      </c>
      <c r="S127" s="106">
        <v>3434.78</v>
      </c>
      <c r="T127" s="106">
        <v>3455.97</v>
      </c>
      <c r="U127" s="106">
        <v>3159.98</v>
      </c>
      <c r="V127" s="106">
        <v>3098.89</v>
      </c>
      <c r="W127" s="106">
        <v>2927.54</v>
      </c>
      <c r="X127" s="106">
        <v>2917.81</v>
      </c>
      <c r="Y127" s="106">
        <v>2750.54</v>
      </c>
      <c r="Z127" s="106">
        <v>2734.81</v>
      </c>
    </row>
    <row r="128" spans="2:26" x14ac:dyDescent="0.25">
      <c r="B128" s="94">
        <v>30</v>
      </c>
      <c r="C128" s="106">
        <v>2912.85</v>
      </c>
      <c r="D128" s="106">
        <v>2911.21</v>
      </c>
      <c r="E128" s="106">
        <v>2885.75</v>
      </c>
      <c r="F128" s="106">
        <v>2854.1</v>
      </c>
      <c r="G128" s="106">
        <v>2906.52</v>
      </c>
      <c r="H128" s="106">
        <v>2965.73</v>
      </c>
      <c r="I128" s="106">
        <v>3080.59</v>
      </c>
      <c r="J128" s="106">
        <v>3219.65</v>
      </c>
      <c r="K128" s="106">
        <v>3272.6</v>
      </c>
      <c r="L128" s="106">
        <v>3262.11</v>
      </c>
      <c r="M128" s="106">
        <v>3261.4</v>
      </c>
      <c r="N128" s="106">
        <v>3260.57</v>
      </c>
      <c r="O128" s="106">
        <v>3310.97</v>
      </c>
      <c r="P128" s="106">
        <v>3263.42</v>
      </c>
      <c r="Q128" s="106">
        <v>3263.4</v>
      </c>
      <c r="R128" s="106">
        <v>3263.17</v>
      </c>
      <c r="S128" s="106">
        <v>3262.66</v>
      </c>
      <c r="T128" s="106">
        <v>3262.91</v>
      </c>
      <c r="U128" s="106">
        <v>3261.26</v>
      </c>
      <c r="V128" s="106">
        <v>3193.1</v>
      </c>
      <c r="W128" s="106">
        <v>3092.59</v>
      </c>
      <c r="X128" s="106">
        <v>3007.52</v>
      </c>
      <c r="Y128" s="106">
        <v>2939.74</v>
      </c>
      <c r="Z128" s="106">
        <v>2919.98</v>
      </c>
    </row>
    <row r="129" spans="2:26" x14ac:dyDescent="0.25">
      <c r="B129" s="107">
        <v>31</v>
      </c>
      <c r="C129" s="106">
        <v>2488.71</v>
      </c>
      <c r="D129" s="106">
        <v>2483.35</v>
      </c>
      <c r="E129" s="106">
        <v>2798.74</v>
      </c>
      <c r="F129" s="106">
        <v>2811.74</v>
      </c>
      <c r="G129" s="106">
        <v>2851.18</v>
      </c>
      <c r="H129" s="106">
        <v>2939.3</v>
      </c>
      <c r="I129" s="106">
        <v>3032.68</v>
      </c>
      <c r="J129" s="106">
        <v>3155.21</v>
      </c>
      <c r="K129" s="106">
        <v>3179.58</v>
      </c>
      <c r="L129" s="106">
        <v>3258.44</v>
      </c>
      <c r="M129" s="106">
        <v>3256.46</v>
      </c>
      <c r="N129" s="106">
        <v>3257.98</v>
      </c>
      <c r="O129" s="106">
        <v>3256.24</v>
      </c>
      <c r="P129" s="106">
        <v>3256.41</v>
      </c>
      <c r="Q129" s="106">
        <v>3262.04</v>
      </c>
      <c r="R129" s="106">
        <v>3261.23</v>
      </c>
      <c r="S129" s="106">
        <v>3261.04</v>
      </c>
      <c r="T129" s="106">
        <v>3328.32</v>
      </c>
      <c r="U129" s="106">
        <v>3262.72</v>
      </c>
      <c r="V129" s="106">
        <v>3260.6</v>
      </c>
      <c r="W129" s="106">
        <v>3094.1</v>
      </c>
      <c r="X129" s="106">
        <v>2981.56</v>
      </c>
      <c r="Y129" s="106">
        <v>2852.8</v>
      </c>
      <c r="Z129" s="106">
        <v>2731.38</v>
      </c>
    </row>
    <row r="130" spans="2:26" x14ac:dyDescent="0.25">
      <c r="B130" s="108"/>
      <c r="C130" s="108"/>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row>
    <row r="131" spans="2:26" ht="15" customHeight="1" x14ac:dyDescent="0.25">
      <c r="B131" s="109" t="s">
        <v>69</v>
      </c>
      <c r="C131" s="97" t="s">
        <v>70</v>
      </c>
      <c r="D131" s="98"/>
      <c r="E131" s="98"/>
      <c r="F131" s="98"/>
      <c r="G131" s="98"/>
      <c r="H131" s="98"/>
      <c r="I131" s="98"/>
      <c r="J131" s="98"/>
      <c r="K131" s="98"/>
      <c r="L131" s="98"/>
      <c r="M131" s="98"/>
      <c r="N131" s="98"/>
      <c r="O131" s="98"/>
      <c r="P131" s="98"/>
      <c r="Q131" s="98"/>
      <c r="R131" s="98"/>
      <c r="S131" s="98"/>
      <c r="T131" s="98"/>
      <c r="U131" s="98"/>
      <c r="V131" s="98"/>
      <c r="W131" s="98"/>
      <c r="X131" s="98"/>
      <c r="Y131" s="98"/>
      <c r="Z131" s="99"/>
    </row>
    <row r="132" spans="2:26" x14ac:dyDescent="0.25">
      <c r="B132" s="100" t="s">
        <v>64</v>
      </c>
      <c r="C132" s="101">
        <v>0</v>
      </c>
      <c r="D132" s="88">
        <v>4.1666666666666664E-2</v>
      </c>
      <c r="E132" s="88">
        <v>8.3333333333333329E-2</v>
      </c>
      <c r="F132" s="88">
        <v>0.125</v>
      </c>
      <c r="G132" s="88">
        <v>0.16666666666666666</v>
      </c>
      <c r="H132" s="88">
        <v>0.20833333333333334</v>
      </c>
      <c r="I132" s="88">
        <v>0.25</v>
      </c>
      <c r="J132" s="88">
        <v>0.29166666666666669</v>
      </c>
      <c r="K132" s="88">
        <v>0.33333333333333331</v>
      </c>
      <c r="L132" s="88">
        <v>0.375</v>
      </c>
      <c r="M132" s="88">
        <v>0.41666666666666669</v>
      </c>
      <c r="N132" s="88">
        <v>0.45833333333333331</v>
      </c>
      <c r="O132" s="88">
        <v>0.5</v>
      </c>
      <c r="P132" s="88">
        <v>0.54166666666666663</v>
      </c>
      <c r="Q132" s="88">
        <v>0.58333333333333337</v>
      </c>
      <c r="R132" s="88">
        <v>0.625</v>
      </c>
      <c r="S132" s="88">
        <v>0.66666666666666663</v>
      </c>
      <c r="T132" s="88">
        <v>0.70833333333333337</v>
      </c>
      <c r="U132" s="88">
        <v>0.75</v>
      </c>
      <c r="V132" s="88">
        <v>0.79166666666666663</v>
      </c>
      <c r="W132" s="88">
        <v>0.83333333333333337</v>
      </c>
      <c r="X132" s="88">
        <v>0.875</v>
      </c>
      <c r="Y132" s="88">
        <v>0.91666666666666663</v>
      </c>
      <c r="Z132" s="88">
        <v>0.95833333333333337</v>
      </c>
    </row>
    <row r="133" spans="2:26" x14ac:dyDescent="0.25">
      <c r="B133" s="102"/>
      <c r="C133" s="103" t="s">
        <v>65</v>
      </c>
      <c r="D133" s="89" t="s">
        <v>65</v>
      </c>
      <c r="E133" s="89" t="s">
        <v>65</v>
      </c>
      <c r="F133" s="89" t="s">
        <v>65</v>
      </c>
      <c r="G133" s="89" t="s">
        <v>65</v>
      </c>
      <c r="H133" s="89" t="s">
        <v>65</v>
      </c>
      <c r="I133" s="89" t="s">
        <v>65</v>
      </c>
      <c r="J133" s="89" t="s">
        <v>65</v>
      </c>
      <c r="K133" s="89" t="s">
        <v>65</v>
      </c>
      <c r="L133" s="89" t="s">
        <v>65</v>
      </c>
      <c r="M133" s="89" t="s">
        <v>65</v>
      </c>
      <c r="N133" s="89" t="s">
        <v>65</v>
      </c>
      <c r="O133" s="89" t="s">
        <v>65</v>
      </c>
      <c r="P133" s="89" t="s">
        <v>65</v>
      </c>
      <c r="Q133" s="89" t="s">
        <v>65</v>
      </c>
      <c r="R133" s="89" t="s">
        <v>65</v>
      </c>
      <c r="S133" s="89" t="s">
        <v>65</v>
      </c>
      <c r="T133" s="89" t="s">
        <v>65</v>
      </c>
      <c r="U133" s="89" t="s">
        <v>65</v>
      </c>
      <c r="V133" s="89" t="s">
        <v>65</v>
      </c>
      <c r="W133" s="89" t="s">
        <v>65</v>
      </c>
      <c r="X133" s="89" t="s">
        <v>65</v>
      </c>
      <c r="Y133" s="89" t="s">
        <v>65</v>
      </c>
      <c r="Z133" s="89" t="s">
        <v>66</v>
      </c>
    </row>
    <row r="134" spans="2:26" x14ac:dyDescent="0.25">
      <c r="B134" s="104"/>
      <c r="C134" s="105">
        <v>4.1666666666666664E-2</v>
      </c>
      <c r="D134" s="90">
        <v>8.3333333333333329E-2</v>
      </c>
      <c r="E134" s="90">
        <v>0.125</v>
      </c>
      <c r="F134" s="90">
        <v>0.16666666666666666</v>
      </c>
      <c r="G134" s="90">
        <v>0.20833333333333334</v>
      </c>
      <c r="H134" s="90">
        <v>0.25</v>
      </c>
      <c r="I134" s="90">
        <v>0.29166666666666669</v>
      </c>
      <c r="J134" s="90">
        <v>0.33333333333333331</v>
      </c>
      <c r="K134" s="90">
        <v>0.375</v>
      </c>
      <c r="L134" s="90">
        <v>0.41666666666666669</v>
      </c>
      <c r="M134" s="90">
        <v>0.45833333333333331</v>
      </c>
      <c r="N134" s="90">
        <v>0.5</v>
      </c>
      <c r="O134" s="90">
        <v>0.54166666666666663</v>
      </c>
      <c r="P134" s="90">
        <v>0.58333333333333337</v>
      </c>
      <c r="Q134" s="90">
        <v>0.625</v>
      </c>
      <c r="R134" s="90">
        <v>0.66666666666666663</v>
      </c>
      <c r="S134" s="90">
        <v>0.70833333333333337</v>
      </c>
      <c r="T134" s="90">
        <v>0.75</v>
      </c>
      <c r="U134" s="90">
        <v>0.79166666666666663</v>
      </c>
      <c r="V134" s="90">
        <v>0.83333333333333337</v>
      </c>
      <c r="W134" s="90">
        <v>0.875</v>
      </c>
      <c r="X134" s="90">
        <v>0.91666666666666663</v>
      </c>
      <c r="Y134" s="90">
        <v>0.95833333333333337</v>
      </c>
      <c r="Z134" s="90">
        <v>0</v>
      </c>
    </row>
    <row r="135" spans="2:26" x14ac:dyDescent="0.25">
      <c r="B135" s="91">
        <v>1</v>
      </c>
      <c r="C135" s="106">
        <f t="array" ref="C135:Z165">TRANSPOSE('[1]III-ЦК_1'!B102:AF125)</f>
        <v>2927.39</v>
      </c>
      <c r="D135" s="106">
        <v>2917.88</v>
      </c>
      <c r="E135" s="106">
        <v>2924.15</v>
      </c>
      <c r="F135" s="106">
        <v>2938.46</v>
      </c>
      <c r="G135" s="106">
        <v>2964.99</v>
      </c>
      <c r="H135" s="106">
        <v>3021.53</v>
      </c>
      <c r="I135" s="106">
        <v>3138.41</v>
      </c>
      <c r="J135" s="106">
        <v>3249.43</v>
      </c>
      <c r="K135" s="106">
        <v>3248.58</v>
      </c>
      <c r="L135" s="106">
        <v>3256.76</v>
      </c>
      <c r="M135" s="106">
        <v>3251.3</v>
      </c>
      <c r="N135" s="106">
        <v>3251.24</v>
      </c>
      <c r="O135" s="106">
        <v>3250.92</v>
      </c>
      <c r="P135" s="106">
        <v>3250.13</v>
      </c>
      <c r="Q135" s="106">
        <v>3246.99</v>
      </c>
      <c r="R135" s="106">
        <v>3236.05</v>
      </c>
      <c r="S135" s="106">
        <v>3230.62</v>
      </c>
      <c r="T135" s="106">
        <v>3291.19</v>
      </c>
      <c r="U135" s="106">
        <v>3230.28</v>
      </c>
      <c r="V135" s="106">
        <v>3208.31</v>
      </c>
      <c r="W135" s="106">
        <v>3141.92</v>
      </c>
      <c r="X135" s="106">
        <v>2946.25</v>
      </c>
      <c r="Y135" s="106">
        <v>2943.44</v>
      </c>
      <c r="Z135" s="106">
        <v>2942.57</v>
      </c>
    </row>
    <row r="136" spans="2:26" x14ac:dyDescent="0.25">
      <c r="B136" s="93">
        <v>2</v>
      </c>
      <c r="C136" s="106">
        <v>2804.81</v>
      </c>
      <c r="D136" s="106">
        <v>2805.52</v>
      </c>
      <c r="E136" s="106">
        <v>2809.27</v>
      </c>
      <c r="F136" s="106">
        <v>2893.05</v>
      </c>
      <c r="G136" s="106">
        <v>2931.08</v>
      </c>
      <c r="H136" s="106">
        <v>2976.75</v>
      </c>
      <c r="I136" s="106">
        <v>3148.73</v>
      </c>
      <c r="J136" s="106">
        <v>3250.06</v>
      </c>
      <c r="K136" s="106">
        <v>3265.04</v>
      </c>
      <c r="L136" s="106">
        <v>3270.19</v>
      </c>
      <c r="M136" s="106">
        <v>3350.19</v>
      </c>
      <c r="N136" s="106">
        <v>3335.43</v>
      </c>
      <c r="O136" s="106">
        <v>3334.54</v>
      </c>
      <c r="P136" s="106">
        <v>3352.38</v>
      </c>
      <c r="Q136" s="106">
        <v>3330.31</v>
      </c>
      <c r="R136" s="106">
        <v>3211.09</v>
      </c>
      <c r="S136" s="106">
        <v>3207.38</v>
      </c>
      <c r="T136" s="106">
        <v>3231.65</v>
      </c>
      <c r="U136" s="106">
        <v>3206.14</v>
      </c>
      <c r="V136" s="106">
        <v>3174.31</v>
      </c>
      <c r="W136" s="106">
        <v>2812.95</v>
      </c>
      <c r="X136" s="106">
        <v>2809.91</v>
      </c>
      <c r="Y136" s="106">
        <v>2808.08</v>
      </c>
      <c r="Z136" s="106">
        <v>2806.68</v>
      </c>
    </row>
    <row r="137" spans="2:26" x14ac:dyDescent="0.25">
      <c r="B137" s="91">
        <v>3</v>
      </c>
      <c r="C137" s="106">
        <v>2974.07</v>
      </c>
      <c r="D137" s="106">
        <v>2936.69</v>
      </c>
      <c r="E137" s="106">
        <v>2938.57</v>
      </c>
      <c r="F137" s="106">
        <v>2939.9</v>
      </c>
      <c r="G137" s="106">
        <v>2990.34</v>
      </c>
      <c r="H137" s="106">
        <v>3085.2</v>
      </c>
      <c r="I137" s="106">
        <v>3098.04</v>
      </c>
      <c r="J137" s="106">
        <v>3239.19</v>
      </c>
      <c r="K137" s="106">
        <v>3302.11</v>
      </c>
      <c r="L137" s="106">
        <v>3234.86</v>
      </c>
      <c r="M137" s="106">
        <v>3231.38</v>
      </c>
      <c r="N137" s="106">
        <v>3226.41</v>
      </c>
      <c r="O137" s="106">
        <v>3228.1</v>
      </c>
      <c r="P137" s="106">
        <v>3226.62</v>
      </c>
      <c r="Q137" s="106">
        <v>3223.58</v>
      </c>
      <c r="R137" s="106">
        <v>3212.35</v>
      </c>
      <c r="S137" s="106">
        <v>3212.08</v>
      </c>
      <c r="T137" s="106">
        <v>3298.7</v>
      </c>
      <c r="U137" s="106">
        <v>3297.01</v>
      </c>
      <c r="V137" s="106">
        <v>3194.88</v>
      </c>
      <c r="W137" s="106">
        <v>3177.94</v>
      </c>
      <c r="X137" s="106">
        <v>3013.6</v>
      </c>
      <c r="Y137" s="106">
        <v>3010.65</v>
      </c>
      <c r="Z137" s="106">
        <v>2973.73</v>
      </c>
    </row>
    <row r="138" spans="2:26" x14ac:dyDescent="0.25">
      <c r="B138" s="94">
        <v>4</v>
      </c>
      <c r="C138" s="106">
        <v>2977.46</v>
      </c>
      <c r="D138" s="106">
        <v>2939.08</v>
      </c>
      <c r="E138" s="106">
        <v>2933.62</v>
      </c>
      <c r="F138" s="106">
        <v>2671.71</v>
      </c>
      <c r="G138" s="106">
        <v>2941.33</v>
      </c>
      <c r="H138" s="106">
        <v>3029.01</v>
      </c>
      <c r="I138" s="106">
        <v>3042.73</v>
      </c>
      <c r="J138" s="106">
        <v>3130.13</v>
      </c>
      <c r="K138" s="106">
        <v>3177.41</v>
      </c>
      <c r="L138" s="106">
        <v>3233.7</v>
      </c>
      <c r="M138" s="106">
        <v>3230.84</v>
      </c>
      <c r="N138" s="106">
        <v>3206.99</v>
      </c>
      <c r="O138" s="106">
        <v>3203.85</v>
      </c>
      <c r="P138" s="106">
        <v>3211.89</v>
      </c>
      <c r="Q138" s="106">
        <v>3207.65</v>
      </c>
      <c r="R138" s="106">
        <v>3200.49</v>
      </c>
      <c r="S138" s="106">
        <v>3223.64</v>
      </c>
      <c r="T138" s="106">
        <v>3277.12</v>
      </c>
      <c r="U138" s="106">
        <v>3222.9</v>
      </c>
      <c r="V138" s="106">
        <v>3215.86</v>
      </c>
      <c r="W138" s="106">
        <v>3140.03</v>
      </c>
      <c r="X138" s="106">
        <v>3042.78</v>
      </c>
      <c r="Y138" s="106">
        <v>2980.9</v>
      </c>
      <c r="Z138" s="106">
        <v>2978.93</v>
      </c>
    </row>
    <row r="139" spans="2:26" x14ac:dyDescent="0.25">
      <c r="B139" s="94">
        <v>5</v>
      </c>
      <c r="C139" s="106">
        <v>2698.17</v>
      </c>
      <c r="D139" s="106">
        <v>2684.75</v>
      </c>
      <c r="E139" s="106">
        <v>2884.35</v>
      </c>
      <c r="F139" s="106">
        <v>2880.97</v>
      </c>
      <c r="G139" s="106">
        <v>2928.36</v>
      </c>
      <c r="H139" s="106">
        <v>3105.31</v>
      </c>
      <c r="I139" s="106">
        <v>3242.59</v>
      </c>
      <c r="J139" s="106">
        <v>3367.15</v>
      </c>
      <c r="K139" s="106">
        <v>3426.63</v>
      </c>
      <c r="L139" s="106">
        <v>3462.11</v>
      </c>
      <c r="M139" s="106">
        <v>3494.95</v>
      </c>
      <c r="N139" s="106">
        <v>3516.27</v>
      </c>
      <c r="O139" s="106">
        <v>3496.53</v>
      </c>
      <c r="P139" s="106">
        <v>3499.46</v>
      </c>
      <c r="Q139" s="106">
        <v>3481.77</v>
      </c>
      <c r="R139" s="106">
        <v>3426.21</v>
      </c>
      <c r="S139" s="106">
        <v>3374.94</v>
      </c>
      <c r="T139" s="106">
        <v>3299.26</v>
      </c>
      <c r="U139" s="106">
        <v>3308.38</v>
      </c>
      <c r="V139" s="106">
        <v>3264.53</v>
      </c>
      <c r="W139" s="106">
        <v>3198.32</v>
      </c>
      <c r="X139" s="106">
        <v>3133.53</v>
      </c>
      <c r="Y139" s="106">
        <v>2711.07</v>
      </c>
      <c r="Z139" s="106">
        <v>2703.63</v>
      </c>
    </row>
    <row r="140" spans="2:26" x14ac:dyDescent="0.25">
      <c r="B140" s="94">
        <v>6</v>
      </c>
      <c r="C140" s="106">
        <v>2776.07</v>
      </c>
      <c r="D140" s="106">
        <v>2777.27</v>
      </c>
      <c r="E140" s="106">
        <v>2778.73</v>
      </c>
      <c r="F140" s="106">
        <v>2905.03</v>
      </c>
      <c r="G140" s="106">
        <v>2952.73</v>
      </c>
      <c r="H140" s="106">
        <v>3015.78</v>
      </c>
      <c r="I140" s="106">
        <v>3149</v>
      </c>
      <c r="J140" s="106">
        <v>3297.61</v>
      </c>
      <c r="K140" s="106">
        <v>3370.81</v>
      </c>
      <c r="L140" s="106">
        <v>3414.8</v>
      </c>
      <c r="M140" s="106">
        <v>3414.74</v>
      </c>
      <c r="N140" s="106">
        <v>3345.36</v>
      </c>
      <c r="O140" s="106">
        <v>3308.88</v>
      </c>
      <c r="P140" s="106">
        <v>3272.62</v>
      </c>
      <c r="Q140" s="106">
        <v>3326.78</v>
      </c>
      <c r="R140" s="106">
        <v>3344.03</v>
      </c>
      <c r="S140" s="106">
        <v>3308.24</v>
      </c>
      <c r="T140" s="106">
        <v>3280.65</v>
      </c>
      <c r="U140" s="106">
        <v>3286.17</v>
      </c>
      <c r="V140" s="106">
        <v>3259.26</v>
      </c>
      <c r="W140" s="106">
        <v>3182.52</v>
      </c>
      <c r="X140" s="106">
        <v>2953.69</v>
      </c>
      <c r="Y140" s="106">
        <v>2951.5</v>
      </c>
      <c r="Z140" s="106">
        <v>2947.45</v>
      </c>
    </row>
    <row r="141" spans="2:26" x14ac:dyDescent="0.25">
      <c r="B141" s="94">
        <v>7</v>
      </c>
      <c r="C141" s="106">
        <v>2820.98</v>
      </c>
      <c r="D141" s="106">
        <v>2684.85</v>
      </c>
      <c r="E141" s="106">
        <v>2691.22</v>
      </c>
      <c r="F141" s="106">
        <v>2197.64</v>
      </c>
      <c r="G141" s="106">
        <v>2844.54</v>
      </c>
      <c r="H141" s="106">
        <v>2904.39</v>
      </c>
      <c r="I141" s="106">
        <v>3076.63</v>
      </c>
      <c r="J141" s="106">
        <v>3204.74</v>
      </c>
      <c r="K141" s="106">
        <v>3270.87</v>
      </c>
      <c r="L141" s="106">
        <v>3357.41</v>
      </c>
      <c r="M141" s="106">
        <v>3360.04</v>
      </c>
      <c r="N141" s="106">
        <v>3272.14</v>
      </c>
      <c r="O141" s="106">
        <v>3233</v>
      </c>
      <c r="P141" s="106">
        <v>3244.4</v>
      </c>
      <c r="Q141" s="106">
        <v>3243.32</v>
      </c>
      <c r="R141" s="106">
        <v>3251.2</v>
      </c>
      <c r="S141" s="106">
        <v>3237.26</v>
      </c>
      <c r="T141" s="106">
        <v>3187.71</v>
      </c>
      <c r="U141" s="106">
        <v>3174.94</v>
      </c>
      <c r="V141" s="106">
        <v>3135.19</v>
      </c>
      <c r="W141" s="106">
        <v>2865.11</v>
      </c>
      <c r="X141" s="106">
        <v>2854.75</v>
      </c>
      <c r="Y141" s="106">
        <v>2849.54</v>
      </c>
      <c r="Z141" s="106">
        <v>2859.36</v>
      </c>
    </row>
    <row r="142" spans="2:26" x14ac:dyDescent="0.25">
      <c r="B142" s="94">
        <v>8</v>
      </c>
      <c r="C142" s="106">
        <v>2779.56</v>
      </c>
      <c r="D142" s="106">
        <v>2658.6</v>
      </c>
      <c r="E142" s="106">
        <v>2728.67</v>
      </c>
      <c r="F142" s="106">
        <v>2749.92</v>
      </c>
      <c r="G142" s="106">
        <v>2896.77</v>
      </c>
      <c r="H142" s="106">
        <v>3023.96</v>
      </c>
      <c r="I142" s="106">
        <v>3141.63</v>
      </c>
      <c r="J142" s="106">
        <v>3251.54</v>
      </c>
      <c r="K142" s="106">
        <v>3317.14</v>
      </c>
      <c r="L142" s="106">
        <v>3323.18</v>
      </c>
      <c r="M142" s="106">
        <v>3321.7</v>
      </c>
      <c r="N142" s="106">
        <v>3323.6</v>
      </c>
      <c r="O142" s="106">
        <v>3324.25</v>
      </c>
      <c r="P142" s="106">
        <v>3447.62</v>
      </c>
      <c r="Q142" s="106">
        <v>3444.73</v>
      </c>
      <c r="R142" s="106">
        <v>3316.69</v>
      </c>
      <c r="S142" s="106">
        <v>3319.5</v>
      </c>
      <c r="T142" s="106">
        <v>3324.73</v>
      </c>
      <c r="U142" s="106">
        <v>3319.27</v>
      </c>
      <c r="V142" s="106">
        <v>3292.21</v>
      </c>
      <c r="W142" s="106">
        <v>3216.44</v>
      </c>
      <c r="X142" s="106">
        <v>3112.1</v>
      </c>
      <c r="Y142" s="106">
        <v>3051.13</v>
      </c>
      <c r="Z142" s="106">
        <v>3018.21</v>
      </c>
    </row>
    <row r="143" spans="2:26" x14ac:dyDescent="0.25">
      <c r="B143" s="94">
        <v>9</v>
      </c>
      <c r="C143" s="106">
        <v>2915.71</v>
      </c>
      <c r="D143" s="106">
        <v>2901.62</v>
      </c>
      <c r="E143" s="106">
        <v>2906.02</v>
      </c>
      <c r="F143" s="106">
        <v>2899</v>
      </c>
      <c r="G143" s="106">
        <v>2963.22</v>
      </c>
      <c r="H143" s="106">
        <v>3020.89</v>
      </c>
      <c r="I143" s="106">
        <v>3211.35</v>
      </c>
      <c r="J143" s="106">
        <v>3350.72</v>
      </c>
      <c r="K143" s="106">
        <v>3495</v>
      </c>
      <c r="L143" s="106">
        <v>3521.87</v>
      </c>
      <c r="M143" s="106">
        <v>3492.39</v>
      </c>
      <c r="N143" s="106">
        <v>3489.18</v>
      </c>
      <c r="O143" s="106">
        <v>3495.3</v>
      </c>
      <c r="P143" s="106">
        <v>3516.01</v>
      </c>
      <c r="Q143" s="106">
        <v>3532.54</v>
      </c>
      <c r="R143" s="106">
        <v>3482.94</v>
      </c>
      <c r="S143" s="106">
        <v>3420.2</v>
      </c>
      <c r="T143" s="106">
        <v>3283.69</v>
      </c>
      <c r="U143" s="106">
        <v>3300.4</v>
      </c>
      <c r="V143" s="106">
        <v>3235.93</v>
      </c>
      <c r="W143" s="106">
        <v>3183.61</v>
      </c>
      <c r="X143" s="106">
        <v>3162.66</v>
      </c>
      <c r="Y143" s="106">
        <v>3013.09</v>
      </c>
      <c r="Z143" s="106">
        <v>2981.27</v>
      </c>
    </row>
    <row r="144" spans="2:26" x14ac:dyDescent="0.25">
      <c r="B144" s="94">
        <v>10</v>
      </c>
      <c r="C144" s="106">
        <v>2894.87</v>
      </c>
      <c r="D144" s="106">
        <v>2886.25</v>
      </c>
      <c r="E144" s="106">
        <v>2894.31</v>
      </c>
      <c r="F144" s="106">
        <v>2654.99</v>
      </c>
      <c r="G144" s="106">
        <v>2943.35</v>
      </c>
      <c r="H144" s="106">
        <v>3018.98</v>
      </c>
      <c r="I144" s="106">
        <v>3038.94</v>
      </c>
      <c r="J144" s="106">
        <v>3102.92</v>
      </c>
      <c r="K144" s="106">
        <v>3299.17</v>
      </c>
      <c r="L144" s="106">
        <v>3349.37</v>
      </c>
      <c r="M144" s="106">
        <v>3299.64</v>
      </c>
      <c r="N144" s="106">
        <v>3293.33</v>
      </c>
      <c r="O144" s="106">
        <v>3296.92</v>
      </c>
      <c r="P144" s="106">
        <v>3298.32</v>
      </c>
      <c r="Q144" s="106">
        <v>3275.99</v>
      </c>
      <c r="R144" s="106">
        <v>3259.71</v>
      </c>
      <c r="S144" s="106">
        <v>3246.3</v>
      </c>
      <c r="T144" s="106">
        <v>3260.8</v>
      </c>
      <c r="U144" s="106">
        <v>3235.25</v>
      </c>
      <c r="V144" s="106">
        <v>3199.26</v>
      </c>
      <c r="W144" s="106">
        <v>3182.03</v>
      </c>
      <c r="X144" s="106">
        <v>3070.47</v>
      </c>
      <c r="Y144" s="106">
        <v>3028.33</v>
      </c>
      <c r="Z144" s="106">
        <v>3012.71</v>
      </c>
    </row>
    <row r="145" spans="2:26" x14ac:dyDescent="0.25">
      <c r="B145" s="94">
        <v>11</v>
      </c>
      <c r="C145" s="106">
        <v>2978.79</v>
      </c>
      <c r="D145" s="106">
        <v>2892.3</v>
      </c>
      <c r="E145" s="106">
        <v>2894.96</v>
      </c>
      <c r="F145" s="106">
        <v>2673.53</v>
      </c>
      <c r="G145" s="106">
        <v>2884.49</v>
      </c>
      <c r="H145" s="106">
        <v>2980.42</v>
      </c>
      <c r="I145" s="106">
        <v>3018.85</v>
      </c>
      <c r="J145" s="106">
        <v>3068.19</v>
      </c>
      <c r="K145" s="106">
        <v>3265.77</v>
      </c>
      <c r="L145" s="106">
        <v>3316.58</v>
      </c>
      <c r="M145" s="106">
        <v>3318.2</v>
      </c>
      <c r="N145" s="106">
        <v>3316.71</v>
      </c>
      <c r="O145" s="106">
        <v>3318.51</v>
      </c>
      <c r="P145" s="106">
        <v>3316.61</v>
      </c>
      <c r="Q145" s="106">
        <v>3317.54</v>
      </c>
      <c r="R145" s="106">
        <v>3305.4</v>
      </c>
      <c r="S145" s="106">
        <v>3308.11</v>
      </c>
      <c r="T145" s="106">
        <v>3312.93</v>
      </c>
      <c r="U145" s="106">
        <v>3298.73</v>
      </c>
      <c r="V145" s="106">
        <v>3238.36</v>
      </c>
      <c r="W145" s="106">
        <v>3093.65</v>
      </c>
      <c r="X145" s="106">
        <v>3059.46</v>
      </c>
      <c r="Y145" s="106">
        <v>3043.7</v>
      </c>
      <c r="Z145" s="106">
        <v>3012.11</v>
      </c>
    </row>
    <row r="146" spans="2:26" x14ac:dyDescent="0.25">
      <c r="B146" s="94">
        <v>12</v>
      </c>
      <c r="C146" s="106">
        <v>3008.72</v>
      </c>
      <c r="D146" s="106">
        <v>2984.01</v>
      </c>
      <c r="E146" s="106">
        <v>2972.34</v>
      </c>
      <c r="F146" s="106">
        <v>2962.47</v>
      </c>
      <c r="G146" s="106">
        <v>3011.49</v>
      </c>
      <c r="H146" s="106">
        <v>3115.96</v>
      </c>
      <c r="I146" s="106">
        <v>3282.5</v>
      </c>
      <c r="J146" s="106">
        <v>3417.78</v>
      </c>
      <c r="K146" s="106">
        <v>3472.67</v>
      </c>
      <c r="L146" s="106">
        <v>3535.43</v>
      </c>
      <c r="M146" s="106">
        <v>3505.44</v>
      </c>
      <c r="N146" s="106">
        <v>3506.11</v>
      </c>
      <c r="O146" s="106">
        <v>3524.12</v>
      </c>
      <c r="P146" s="106">
        <v>3503.28</v>
      </c>
      <c r="Q146" s="106">
        <v>3488.64</v>
      </c>
      <c r="R146" s="106">
        <v>3464.92</v>
      </c>
      <c r="S146" s="106">
        <v>3435.17</v>
      </c>
      <c r="T146" s="106">
        <v>3412.2</v>
      </c>
      <c r="U146" s="106">
        <v>3351.72</v>
      </c>
      <c r="V146" s="106">
        <v>3239.63</v>
      </c>
      <c r="W146" s="106">
        <v>3100.31</v>
      </c>
      <c r="X146" s="106">
        <v>3049.82</v>
      </c>
      <c r="Y146" s="106">
        <v>3021.35</v>
      </c>
      <c r="Z146" s="106">
        <v>3005.98</v>
      </c>
    </row>
    <row r="147" spans="2:26" x14ac:dyDescent="0.25">
      <c r="B147" s="94">
        <v>13</v>
      </c>
      <c r="C147" s="106">
        <v>2825.11</v>
      </c>
      <c r="D147" s="106">
        <v>2849.24</v>
      </c>
      <c r="E147" s="106">
        <v>2869.57</v>
      </c>
      <c r="F147" s="106">
        <v>2835.33</v>
      </c>
      <c r="G147" s="106">
        <v>2987.04</v>
      </c>
      <c r="H147" s="106">
        <v>3079.35</v>
      </c>
      <c r="I147" s="106">
        <v>3188.16</v>
      </c>
      <c r="J147" s="106">
        <v>3422.07</v>
      </c>
      <c r="K147" s="106">
        <v>3500.6</v>
      </c>
      <c r="L147" s="106">
        <v>3507.59</v>
      </c>
      <c r="M147" s="106">
        <v>3512.25</v>
      </c>
      <c r="N147" s="106">
        <v>3513.86</v>
      </c>
      <c r="O147" s="106">
        <v>3518.69</v>
      </c>
      <c r="P147" s="106">
        <v>3525.1</v>
      </c>
      <c r="Q147" s="106">
        <v>3524.4</v>
      </c>
      <c r="R147" s="106">
        <v>3494.73</v>
      </c>
      <c r="S147" s="106">
        <v>3495.53</v>
      </c>
      <c r="T147" s="106">
        <v>3486.17</v>
      </c>
      <c r="U147" s="106">
        <v>3371.26</v>
      </c>
      <c r="V147" s="106">
        <v>3313.91</v>
      </c>
      <c r="W147" s="106">
        <v>3249.36</v>
      </c>
      <c r="X147" s="106">
        <v>3021.12</v>
      </c>
      <c r="Y147" s="106">
        <v>3018.45</v>
      </c>
      <c r="Z147" s="106">
        <v>3012.2</v>
      </c>
    </row>
    <row r="148" spans="2:26" x14ac:dyDescent="0.25">
      <c r="B148" s="94">
        <v>14</v>
      </c>
      <c r="C148" s="106">
        <v>3019.69</v>
      </c>
      <c r="D148" s="106">
        <v>3011.54</v>
      </c>
      <c r="E148" s="106">
        <v>3009.46</v>
      </c>
      <c r="F148" s="106">
        <v>2817.66</v>
      </c>
      <c r="G148" s="106">
        <v>3028.85</v>
      </c>
      <c r="H148" s="106">
        <v>3104.62</v>
      </c>
      <c r="I148" s="106">
        <v>3321.02</v>
      </c>
      <c r="J148" s="106">
        <v>3469.78</v>
      </c>
      <c r="K148" s="106">
        <v>3523.59</v>
      </c>
      <c r="L148" s="106">
        <v>3520.28</v>
      </c>
      <c r="M148" s="106">
        <v>3562.29</v>
      </c>
      <c r="N148" s="106">
        <v>3572.5</v>
      </c>
      <c r="O148" s="106">
        <v>3568.64</v>
      </c>
      <c r="P148" s="106">
        <v>3564.28</v>
      </c>
      <c r="Q148" s="106">
        <v>3575.64</v>
      </c>
      <c r="R148" s="106">
        <v>3499.86</v>
      </c>
      <c r="S148" s="106">
        <v>3490.63</v>
      </c>
      <c r="T148" s="106">
        <v>3472.37</v>
      </c>
      <c r="U148" s="106">
        <v>3444.57</v>
      </c>
      <c r="V148" s="106">
        <v>3368.91</v>
      </c>
      <c r="W148" s="106">
        <v>3225.87</v>
      </c>
      <c r="X148" s="106">
        <v>3091.77</v>
      </c>
      <c r="Y148" s="106">
        <v>3065.52</v>
      </c>
      <c r="Z148" s="106">
        <v>3023.89</v>
      </c>
    </row>
    <row r="149" spans="2:26" x14ac:dyDescent="0.25">
      <c r="B149" s="94">
        <v>15</v>
      </c>
      <c r="C149" s="106">
        <v>2914.01</v>
      </c>
      <c r="D149" s="106">
        <v>2901.97</v>
      </c>
      <c r="E149" s="106">
        <v>2906.46</v>
      </c>
      <c r="F149" s="106">
        <v>2908.19</v>
      </c>
      <c r="G149" s="106">
        <v>2996.44</v>
      </c>
      <c r="H149" s="106">
        <v>3063.91</v>
      </c>
      <c r="I149" s="106">
        <v>3180.2</v>
      </c>
      <c r="J149" s="106">
        <v>3284.74</v>
      </c>
      <c r="K149" s="106">
        <v>3319.31</v>
      </c>
      <c r="L149" s="106">
        <v>3363.3</v>
      </c>
      <c r="M149" s="106">
        <v>3320.02</v>
      </c>
      <c r="N149" s="106">
        <v>3349.97</v>
      </c>
      <c r="O149" s="106">
        <v>3327.2</v>
      </c>
      <c r="P149" s="106">
        <v>3305.72</v>
      </c>
      <c r="Q149" s="106">
        <v>3286.67</v>
      </c>
      <c r="R149" s="106">
        <v>3260.69</v>
      </c>
      <c r="S149" s="106">
        <v>3259.91</v>
      </c>
      <c r="T149" s="106">
        <v>3260.53</v>
      </c>
      <c r="U149" s="106">
        <v>3244.77</v>
      </c>
      <c r="V149" s="106">
        <v>3199.9</v>
      </c>
      <c r="W149" s="106">
        <v>3106.99</v>
      </c>
      <c r="X149" s="106">
        <v>3040.98</v>
      </c>
      <c r="Y149" s="106">
        <v>3024.96</v>
      </c>
      <c r="Z149" s="106">
        <v>2987.73</v>
      </c>
    </row>
    <row r="150" spans="2:26" x14ac:dyDescent="0.25">
      <c r="B150" s="94">
        <v>16</v>
      </c>
      <c r="C150" s="106">
        <v>2917.76</v>
      </c>
      <c r="D150" s="106">
        <v>2906.14</v>
      </c>
      <c r="E150" s="106">
        <v>2820.38</v>
      </c>
      <c r="F150" s="106">
        <v>2822.49</v>
      </c>
      <c r="G150" s="106">
        <v>2904.07</v>
      </c>
      <c r="H150" s="106">
        <v>3043.26</v>
      </c>
      <c r="I150" s="106">
        <v>3126.95</v>
      </c>
      <c r="J150" s="106">
        <v>3245.23</v>
      </c>
      <c r="K150" s="106">
        <v>3292.48</v>
      </c>
      <c r="L150" s="106">
        <v>3339.92</v>
      </c>
      <c r="M150" s="106">
        <v>3295.14</v>
      </c>
      <c r="N150" s="106">
        <v>3291.48</v>
      </c>
      <c r="O150" s="106">
        <v>3291.04</v>
      </c>
      <c r="P150" s="106">
        <v>3298.54</v>
      </c>
      <c r="Q150" s="106">
        <v>3285.96</v>
      </c>
      <c r="R150" s="106">
        <v>3234.96</v>
      </c>
      <c r="S150" s="106">
        <v>3238.71</v>
      </c>
      <c r="T150" s="106">
        <v>3231.87</v>
      </c>
      <c r="U150" s="106">
        <v>3245.78</v>
      </c>
      <c r="V150" s="106">
        <v>3198.02</v>
      </c>
      <c r="W150" s="106">
        <v>3096.15</v>
      </c>
      <c r="X150" s="106">
        <v>3041.91</v>
      </c>
      <c r="Y150" s="106">
        <v>3025.02</v>
      </c>
      <c r="Z150" s="106">
        <v>3004.07</v>
      </c>
    </row>
    <row r="151" spans="2:26" x14ac:dyDescent="0.25">
      <c r="B151" s="94">
        <v>17</v>
      </c>
      <c r="C151" s="106">
        <v>3074.69</v>
      </c>
      <c r="D151" s="106">
        <v>3066.51</v>
      </c>
      <c r="E151" s="106">
        <v>3059.36</v>
      </c>
      <c r="F151" s="106">
        <v>3021.75</v>
      </c>
      <c r="G151" s="106">
        <v>3059.68</v>
      </c>
      <c r="H151" s="106">
        <v>3106.43</v>
      </c>
      <c r="I151" s="106">
        <v>3173.09</v>
      </c>
      <c r="J151" s="106">
        <v>3400.02</v>
      </c>
      <c r="K151" s="106">
        <v>3550.59</v>
      </c>
      <c r="L151" s="106">
        <v>3599</v>
      </c>
      <c r="M151" s="106">
        <v>3566.92</v>
      </c>
      <c r="N151" s="106">
        <v>3545.62</v>
      </c>
      <c r="O151" s="106">
        <v>3513.57</v>
      </c>
      <c r="P151" s="106">
        <v>3515.31</v>
      </c>
      <c r="Q151" s="106">
        <v>3468.91</v>
      </c>
      <c r="R151" s="106">
        <v>3390.29</v>
      </c>
      <c r="S151" s="106">
        <v>3424.69</v>
      </c>
      <c r="T151" s="106">
        <v>3416.05</v>
      </c>
      <c r="U151" s="106">
        <v>3369.11</v>
      </c>
      <c r="V151" s="106">
        <v>3325.73</v>
      </c>
      <c r="W151" s="106">
        <v>3172.43</v>
      </c>
      <c r="X151" s="106">
        <v>3161.52</v>
      </c>
      <c r="Y151" s="106">
        <v>3094.49</v>
      </c>
      <c r="Z151" s="106">
        <v>3081.09</v>
      </c>
    </row>
    <row r="152" spans="2:26" x14ac:dyDescent="0.25">
      <c r="B152" s="94">
        <v>18</v>
      </c>
      <c r="C152" s="106">
        <v>3020.43</v>
      </c>
      <c r="D152" s="106">
        <v>2951.25</v>
      </c>
      <c r="E152" s="106">
        <v>2989.78</v>
      </c>
      <c r="F152" s="106">
        <v>2902.69</v>
      </c>
      <c r="G152" s="106">
        <v>2974.75</v>
      </c>
      <c r="H152" s="106">
        <v>3015.82</v>
      </c>
      <c r="I152" s="106">
        <v>3110.93</v>
      </c>
      <c r="J152" s="106">
        <v>3174.99</v>
      </c>
      <c r="K152" s="106">
        <v>3296.98</v>
      </c>
      <c r="L152" s="106">
        <v>3347.86</v>
      </c>
      <c r="M152" s="106">
        <v>3402.97</v>
      </c>
      <c r="N152" s="106">
        <v>3359.52</v>
      </c>
      <c r="O152" s="106">
        <v>3347.96</v>
      </c>
      <c r="P152" s="106">
        <v>3408.18</v>
      </c>
      <c r="Q152" s="106">
        <v>3392.41</v>
      </c>
      <c r="R152" s="106">
        <v>3340.63</v>
      </c>
      <c r="S152" s="106">
        <v>3340.7</v>
      </c>
      <c r="T152" s="106">
        <v>3341.68</v>
      </c>
      <c r="U152" s="106">
        <v>3338.18</v>
      </c>
      <c r="V152" s="106">
        <v>3290.44</v>
      </c>
      <c r="W152" s="106">
        <v>3159.14</v>
      </c>
      <c r="X152" s="106">
        <v>3032.5</v>
      </c>
      <c r="Y152" s="106">
        <v>2958.13</v>
      </c>
      <c r="Z152" s="106">
        <v>2956.75</v>
      </c>
    </row>
    <row r="153" spans="2:26" x14ac:dyDescent="0.25">
      <c r="B153" s="94">
        <v>19</v>
      </c>
      <c r="C153" s="106">
        <v>3014.08</v>
      </c>
      <c r="D153" s="106">
        <v>2991.04</v>
      </c>
      <c r="E153" s="106">
        <v>2987</v>
      </c>
      <c r="F153" s="106">
        <v>2998.9</v>
      </c>
      <c r="G153" s="106">
        <v>3076.06</v>
      </c>
      <c r="H153" s="106">
        <v>3128.1</v>
      </c>
      <c r="I153" s="106">
        <v>3195.69</v>
      </c>
      <c r="J153" s="106">
        <v>3294.15</v>
      </c>
      <c r="K153" s="106">
        <v>3496.79</v>
      </c>
      <c r="L153" s="106">
        <v>3533.21</v>
      </c>
      <c r="M153" s="106">
        <v>3533.73</v>
      </c>
      <c r="N153" s="106">
        <v>3522.87</v>
      </c>
      <c r="O153" s="106">
        <v>3521.59</v>
      </c>
      <c r="P153" s="106">
        <v>3451.98</v>
      </c>
      <c r="Q153" s="106">
        <v>3410.93</v>
      </c>
      <c r="R153" s="106">
        <v>3381.84</v>
      </c>
      <c r="S153" s="106">
        <v>3425.31</v>
      </c>
      <c r="T153" s="106">
        <v>3395</v>
      </c>
      <c r="U153" s="106">
        <v>3340.22</v>
      </c>
      <c r="V153" s="106">
        <v>3264.4</v>
      </c>
      <c r="W153" s="106">
        <v>3175.08</v>
      </c>
      <c r="X153" s="106">
        <v>3130.68</v>
      </c>
      <c r="Y153" s="106">
        <v>3097.61</v>
      </c>
      <c r="Z153" s="106">
        <v>3041.51</v>
      </c>
    </row>
    <row r="154" spans="2:26" x14ac:dyDescent="0.25">
      <c r="B154" s="94">
        <v>20</v>
      </c>
      <c r="C154" s="106">
        <v>2960.01</v>
      </c>
      <c r="D154" s="106">
        <v>2895.05</v>
      </c>
      <c r="E154" s="106">
        <v>2890.95</v>
      </c>
      <c r="F154" s="106">
        <v>2891.93</v>
      </c>
      <c r="G154" s="106">
        <v>2974.56</v>
      </c>
      <c r="H154" s="106">
        <v>3034.28</v>
      </c>
      <c r="I154" s="106">
        <v>3106.49</v>
      </c>
      <c r="J154" s="106">
        <v>3222.78</v>
      </c>
      <c r="K154" s="106">
        <v>3317.27</v>
      </c>
      <c r="L154" s="106">
        <v>3374.72</v>
      </c>
      <c r="M154" s="106">
        <v>3353.01</v>
      </c>
      <c r="N154" s="106">
        <v>3347.15</v>
      </c>
      <c r="O154" s="106">
        <v>3358.05</v>
      </c>
      <c r="P154" s="106">
        <v>3423.38</v>
      </c>
      <c r="Q154" s="106">
        <v>3379.31</v>
      </c>
      <c r="R154" s="106">
        <v>3399.52</v>
      </c>
      <c r="S154" s="106">
        <v>3425.12</v>
      </c>
      <c r="T154" s="106">
        <v>3347.05</v>
      </c>
      <c r="U154" s="106">
        <v>3351.46</v>
      </c>
      <c r="V154" s="106">
        <v>3237.2</v>
      </c>
      <c r="W154" s="106">
        <v>3172.97</v>
      </c>
      <c r="X154" s="106">
        <v>3159.08</v>
      </c>
      <c r="Y154" s="106">
        <v>2961.31</v>
      </c>
      <c r="Z154" s="106">
        <v>2960.36</v>
      </c>
    </row>
    <row r="155" spans="2:26" x14ac:dyDescent="0.25">
      <c r="B155" s="94">
        <v>21</v>
      </c>
      <c r="C155" s="106">
        <v>2904.12</v>
      </c>
      <c r="D155" s="106">
        <v>2894</v>
      </c>
      <c r="E155" s="106">
        <v>2936.64</v>
      </c>
      <c r="F155" s="106">
        <v>2902.91</v>
      </c>
      <c r="G155" s="106">
        <v>2964.14</v>
      </c>
      <c r="H155" s="106">
        <v>3026.78</v>
      </c>
      <c r="I155" s="106">
        <v>3122.21</v>
      </c>
      <c r="J155" s="106">
        <v>3263.84</v>
      </c>
      <c r="K155" s="106">
        <v>3289.78</v>
      </c>
      <c r="L155" s="106">
        <v>3348.41</v>
      </c>
      <c r="M155" s="106">
        <v>3348.29</v>
      </c>
      <c r="N155" s="106">
        <v>3459.99</v>
      </c>
      <c r="O155" s="106">
        <v>3461.37</v>
      </c>
      <c r="P155" s="106">
        <v>3491.79</v>
      </c>
      <c r="Q155" s="106">
        <v>3478.56</v>
      </c>
      <c r="R155" s="106">
        <v>3429.22</v>
      </c>
      <c r="S155" s="106">
        <v>3439.93</v>
      </c>
      <c r="T155" s="106">
        <v>3418.16</v>
      </c>
      <c r="U155" s="106">
        <v>3384.19</v>
      </c>
      <c r="V155" s="106">
        <v>3270.17</v>
      </c>
      <c r="W155" s="106">
        <v>3176.07</v>
      </c>
      <c r="X155" s="106">
        <v>3021.41</v>
      </c>
      <c r="Y155" s="106">
        <v>2862.53</v>
      </c>
      <c r="Z155" s="106">
        <v>2588.4699999999998</v>
      </c>
    </row>
    <row r="156" spans="2:26" x14ac:dyDescent="0.25">
      <c r="B156" s="94">
        <v>22</v>
      </c>
      <c r="C156" s="106">
        <v>2957.48</v>
      </c>
      <c r="D156" s="106">
        <v>2941.65</v>
      </c>
      <c r="E156" s="106">
        <v>2825.11</v>
      </c>
      <c r="F156" s="106">
        <v>2766.17</v>
      </c>
      <c r="G156" s="106">
        <v>2951.91</v>
      </c>
      <c r="H156" s="106">
        <v>3024.47</v>
      </c>
      <c r="I156" s="106">
        <v>3164.05</v>
      </c>
      <c r="J156" s="106">
        <v>3305.1</v>
      </c>
      <c r="K156" s="106">
        <v>3344.51</v>
      </c>
      <c r="L156" s="106">
        <v>3365.67</v>
      </c>
      <c r="M156" s="106">
        <v>3360.66</v>
      </c>
      <c r="N156" s="106">
        <v>3384.39</v>
      </c>
      <c r="O156" s="106">
        <v>3391.95</v>
      </c>
      <c r="P156" s="106">
        <v>3375.21</v>
      </c>
      <c r="Q156" s="106">
        <v>3341.08</v>
      </c>
      <c r="R156" s="106">
        <v>3265.79</v>
      </c>
      <c r="S156" s="106">
        <v>3336.88</v>
      </c>
      <c r="T156" s="106">
        <v>3273.45</v>
      </c>
      <c r="U156" s="106">
        <v>3266.77</v>
      </c>
      <c r="V156" s="106">
        <v>3247.86</v>
      </c>
      <c r="W156" s="106">
        <v>3175.07</v>
      </c>
      <c r="X156" s="106">
        <v>3166.54</v>
      </c>
      <c r="Y156" s="106">
        <v>2996.44</v>
      </c>
      <c r="Z156" s="106">
        <v>2995.46</v>
      </c>
    </row>
    <row r="157" spans="2:26" x14ac:dyDescent="0.25">
      <c r="B157" s="94">
        <v>23</v>
      </c>
      <c r="C157" s="106">
        <v>2989.95</v>
      </c>
      <c r="D157" s="106">
        <v>2754.53</v>
      </c>
      <c r="E157" s="106">
        <v>2827.36</v>
      </c>
      <c r="F157" s="106">
        <v>2757.53</v>
      </c>
      <c r="G157" s="106">
        <v>2953.16</v>
      </c>
      <c r="H157" s="106">
        <v>3066.5</v>
      </c>
      <c r="I157" s="106">
        <v>3165.75</v>
      </c>
      <c r="J157" s="106">
        <v>3334.88</v>
      </c>
      <c r="K157" s="106">
        <v>3337.31</v>
      </c>
      <c r="L157" s="106">
        <v>3412.31</v>
      </c>
      <c r="M157" s="106">
        <v>3397.26</v>
      </c>
      <c r="N157" s="106">
        <v>3410.48</v>
      </c>
      <c r="O157" s="106">
        <v>3403.83</v>
      </c>
      <c r="P157" s="106">
        <v>3404.47</v>
      </c>
      <c r="Q157" s="106">
        <v>3348.11</v>
      </c>
      <c r="R157" s="106">
        <v>3335.92</v>
      </c>
      <c r="S157" s="106">
        <v>3335.93</v>
      </c>
      <c r="T157" s="106">
        <v>3335.38</v>
      </c>
      <c r="U157" s="106">
        <v>3249.1</v>
      </c>
      <c r="V157" s="106">
        <v>3245.83</v>
      </c>
      <c r="W157" s="106">
        <v>3240.37</v>
      </c>
      <c r="X157" s="106">
        <v>3166.26</v>
      </c>
      <c r="Y157" s="106">
        <v>3153.96</v>
      </c>
      <c r="Z157" s="106">
        <v>3118.9</v>
      </c>
    </row>
    <row r="158" spans="2:26" x14ac:dyDescent="0.25">
      <c r="B158" s="94">
        <v>24</v>
      </c>
      <c r="C158" s="106">
        <v>2984.21</v>
      </c>
      <c r="D158" s="106">
        <v>2888.07</v>
      </c>
      <c r="E158" s="106">
        <v>2904.36</v>
      </c>
      <c r="F158" s="106">
        <v>2917</v>
      </c>
      <c r="G158" s="106">
        <v>2951.36</v>
      </c>
      <c r="H158" s="106">
        <v>3039.2</v>
      </c>
      <c r="I158" s="106">
        <v>3108.64</v>
      </c>
      <c r="J158" s="106">
        <v>3158.08</v>
      </c>
      <c r="K158" s="106">
        <v>3291.37</v>
      </c>
      <c r="L158" s="106">
        <v>3331.85</v>
      </c>
      <c r="M158" s="106">
        <v>3315.68</v>
      </c>
      <c r="N158" s="106">
        <v>3328.68</v>
      </c>
      <c r="O158" s="106">
        <v>3326.12</v>
      </c>
      <c r="P158" s="106">
        <v>3316.85</v>
      </c>
      <c r="Q158" s="106">
        <v>3313.5</v>
      </c>
      <c r="R158" s="106">
        <v>3287.12</v>
      </c>
      <c r="S158" s="106">
        <v>3301.99</v>
      </c>
      <c r="T158" s="106">
        <v>3283.75</v>
      </c>
      <c r="U158" s="106">
        <v>3264.84</v>
      </c>
      <c r="V158" s="106">
        <v>3230.29</v>
      </c>
      <c r="W158" s="106">
        <v>3183.21</v>
      </c>
      <c r="X158" s="106">
        <v>3156.02</v>
      </c>
      <c r="Y158" s="106">
        <v>3063.32</v>
      </c>
      <c r="Z158" s="106">
        <v>2985.67</v>
      </c>
    </row>
    <row r="159" spans="2:26" x14ac:dyDescent="0.25">
      <c r="B159" s="94">
        <v>25</v>
      </c>
      <c r="C159" s="106">
        <v>2897.31</v>
      </c>
      <c r="D159" s="106">
        <v>2899.87</v>
      </c>
      <c r="E159" s="106">
        <v>2899.42</v>
      </c>
      <c r="F159" s="106">
        <v>2748.03</v>
      </c>
      <c r="G159" s="106">
        <v>2903.83</v>
      </c>
      <c r="H159" s="106">
        <v>2959.04</v>
      </c>
      <c r="I159" s="106">
        <v>3049.89</v>
      </c>
      <c r="J159" s="106">
        <v>3074.41</v>
      </c>
      <c r="K159" s="106">
        <v>3175.19</v>
      </c>
      <c r="L159" s="106">
        <v>3317.54</v>
      </c>
      <c r="M159" s="106">
        <v>3314.25</v>
      </c>
      <c r="N159" s="106">
        <v>3297.2</v>
      </c>
      <c r="O159" s="106">
        <v>3283.45</v>
      </c>
      <c r="P159" s="106">
        <v>3298.23</v>
      </c>
      <c r="Q159" s="106">
        <v>3290.42</v>
      </c>
      <c r="R159" s="106">
        <v>3267.33</v>
      </c>
      <c r="S159" s="106">
        <v>3275.12</v>
      </c>
      <c r="T159" s="106">
        <v>3265.08</v>
      </c>
      <c r="U159" s="106">
        <v>3262.46</v>
      </c>
      <c r="V159" s="106">
        <v>3199.2</v>
      </c>
      <c r="W159" s="106">
        <v>3162.13</v>
      </c>
      <c r="X159" s="106">
        <v>2963.43</v>
      </c>
      <c r="Y159" s="106">
        <v>2895.17</v>
      </c>
      <c r="Z159" s="106">
        <v>2749.22</v>
      </c>
    </row>
    <row r="160" spans="2:26" x14ac:dyDescent="0.25">
      <c r="B160" s="94">
        <v>26</v>
      </c>
      <c r="C160" s="106">
        <v>2939.96</v>
      </c>
      <c r="D160" s="106">
        <v>2946.22</v>
      </c>
      <c r="E160" s="106">
        <v>2953.5</v>
      </c>
      <c r="F160" s="106">
        <v>2945.1</v>
      </c>
      <c r="G160" s="106">
        <v>2997.94</v>
      </c>
      <c r="H160" s="106">
        <v>3094.7</v>
      </c>
      <c r="I160" s="106">
        <v>3180.78</v>
      </c>
      <c r="J160" s="106">
        <v>3399.38</v>
      </c>
      <c r="K160" s="106">
        <v>3366.36</v>
      </c>
      <c r="L160" s="106">
        <v>3410.77</v>
      </c>
      <c r="M160" s="106">
        <v>3410.53</v>
      </c>
      <c r="N160" s="106">
        <v>3389.42</v>
      </c>
      <c r="O160" s="106">
        <v>3346.84</v>
      </c>
      <c r="P160" s="106">
        <v>3346.67</v>
      </c>
      <c r="Q160" s="106">
        <v>3347.05</v>
      </c>
      <c r="R160" s="106">
        <v>3251.01</v>
      </c>
      <c r="S160" s="106">
        <v>3245.76</v>
      </c>
      <c r="T160" s="106">
        <v>3253.86</v>
      </c>
      <c r="U160" s="106">
        <v>3192.5</v>
      </c>
      <c r="V160" s="106">
        <v>3180.5</v>
      </c>
      <c r="W160" s="106">
        <v>3037.18</v>
      </c>
      <c r="X160" s="106">
        <v>2998.85</v>
      </c>
      <c r="Y160" s="106">
        <v>2923</v>
      </c>
      <c r="Z160" s="106">
        <v>2956.09</v>
      </c>
    </row>
    <row r="161" spans="2:26" x14ac:dyDescent="0.25">
      <c r="B161" s="94">
        <v>27</v>
      </c>
      <c r="C161" s="106">
        <v>2931.59</v>
      </c>
      <c r="D161" s="106">
        <v>2927.89</v>
      </c>
      <c r="E161" s="106">
        <v>2963.12</v>
      </c>
      <c r="F161" s="106">
        <v>2928.68</v>
      </c>
      <c r="G161" s="106">
        <v>2942.42</v>
      </c>
      <c r="H161" s="106">
        <v>2985.74</v>
      </c>
      <c r="I161" s="106">
        <v>3179.03</v>
      </c>
      <c r="J161" s="106">
        <v>3338.8</v>
      </c>
      <c r="K161" s="106">
        <v>3412.19</v>
      </c>
      <c r="L161" s="106">
        <v>3414.78</v>
      </c>
      <c r="M161" s="106">
        <v>3412.32</v>
      </c>
      <c r="N161" s="106">
        <v>3493.02</v>
      </c>
      <c r="O161" s="106">
        <v>3458.68</v>
      </c>
      <c r="P161" s="106">
        <v>3469.26</v>
      </c>
      <c r="Q161" s="106">
        <v>3452.62</v>
      </c>
      <c r="R161" s="106">
        <v>3433.81</v>
      </c>
      <c r="S161" s="106">
        <v>3386.72</v>
      </c>
      <c r="T161" s="106">
        <v>3346.09</v>
      </c>
      <c r="U161" s="106">
        <v>3412.48</v>
      </c>
      <c r="V161" s="106">
        <v>3339.68</v>
      </c>
      <c r="W161" s="106">
        <v>3257.13</v>
      </c>
      <c r="X161" s="106">
        <v>3161.72</v>
      </c>
      <c r="Y161" s="106">
        <v>2913.43</v>
      </c>
      <c r="Z161" s="106">
        <v>2911.9</v>
      </c>
    </row>
    <row r="162" spans="2:26" x14ac:dyDescent="0.25">
      <c r="B162" s="94">
        <v>28</v>
      </c>
      <c r="C162" s="106">
        <v>2830.29</v>
      </c>
      <c r="D162" s="106">
        <v>2812.83</v>
      </c>
      <c r="E162" s="106">
        <v>2819.46</v>
      </c>
      <c r="F162" s="106">
        <v>2893.52</v>
      </c>
      <c r="G162" s="106">
        <v>2947.45</v>
      </c>
      <c r="H162" s="106">
        <v>3025.14</v>
      </c>
      <c r="I162" s="106">
        <v>3164.09</v>
      </c>
      <c r="J162" s="106">
        <v>3227.83</v>
      </c>
      <c r="K162" s="106">
        <v>3336.99</v>
      </c>
      <c r="L162" s="106">
        <v>3337.71</v>
      </c>
      <c r="M162" s="106">
        <v>3337.68</v>
      </c>
      <c r="N162" s="106">
        <v>3337.66</v>
      </c>
      <c r="O162" s="106">
        <v>3337.88</v>
      </c>
      <c r="P162" s="106">
        <v>3337.83</v>
      </c>
      <c r="Q162" s="106">
        <v>3339.32</v>
      </c>
      <c r="R162" s="106">
        <v>3372.52</v>
      </c>
      <c r="S162" s="106">
        <v>3447.46</v>
      </c>
      <c r="T162" s="106">
        <v>3445.17</v>
      </c>
      <c r="U162" s="106">
        <v>3493.06</v>
      </c>
      <c r="V162" s="106">
        <v>3335.8</v>
      </c>
      <c r="W162" s="106">
        <v>3256.01</v>
      </c>
      <c r="X162" s="106">
        <v>3083.59</v>
      </c>
      <c r="Y162" s="106">
        <v>2835.66</v>
      </c>
      <c r="Z162" s="106">
        <v>2813.67</v>
      </c>
    </row>
    <row r="163" spans="2:26" x14ac:dyDescent="0.25">
      <c r="B163" s="94">
        <v>29</v>
      </c>
      <c r="C163" s="106">
        <v>2990.52</v>
      </c>
      <c r="D163" s="106">
        <v>2810.52</v>
      </c>
      <c r="E163" s="106">
        <v>2990.54</v>
      </c>
      <c r="F163" s="106">
        <v>2933.74</v>
      </c>
      <c r="G163" s="106">
        <v>2991.52</v>
      </c>
      <c r="H163" s="106">
        <v>3062.6</v>
      </c>
      <c r="I163" s="106">
        <v>3364.2</v>
      </c>
      <c r="J163" s="106">
        <v>3390.08</v>
      </c>
      <c r="K163" s="106">
        <v>3498.32</v>
      </c>
      <c r="L163" s="106">
        <v>3499.49</v>
      </c>
      <c r="M163" s="106">
        <v>3498.69</v>
      </c>
      <c r="N163" s="106">
        <v>3499.86</v>
      </c>
      <c r="O163" s="106">
        <v>3493.58</v>
      </c>
      <c r="P163" s="106">
        <v>3498.42</v>
      </c>
      <c r="Q163" s="106">
        <v>3497.1</v>
      </c>
      <c r="R163" s="106">
        <v>3492.74</v>
      </c>
      <c r="S163" s="106">
        <v>3511.88</v>
      </c>
      <c r="T163" s="106">
        <v>3533.07</v>
      </c>
      <c r="U163" s="106">
        <v>3237.08</v>
      </c>
      <c r="V163" s="106">
        <v>3175.99</v>
      </c>
      <c r="W163" s="106">
        <v>3004.64</v>
      </c>
      <c r="X163" s="106">
        <v>2994.91</v>
      </c>
      <c r="Y163" s="106">
        <v>2827.64</v>
      </c>
      <c r="Z163" s="106">
        <v>2811.91</v>
      </c>
    </row>
    <row r="164" spans="2:26" x14ac:dyDescent="0.25">
      <c r="B164" s="94">
        <v>30</v>
      </c>
      <c r="C164" s="106">
        <v>2989.95</v>
      </c>
      <c r="D164" s="106">
        <v>2988.31</v>
      </c>
      <c r="E164" s="106">
        <v>2962.85</v>
      </c>
      <c r="F164" s="106">
        <v>2931.2</v>
      </c>
      <c r="G164" s="106">
        <v>2983.62</v>
      </c>
      <c r="H164" s="106">
        <v>3042.83</v>
      </c>
      <c r="I164" s="106">
        <v>3157.69</v>
      </c>
      <c r="J164" s="106">
        <v>3296.75</v>
      </c>
      <c r="K164" s="106">
        <v>3349.7</v>
      </c>
      <c r="L164" s="106">
        <v>3339.21</v>
      </c>
      <c r="M164" s="106">
        <v>3338.5</v>
      </c>
      <c r="N164" s="106">
        <v>3337.67</v>
      </c>
      <c r="O164" s="106">
        <v>3388.07</v>
      </c>
      <c r="P164" s="106">
        <v>3340.52</v>
      </c>
      <c r="Q164" s="106">
        <v>3340.5</v>
      </c>
      <c r="R164" s="106">
        <v>3340.27</v>
      </c>
      <c r="S164" s="106">
        <v>3339.76</v>
      </c>
      <c r="T164" s="106">
        <v>3340.01</v>
      </c>
      <c r="U164" s="106">
        <v>3338.36</v>
      </c>
      <c r="V164" s="106">
        <v>3270.2</v>
      </c>
      <c r="W164" s="106">
        <v>3169.69</v>
      </c>
      <c r="X164" s="106">
        <v>3084.62</v>
      </c>
      <c r="Y164" s="106">
        <v>3016.84</v>
      </c>
      <c r="Z164" s="106">
        <v>2997.08</v>
      </c>
    </row>
    <row r="165" spans="2:26" x14ac:dyDescent="0.25">
      <c r="B165" s="107">
        <v>31</v>
      </c>
      <c r="C165" s="106">
        <v>2565.81</v>
      </c>
      <c r="D165" s="106">
        <v>2560.4499999999998</v>
      </c>
      <c r="E165" s="106">
        <v>2875.84</v>
      </c>
      <c r="F165" s="106">
        <v>2888.84</v>
      </c>
      <c r="G165" s="106">
        <v>2928.28</v>
      </c>
      <c r="H165" s="106">
        <v>3016.4</v>
      </c>
      <c r="I165" s="106">
        <v>3109.78</v>
      </c>
      <c r="J165" s="106">
        <v>3232.31</v>
      </c>
      <c r="K165" s="106">
        <v>3256.68</v>
      </c>
      <c r="L165" s="106">
        <v>3335.54</v>
      </c>
      <c r="M165" s="106">
        <v>3333.56</v>
      </c>
      <c r="N165" s="106">
        <v>3335.08</v>
      </c>
      <c r="O165" s="106">
        <v>3333.34</v>
      </c>
      <c r="P165" s="106">
        <v>3333.51</v>
      </c>
      <c r="Q165" s="106">
        <v>3339.14</v>
      </c>
      <c r="R165" s="106">
        <v>3338.33</v>
      </c>
      <c r="S165" s="106">
        <v>3338.14</v>
      </c>
      <c r="T165" s="106">
        <v>3405.42</v>
      </c>
      <c r="U165" s="106">
        <v>3339.82</v>
      </c>
      <c r="V165" s="106">
        <v>3337.7</v>
      </c>
      <c r="W165" s="106">
        <v>3171.2</v>
      </c>
      <c r="X165" s="106">
        <v>3058.66</v>
      </c>
      <c r="Y165" s="106">
        <v>2929.9</v>
      </c>
      <c r="Z165" s="106">
        <v>2808.48</v>
      </c>
    </row>
    <row r="166" spans="2:26" x14ac:dyDescent="0.25">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row>
    <row r="167" spans="2:26" x14ac:dyDescent="0.25">
      <c r="B167" s="109" t="s">
        <v>8</v>
      </c>
      <c r="C167" s="110" t="s">
        <v>71</v>
      </c>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2"/>
    </row>
    <row r="168" spans="2:26" x14ac:dyDescent="0.25">
      <c r="B168" s="100" t="s">
        <v>64</v>
      </c>
      <c r="C168" s="101">
        <v>0</v>
      </c>
      <c r="D168" s="88">
        <v>4.1666666666666664E-2</v>
      </c>
      <c r="E168" s="88">
        <v>8.3333333333333329E-2</v>
      </c>
      <c r="F168" s="88">
        <v>0.125</v>
      </c>
      <c r="G168" s="88">
        <v>0.16666666666666666</v>
      </c>
      <c r="H168" s="88">
        <v>0.20833333333333334</v>
      </c>
      <c r="I168" s="88">
        <v>0.25</v>
      </c>
      <c r="J168" s="88">
        <v>0.29166666666666669</v>
      </c>
      <c r="K168" s="88">
        <v>0.33333333333333331</v>
      </c>
      <c r="L168" s="88">
        <v>0.375</v>
      </c>
      <c r="M168" s="88">
        <v>0.41666666666666669</v>
      </c>
      <c r="N168" s="88">
        <v>0.45833333333333331</v>
      </c>
      <c r="O168" s="88">
        <v>0.5</v>
      </c>
      <c r="P168" s="88">
        <v>0.54166666666666663</v>
      </c>
      <c r="Q168" s="88">
        <v>0.58333333333333337</v>
      </c>
      <c r="R168" s="88">
        <v>0.625</v>
      </c>
      <c r="S168" s="88">
        <v>0.66666666666666663</v>
      </c>
      <c r="T168" s="88">
        <v>0.70833333333333337</v>
      </c>
      <c r="U168" s="88">
        <v>0.75</v>
      </c>
      <c r="V168" s="88">
        <v>0.79166666666666663</v>
      </c>
      <c r="W168" s="88">
        <v>0.83333333333333337</v>
      </c>
      <c r="X168" s="88">
        <v>0.875</v>
      </c>
      <c r="Y168" s="88">
        <v>0.91666666666666663</v>
      </c>
      <c r="Z168" s="88">
        <v>0.95833333333333337</v>
      </c>
    </row>
    <row r="169" spans="2:26" x14ac:dyDescent="0.25">
      <c r="B169" s="102"/>
      <c r="C169" s="103" t="s">
        <v>65</v>
      </c>
      <c r="D169" s="89" t="s">
        <v>65</v>
      </c>
      <c r="E169" s="89" t="s">
        <v>65</v>
      </c>
      <c r="F169" s="89" t="s">
        <v>65</v>
      </c>
      <c r="G169" s="89" t="s">
        <v>65</v>
      </c>
      <c r="H169" s="89" t="s">
        <v>65</v>
      </c>
      <c r="I169" s="89" t="s">
        <v>65</v>
      </c>
      <c r="J169" s="89" t="s">
        <v>65</v>
      </c>
      <c r="K169" s="89" t="s">
        <v>65</v>
      </c>
      <c r="L169" s="89" t="s">
        <v>65</v>
      </c>
      <c r="M169" s="89" t="s">
        <v>65</v>
      </c>
      <c r="N169" s="89" t="s">
        <v>65</v>
      </c>
      <c r="O169" s="89" t="s">
        <v>65</v>
      </c>
      <c r="P169" s="89" t="s">
        <v>65</v>
      </c>
      <c r="Q169" s="89" t="s">
        <v>65</v>
      </c>
      <c r="R169" s="89" t="s">
        <v>65</v>
      </c>
      <c r="S169" s="89" t="s">
        <v>65</v>
      </c>
      <c r="T169" s="89" t="s">
        <v>65</v>
      </c>
      <c r="U169" s="89" t="s">
        <v>65</v>
      </c>
      <c r="V169" s="89" t="s">
        <v>65</v>
      </c>
      <c r="W169" s="89" t="s">
        <v>65</v>
      </c>
      <c r="X169" s="89" t="s">
        <v>65</v>
      </c>
      <c r="Y169" s="89" t="s">
        <v>65</v>
      </c>
      <c r="Z169" s="89" t="s">
        <v>66</v>
      </c>
    </row>
    <row r="170" spans="2:26" x14ac:dyDescent="0.25">
      <c r="B170" s="104"/>
      <c r="C170" s="105">
        <v>4.1666666666666664E-2</v>
      </c>
      <c r="D170" s="90">
        <v>8.3333333333333329E-2</v>
      </c>
      <c r="E170" s="90">
        <v>0.125</v>
      </c>
      <c r="F170" s="90">
        <v>0.16666666666666666</v>
      </c>
      <c r="G170" s="90">
        <v>0.20833333333333334</v>
      </c>
      <c r="H170" s="90">
        <v>0.25</v>
      </c>
      <c r="I170" s="90">
        <v>0.29166666666666669</v>
      </c>
      <c r="J170" s="90">
        <v>0.33333333333333331</v>
      </c>
      <c r="K170" s="90">
        <v>0.375</v>
      </c>
      <c r="L170" s="90">
        <v>0.41666666666666669</v>
      </c>
      <c r="M170" s="90">
        <v>0.45833333333333331</v>
      </c>
      <c r="N170" s="90">
        <v>0.5</v>
      </c>
      <c r="O170" s="90">
        <v>0.54166666666666663</v>
      </c>
      <c r="P170" s="90">
        <v>0.58333333333333337</v>
      </c>
      <c r="Q170" s="90">
        <v>0.625</v>
      </c>
      <c r="R170" s="90">
        <v>0.66666666666666663</v>
      </c>
      <c r="S170" s="90">
        <v>0.70833333333333337</v>
      </c>
      <c r="T170" s="90">
        <v>0.75</v>
      </c>
      <c r="U170" s="90">
        <v>0.79166666666666663</v>
      </c>
      <c r="V170" s="90">
        <v>0.83333333333333337</v>
      </c>
      <c r="W170" s="90">
        <v>0.875</v>
      </c>
      <c r="X170" s="90">
        <v>0.91666666666666663</v>
      </c>
      <c r="Y170" s="90">
        <v>0.95833333333333337</v>
      </c>
      <c r="Z170" s="90">
        <v>0</v>
      </c>
    </row>
    <row r="171" spans="2:26" x14ac:dyDescent="0.25">
      <c r="B171" s="91">
        <v>1</v>
      </c>
      <c r="C171" s="106">
        <f t="array" ref="C171:Z201">TRANSPOSE('[1]III-ЦК_1'!B128:AF151)</f>
        <v>3161.06</v>
      </c>
      <c r="D171" s="106">
        <v>3151.55</v>
      </c>
      <c r="E171" s="106">
        <v>3157.82</v>
      </c>
      <c r="F171" s="106">
        <v>3172.13</v>
      </c>
      <c r="G171" s="106">
        <v>3198.66</v>
      </c>
      <c r="H171" s="106">
        <v>3255.2</v>
      </c>
      <c r="I171" s="106">
        <v>3372.08</v>
      </c>
      <c r="J171" s="106">
        <v>3483.1</v>
      </c>
      <c r="K171" s="106">
        <v>3482.25</v>
      </c>
      <c r="L171" s="106">
        <v>3490.43</v>
      </c>
      <c r="M171" s="106">
        <v>3484.97</v>
      </c>
      <c r="N171" s="106">
        <v>3484.91</v>
      </c>
      <c r="O171" s="106">
        <v>3484.59</v>
      </c>
      <c r="P171" s="106">
        <v>3483.8</v>
      </c>
      <c r="Q171" s="106">
        <v>3480.66</v>
      </c>
      <c r="R171" s="106">
        <v>3469.72</v>
      </c>
      <c r="S171" s="106">
        <v>3464.29</v>
      </c>
      <c r="T171" s="106">
        <v>3524.86</v>
      </c>
      <c r="U171" s="106">
        <v>3463.95</v>
      </c>
      <c r="V171" s="106">
        <v>3441.98</v>
      </c>
      <c r="W171" s="106">
        <v>3375.59</v>
      </c>
      <c r="X171" s="106">
        <v>3179.92</v>
      </c>
      <c r="Y171" s="106">
        <v>3177.11</v>
      </c>
      <c r="Z171" s="106">
        <v>3176.24</v>
      </c>
    </row>
    <row r="172" spans="2:26" x14ac:dyDescent="0.25">
      <c r="B172" s="93">
        <v>2</v>
      </c>
      <c r="C172" s="106">
        <v>3038.48</v>
      </c>
      <c r="D172" s="106">
        <v>3039.19</v>
      </c>
      <c r="E172" s="106">
        <v>3042.94</v>
      </c>
      <c r="F172" s="106">
        <v>3126.72</v>
      </c>
      <c r="G172" s="106">
        <v>3164.75</v>
      </c>
      <c r="H172" s="106">
        <v>3210.42</v>
      </c>
      <c r="I172" s="106">
        <v>3382.4</v>
      </c>
      <c r="J172" s="106">
        <v>3483.73</v>
      </c>
      <c r="K172" s="106">
        <v>3498.71</v>
      </c>
      <c r="L172" s="106">
        <v>3503.86</v>
      </c>
      <c r="M172" s="106">
        <v>3583.86</v>
      </c>
      <c r="N172" s="106">
        <v>3569.1</v>
      </c>
      <c r="O172" s="106">
        <v>3568.21</v>
      </c>
      <c r="P172" s="106">
        <v>3586.05</v>
      </c>
      <c r="Q172" s="106">
        <v>3563.98</v>
      </c>
      <c r="R172" s="106">
        <v>3444.76</v>
      </c>
      <c r="S172" s="106">
        <v>3441.05</v>
      </c>
      <c r="T172" s="106">
        <v>3465.32</v>
      </c>
      <c r="U172" s="106">
        <v>3439.81</v>
      </c>
      <c r="V172" s="106">
        <v>3407.98</v>
      </c>
      <c r="W172" s="106">
        <v>3046.62</v>
      </c>
      <c r="X172" s="106">
        <v>3043.58</v>
      </c>
      <c r="Y172" s="106">
        <v>3041.75</v>
      </c>
      <c r="Z172" s="106">
        <v>3040.35</v>
      </c>
    </row>
    <row r="173" spans="2:26" x14ac:dyDescent="0.25">
      <c r="B173" s="91">
        <v>3</v>
      </c>
      <c r="C173" s="106">
        <v>3207.74</v>
      </c>
      <c r="D173" s="106">
        <v>3170.36</v>
      </c>
      <c r="E173" s="106">
        <v>3172.24</v>
      </c>
      <c r="F173" s="106">
        <v>3173.57</v>
      </c>
      <c r="G173" s="106">
        <v>3224.01</v>
      </c>
      <c r="H173" s="106">
        <v>3318.87</v>
      </c>
      <c r="I173" s="106">
        <v>3331.71</v>
      </c>
      <c r="J173" s="106">
        <v>3472.86</v>
      </c>
      <c r="K173" s="106">
        <v>3535.78</v>
      </c>
      <c r="L173" s="106">
        <v>3468.53</v>
      </c>
      <c r="M173" s="106">
        <v>3465.05</v>
      </c>
      <c r="N173" s="106">
        <v>3460.08</v>
      </c>
      <c r="O173" s="106">
        <v>3461.77</v>
      </c>
      <c r="P173" s="106">
        <v>3460.29</v>
      </c>
      <c r="Q173" s="106">
        <v>3457.25</v>
      </c>
      <c r="R173" s="106">
        <v>3446.02</v>
      </c>
      <c r="S173" s="106">
        <v>3445.75</v>
      </c>
      <c r="T173" s="106">
        <v>3532.37</v>
      </c>
      <c r="U173" s="106">
        <v>3530.68</v>
      </c>
      <c r="V173" s="106">
        <v>3428.55</v>
      </c>
      <c r="W173" s="106">
        <v>3411.61</v>
      </c>
      <c r="X173" s="106">
        <v>3247.27</v>
      </c>
      <c r="Y173" s="106">
        <v>3244.32</v>
      </c>
      <c r="Z173" s="106">
        <v>3207.4</v>
      </c>
    </row>
    <row r="174" spans="2:26" x14ac:dyDescent="0.25">
      <c r="B174" s="94">
        <v>4</v>
      </c>
      <c r="C174" s="106">
        <v>3211.13</v>
      </c>
      <c r="D174" s="106">
        <v>3172.75</v>
      </c>
      <c r="E174" s="106">
        <v>3167.29</v>
      </c>
      <c r="F174" s="106">
        <v>2905.38</v>
      </c>
      <c r="G174" s="106">
        <v>3175</v>
      </c>
      <c r="H174" s="106">
        <v>3262.68</v>
      </c>
      <c r="I174" s="106">
        <v>3276.4</v>
      </c>
      <c r="J174" s="106">
        <v>3363.8</v>
      </c>
      <c r="K174" s="106">
        <v>3411.08</v>
      </c>
      <c r="L174" s="106">
        <v>3467.37</v>
      </c>
      <c r="M174" s="106">
        <v>3464.51</v>
      </c>
      <c r="N174" s="106">
        <v>3440.66</v>
      </c>
      <c r="O174" s="106">
        <v>3437.52</v>
      </c>
      <c r="P174" s="106">
        <v>3445.56</v>
      </c>
      <c r="Q174" s="106">
        <v>3441.32</v>
      </c>
      <c r="R174" s="106">
        <v>3434.16</v>
      </c>
      <c r="S174" s="106">
        <v>3457.31</v>
      </c>
      <c r="T174" s="106">
        <v>3510.79</v>
      </c>
      <c r="U174" s="106">
        <v>3456.57</v>
      </c>
      <c r="V174" s="106">
        <v>3449.53</v>
      </c>
      <c r="W174" s="106">
        <v>3373.7</v>
      </c>
      <c r="X174" s="106">
        <v>3276.45</v>
      </c>
      <c r="Y174" s="106">
        <v>3214.57</v>
      </c>
      <c r="Z174" s="106">
        <v>3212.6</v>
      </c>
    </row>
    <row r="175" spans="2:26" x14ac:dyDescent="0.25">
      <c r="B175" s="94">
        <v>5</v>
      </c>
      <c r="C175" s="106">
        <v>2931.84</v>
      </c>
      <c r="D175" s="106">
        <v>2918.42</v>
      </c>
      <c r="E175" s="106">
        <v>3118.02</v>
      </c>
      <c r="F175" s="106">
        <v>3114.64</v>
      </c>
      <c r="G175" s="106">
        <v>3162.03</v>
      </c>
      <c r="H175" s="106">
        <v>3338.98</v>
      </c>
      <c r="I175" s="106">
        <v>3476.26</v>
      </c>
      <c r="J175" s="106">
        <v>3600.82</v>
      </c>
      <c r="K175" s="106">
        <v>3660.3</v>
      </c>
      <c r="L175" s="106">
        <v>3695.78</v>
      </c>
      <c r="M175" s="106">
        <v>3728.62</v>
      </c>
      <c r="N175" s="106">
        <v>3749.94</v>
      </c>
      <c r="O175" s="106">
        <v>3730.2</v>
      </c>
      <c r="P175" s="106">
        <v>3733.13</v>
      </c>
      <c r="Q175" s="106">
        <v>3715.44</v>
      </c>
      <c r="R175" s="106">
        <v>3659.88</v>
      </c>
      <c r="S175" s="106">
        <v>3608.61</v>
      </c>
      <c r="T175" s="106">
        <v>3532.93</v>
      </c>
      <c r="U175" s="106">
        <v>3542.05</v>
      </c>
      <c r="V175" s="106">
        <v>3498.2</v>
      </c>
      <c r="W175" s="106">
        <v>3431.99</v>
      </c>
      <c r="X175" s="106">
        <v>3367.2</v>
      </c>
      <c r="Y175" s="106">
        <v>2944.74</v>
      </c>
      <c r="Z175" s="106">
        <v>2937.3</v>
      </c>
    </row>
    <row r="176" spans="2:26" x14ac:dyDescent="0.25">
      <c r="B176" s="94">
        <v>6</v>
      </c>
      <c r="C176" s="106">
        <v>3009.74</v>
      </c>
      <c r="D176" s="106">
        <v>3010.94</v>
      </c>
      <c r="E176" s="106">
        <v>3012.4</v>
      </c>
      <c r="F176" s="106">
        <v>3138.7</v>
      </c>
      <c r="G176" s="106">
        <v>3186.4</v>
      </c>
      <c r="H176" s="106">
        <v>3249.45</v>
      </c>
      <c r="I176" s="106">
        <v>3382.67</v>
      </c>
      <c r="J176" s="106">
        <v>3531.28</v>
      </c>
      <c r="K176" s="106">
        <v>3604.48</v>
      </c>
      <c r="L176" s="106">
        <v>3648.47</v>
      </c>
      <c r="M176" s="106">
        <v>3648.41</v>
      </c>
      <c r="N176" s="106">
        <v>3579.03</v>
      </c>
      <c r="O176" s="106">
        <v>3542.55</v>
      </c>
      <c r="P176" s="106">
        <v>3506.29</v>
      </c>
      <c r="Q176" s="106">
        <v>3560.45</v>
      </c>
      <c r="R176" s="106">
        <v>3577.7</v>
      </c>
      <c r="S176" s="106">
        <v>3541.91</v>
      </c>
      <c r="T176" s="106">
        <v>3514.32</v>
      </c>
      <c r="U176" s="106">
        <v>3519.84</v>
      </c>
      <c r="V176" s="106">
        <v>3492.93</v>
      </c>
      <c r="W176" s="106">
        <v>3416.19</v>
      </c>
      <c r="X176" s="106">
        <v>3187.36</v>
      </c>
      <c r="Y176" s="106">
        <v>3185.17</v>
      </c>
      <c r="Z176" s="106">
        <v>3181.12</v>
      </c>
    </row>
    <row r="177" spans="2:26" x14ac:dyDescent="0.25">
      <c r="B177" s="94">
        <v>7</v>
      </c>
      <c r="C177" s="106">
        <v>3054.65</v>
      </c>
      <c r="D177" s="106">
        <v>2918.52</v>
      </c>
      <c r="E177" s="106">
        <v>2924.89</v>
      </c>
      <c r="F177" s="106">
        <v>2431.31</v>
      </c>
      <c r="G177" s="106">
        <v>3078.21</v>
      </c>
      <c r="H177" s="106">
        <v>3138.06</v>
      </c>
      <c r="I177" s="106">
        <v>3310.3</v>
      </c>
      <c r="J177" s="106">
        <v>3438.41</v>
      </c>
      <c r="K177" s="106">
        <v>3504.54</v>
      </c>
      <c r="L177" s="106">
        <v>3591.08</v>
      </c>
      <c r="M177" s="106">
        <v>3593.71</v>
      </c>
      <c r="N177" s="106">
        <v>3505.81</v>
      </c>
      <c r="O177" s="106">
        <v>3466.67</v>
      </c>
      <c r="P177" s="106">
        <v>3478.07</v>
      </c>
      <c r="Q177" s="106">
        <v>3476.99</v>
      </c>
      <c r="R177" s="106">
        <v>3484.87</v>
      </c>
      <c r="S177" s="106">
        <v>3470.93</v>
      </c>
      <c r="T177" s="106">
        <v>3421.38</v>
      </c>
      <c r="U177" s="106">
        <v>3408.61</v>
      </c>
      <c r="V177" s="106">
        <v>3368.86</v>
      </c>
      <c r="W177" s="106">
        <v>3098.78</v>
      </c>
      <c r="X177" s="106">
        <v>3088.42</v>
      </c>
      <c r="Y177" s="106">
        <v>3083.21</v>
      </c>
      <c r="Z177" s="106">
        <v>3093.03</v>
      </c>
    </row>
    <row r="178" spans="2:26" x14ac:dyDescent="0.25">
      <c r="B178" s="94">
        <v>8</v>
      </c>
      <c r="C178" s="106">
        <v>3013.23</v>
      </c>
      <c r="D178" s="106">
        <v>2892.27</v>
      </c>
      <c r="E178" s="106">
        <v>2962.34</v>
      </c>
      <c r="F178" s="106">
        <v>2983.59</v>
      </c>
      <c r="G178" s="106">
        <v>3130.44</v>
      </c>
      <c r="H178" s="106">
        <v>3257.63</v>
      </c>
      <c r="I178" s="106">
        <v>3375.3</v>
      </c>
      <c r="J178" s="106">
        <v>3485.21</v>
      </c>
      <c r="K178" s="106">
        <v>3550.81</v>
      </c>
      <c r="L178" s="106">
        <v>3556.85</v>
      </c>
      <c r="M178" s="106">
        <v>3555.37</v>
      </c>
      <c r="N178" s="106">
        <v>3557.27</v>
      </c>
      <c r="O178" s="106">
        <v>3557.92</v>
      </c>
      <c r="P178" s="106">
        <v>3681.29</v>
      </c>
      <c r="Q178" s="106">
        <v>3678.4</v>
      </c>
      <c r="R178" s="106">
        <v>3550.36</v>
      </c>
      <c r="S178" s="106">
        <v>3553.17</v>
      </c>
      <c r="T178" s="106">
        <v>3558.4</v>
      </c>
      <c r="U178" s="106">
        <v>3552.94</v>
      </c>
      <c r="V178" s="106">
        <v>3525.88</v>
      </c>
      <c r="W178" s="106">
        <v>3450.11</v>
      </c>
      <c r="X178" s="106">
        <v>3345.77</v>
      </c>
      <c r="Y178" s="106">
        <v>3284.8</v>
      </c>
      <c r="Z178" s="106">
        <v>3251.88</v>
      </c>
    </row>
    <row r="179" spans="2:26" x14ac:dyDescent="0.25">
      <c r="B179" s="94">
        <v>9</v>
      </c>
      <c r="C179" s="106">
        <v>3149.38</v>
      </c>
      <c r="D179" s="106">
        <v>3135.29</v>
      </c>
      <c r="E179" s="106">
        <v>3139.69</v>
      </c>
      <c r="F179" s="106">
        <v>3132.67</v>
      </c>
      <c r="G179" s="106">
        <v>3196.89</v>
      </c>
      <c r="H179" s="106">
        <v>3254.56</v>
      </c>
      <c r="I179" s="106">
        <v>3445.02</v>
      </c>
      <c r="J179" s="106">
        <v>3584.39</v>
      </c>
      <c r="K179" s="106">
        <v>3728.67</v>
      </c>
      <c r="L179" s="106">
        <v>3755.54</v>
      </c>
      <c r="M179" s="106">
        <v>3726.06</v>
      </c>
      <c r="N179" s="106">
        <v>3722.85</v>
      </c>
      <c r="O179" s="106">
        <v>3728.97</v>
      </c>
      <c r="P179" s="106">
        <v>3749.68</v>
      </c>
      <c r="Q179" s="106">
        <v>3766.21</v>
      </c>
      <c r="R179" s="106">
        <v>3716.61</v>
      </c>
      <c r="S179" s="106">
        <v>3653.87</v>
      </c>
      <c r="T179" s="106">
        <v>3517.36</v>
      </c>
      <c r="U179" s="106">
        <v>3534.07</v>
      </c>
      <c r="V179" s="106">
        <v>3469.6</v>
      </c>
      <c r="W179" s="106">
        <v>3417.28</v>
      </c>
      <c r="X179" s="106">
        <v>3396.33</v>
      </c>
      <c r="Y179" s="106">
        <v>3246.76</v>
      </c>
      <c r="Z179" s="106">
        <v>3214.94</v>
      </c>
    </row>
    <row r="180" spans="2:26" x14ac:dyDescent="0.25">
      <c r="B180" s="94">
        <v>10</v>
      </c>
      <c r="C180" s="106">
        <v>3128.54</v>
      </c>
      <c r="D180" s="106">
        <v>3119.92</v>
      </c>
      <c r="E180" s="106">
        <v>3127.98</v>
      </c>
      <c r="F180" s="106">
        <v>2888.66</v>
      </c>
      <c r="G180" s="106">
        <v>3177.02</v>
      </c>
      <c r="H180" s="106">
        <v>3252.65</v>
      </c>
      <c r="I180" s="106">
        <v>3272.61</v>
      </c>
      <c r="J180" s="106">
        <v>3336.59</v>
      </c>
      <c r="K180" s="106">
        <v>3532.84</v>
      </c>
      <c r="L180" s="106">
        <v>3583.04</v>
      </c>
      <c r="M180" s="106">
        <v>3533.31</v>
      </c>
      <c r="N180" s="106">
        <v>3527</v>
      </c>
      <c r="O180" s="106">
        <v>3530.59</v>
      </c>
      <c r="P180" s="106">
        <v>3531.99</v>
      </c>
      <c r="Q180" s="106">
        <v>3509.66</v>
      </c>
      <c r="R180" s="106">
        <v>3493.38</v>
      </c>
      <c r="S180" s="106">
        <v>3479.97</v>
      </c>
      <c r="T180" s="106">
        <v>3494.47</v>
      </c>
      <c r="U180" s="106">
        <v>3468.92</v>
      </c>
      <c r="V180" s="106">
        <v>3432.93</v>
      </c>
      <c r="W180" s="106">
        <v>3415.7</v>
      </c>
      <c r="X180" s="106">
        <v>3304.14</v>
      </c>
      <c r="Y180" s="106">
        <v>3262</v>
      </c>
      <c r="Z180" s="106">
        <v>3246.38</v>
      </c>
    </row>
    <row r="181" spans="2:26" x14ac:dyDescent="0.25">
      <c r="B181" s="94">
        <v>11</v>
      </c>
      <c r="C181" s="106">
        <v>3212.46</v>
      </c>
      <c r="D181" s="106">
        <v>3125.97</v>
      </c>
      <c r="E181" s="106">
        <v>3128.63</v>
      </c>
      <c r="F181" s="106">
        <v>2907.2</v>
      </c>
      <c r="G181" s="106">
        <v>3118.16</v>
      </c>
      <c r="H181" s="106">
        <v>3214.09</v>
      </c>
      <c r="I181" s="106">
        <v>3252.52</v>
      </c>
      <c r="J181" s="106">
        <v>3301.86</v>
      </c>
      <c r="K181" s="106">
        <v>3499.44</v>
      </c>
      <c r="L181" s="106">
        <v>3550.25</v>
      </c>
      <c r="M181" s="106">
        <v>3551.87</v>
      </c>
      <c r="N181" s="106">
        <v>3550.38</v>
      </c>
      <c r="O181" s="106">
        <v>3552.18</v>
      </c>
      <c r="P181" s="106">
        <v>3550.28</v>
      </c>
      <c r="Q181" s="106">
        <v>3551.21</v>
      </c>
      <c r="R181" s="106">
        <v>3539.07</v>
      </c>
      <c r="S181" s="106">
        <v>3541.78</v>
      </c>
      <c r="T181" s="106">
        <v>3546.6</v>
      </c>
      <c r="U181" s="106">
        <v>3532.4</v>
      </c>
      <c r="V181" s="106">
        <v>3472.03</v>
      </c>
      <c r="W181" s="106">
        <v>3327.32</v>
      </c>
      <c r="X181" s="106">
        <v>3293.13</v>
      </c>
      <c r="Y181" s="106">
        <v>3277.37</v>
      </c>
      <c r="Z181" s="106">
        <v>3245.78</v>
      </c>
    </row>
    <row r="182" spans="2:26" x14ac:dyDescent="0.25">
      <c r="B182" s="94">
        <v>12</v>
      </c>
      <c r="C182" s="106">
        <v>3242.39</v>
      </c>
      <c r="D182" s="106">
        <v>3217.68</v>
      </c>
      <c r="E182" s="106">
        <v>3206.01</v>
      </c>
      <c r="F182" s="106">
        <v>3196.14</v>
      </c>
      <c r="G182" s="106">
        <v>3245.16</v>
      </c>
      <c r="H182" s="106">
        <v>3349.63</v>
      </c>
      <c r="I182" s="106">
        <v>3516.17</v>
      </c>
      <c r="J182" s="106">
        <v>3651.45</v>
      </c>
      <c r="K182" s="106">
        <v>3706.34</v>
      </c>
      <c r="L182" s="106">
        <v>3769.1</v>
      </c>
      <c r="M182" s="106">
        <v>3739.11</v>
      </c>
      <c r="N182" s="106">
        <v>3739.78</v>
      </c>
      <c r="O182" s="106">
        <v>3757.79</v>
      </c>
      <c r="P182" s="106">
        <v>3736.95</v>
      </c>
      <c r="Q182" s="106">
        <v>3722.31</v>
      </c>
      <c r="R182" s="106">
        <v>3698.59</v>
      </c>
      <c r="S182" s="106">
        <v>3668.84</v>
      </c>
      <c r="T182" s="106">
        <v>3645.87</v>
      </c>
      <c r="U182" s="106">
        <v>3585.39</v>
      </c>
      <c r="V182" s="106">
        <v>3473.3</v>
      </c>
      <c r="W182" s="106">
        <v>3333.98</v>
      </c>
      <c r="X182" s="106">
        <v>3283.49</v>
      </c>
      <c r="Y182" s="106">
        <v>3255.02</v>
      </c>
      <c r="Z182" s="106">
        <v>3239.65</v>
      </c>
    </row>
    <row r="183" spans="2:26" x14ac:dyDescent="0.25">
      <c r="B183" s="94">
        <v>13</v>
      </c>
      <c r="C183" s="106">
        <v>3058.78</v>
      </c>
      <c r="D183" s="106">
        <v>3082.91</v>
      </c>
      <c r="E183" s="106">
        <v>3103.24</v>
      </c>
      <c r="F183" s="106">
        <v>3069</v>
      </c>
      <c r="G183" s="106">
        <v>3220.71</v>
      </c>
      <c r="H183" s="106">
        <v>3313.02</v>
      </c>
      <c r="I183" s="106">
        <v>3421.83</v>
      </c>
      <c r="J183" s="106">
        <v>3655.74</v>
      </c>
      <c r="K183" s="106">
        <v>3734.27</v>
      </c>
      <c r="L183" s="106">
        <v>3741.26</v>
      </c>
      <c r="M183" s="106">
        <v>3745.92</v>
      </c>
      <c r="N183" s="106">
        <v>3747.53</v>
      </c>
      <c r="O183" s="106">
        <v>3752.36</v>
      </c>
      <c r="P183" s="106">
        <v>3758.77</v>
      </c>
      <c r="Q183" s="106">
        <v>3758.07</v>
      </c>
      <c r="R183" s="106">
        <v>3728.4</v>
      </c>
      <c r="S183" s="106">
        <v>3729.2</v>
      </c>
      <c r="T183" s="106">
        <v>3719.84</v>
      </c>
      <c r="U183" s="106">
        <v>3604.93</v>
      </c>
      <c r="V183" s="106">
        <v>3547.58</v>
      </c>
      <c r="W183" s="106">
        <v>3483.03</v>
      </c>
      <c r="X183" s="106">
        <v>3254.79</v>
      </c>
      <c r="Y183" s="106">
        <v>3252.12</v>
      </c>
      <c r="Z183" s="106">
        <v>3245.87</v>
      </c>
    </row>
    <row r="184" spans="2:26" x14ac:dyDescent="0.25">
      <c r="B184" s="94">
        <v>14</v>
      </c>
      <c r="C184" s="106">
        <v>3253.36</v>
      </c>
      <c r="D184" s="106">
        <v>3245.21</v>
      </c>
      <c r="E184" s="106">
        <v>3243.13</v>
      </c>
      <c r="F184" s="106">
        <v>3051.33</v>
      </c>
      <c r="G184" s="106">
        <v>3262.52</v>
      </c>
      <c r="H184" s="106">
        <v>3338.29</v>
      </c>
      <c r="I184" s="106">
        <v>3554.69</v>
      </c>
      <c r="J184" s="106">
        <v>3703.45</v>
      </c>
      <c r="K184" s="106">
        <v>3757.26</v>
      </c>
      <c r="L184" s="106">
        <v>3753.95</v>
      </c>
      <c r="M184" s="106">
        <v>3795.96</v>
      </c>
      <c r="N184" s="106">
        <v>3806.17</v>
      </c>
      <c r="O184" s="106">
        <v>3802.31</v>
      </c>
      <c r="P184" s="106">
        <v>3797.95</v>
      </c>
      <c r="Q184" s="106">
        <v>3809.31</v>
      </c>
      <c r="R184" s="106">
        <v>3733.53</v>
      </c>
      <c r="S184" s="106">
        <v>3724.3</v>
      </c>
      <c r="T184" s="106">
        <v>3706.04</v>
      </c>
      <c r="U184" s="106">
        <v>3678.24</v>
      </c>
      <c r="V184" s="106">
        <v>3602.58</v>
      </c>
      <c r="W184" s="106">
        <v>3459.54</v>
      </c>
      <c r="X184" s="106">
        <v>3325.44</v>
      </c>
      <c r="Y184" s="106">
        <v>3299.19</v>
      </c>
      <c r="Z184" s="106">
        <v>3257.56</v>
      </c>
    </row>
    <row r="185" spans="2:26" x14ac:dyDescent="0.25">
      <c r="B185" s="94">
        <v>15</v>
      </c>
      <c r="C185" s="106">
        <v>3147.68</v>
      </c>
      <c r="D185" s="106">
        <v>3135.64</v>
      </c>
      <c r="E185" s="106">
        <v>3140.13</v>
      </c>
      <c r="F185" s="106">
        <v>3141.86</v>
      </c>
      <c r="G185" s="106">
        <v>3230.11</v>
      </c>
      <c r="H185" s="106">
        <v>3297.58</v>
      </c>
      <c r="I185" s="106">
        <v>3413.87</v>
      </c>
      <c r="J185" s="106">
        <v>3518.41</v>
      </c>
      <c r="K185" s="106">
        <v>3552.98</v>
      </c>
      <c r="L185" s="106">
        <v>3596.97</v>
      </c>
      <c r="M185" s="106">
        <v>3553.69</v>
      </c>
      <c r="N185" s="106">
        <v>3583.64</v>
      </c>
      <c r="O185" s="106">
        <v>3560.87</v>
      </c>
      <c r="P185" s="106">
        <v>3539.39</v>
      </c>
      <c r="Q185" s="106">
        <v>3520.34</v>
      </c>
      <c r="R185" s="106">
        <v>3494.36</v>
      </c>
      <c r="S185" s="106">
        <v>3493.58</v>
      </c>
      <c r="T185" s="106">
        <v>3494.2</v>
      </c>
      <c r="U185" s="106">
        <v>3478.44</v>
      </c>
      <c r="V185" s="106">
        <v>3433.57</v>
      </c>
      <c r="W185" s="106">
        <v>3340.66</v>
      </c>
      <c r="X185" s="106">
        <v>3274.65</v>
      </c>
      <c r="Y185" s="106">
        <v>3258.63</v>
      </c>
      <c r="Z185" s="106">
        <v>3221.4</v>
      </c>
    </row>
    <row r="186" spans="2:26" x14ac:dyDescent="0.25">
      <c r="B186" s="94">
        <v>16</v>
      </c>
      <c r="C186" s="106">
        <v>3151.43</v>
      </c>
      <c r="D186" s="106">
        <v>3139.81</v>
      </c>
      <c r="E186" s="106">
        <v>3054.05</v>
      </c>
      <c r="F186" s="106">
        <v>3056.16</v>
      </c>
      <c r="G186" s="106">
        <v>3137.74</v>
      </c>
      <c r="H186" s="106">
        <v>3276.93</v>
      </c>
      <c r="I186" s="106">
        <v>3360.62</v>
      </c>
      <c r="J186" s="106">
        <v>3478.9</v>
      </c>
      <c r="K186" s="106">
        <v>3526.15</v>
      </c>
      <c r="L186" s="106">
        <v>3573.59</v>
      </c>
      <c r="M186" s="106">
        <v>3528.81</v>
      </c>
      <c r="N186" s="106">
        <v>3525.15</v>
      </c>
      <c r="O186" s="106">
        <v>3524.71</v>
      </c>
      <c r="P186" s="106">
        <v>3532.21</v>
      </c>
      <c r="Q186" s="106">
        <v>3519.63</v>
      </c>
      <c r="R186" s="106">
        <v>3468.63</v>
      </c>
      <c r="S186" s="106">
        <v>3472.38</v>
      </c>
      <c r="T186" s="106">
        <v>3465.54</v>
      </c>
      <c r="U186" s="106">
        <v>3479.45</v>
      </c>
      <c r="V186" s="106">
        <v>3431.69</v>
      </c>
      <c r="W186" s="106">
        <v>3329.82</v>
      </c>
      <c r="X186" s="106">
        <v>3275.58</v>
      </c>
      <c r="Y186" s="106">
        <v>3258.69</v>
      </c>
      <c r="Z186" s="106">
        <v>3237.74</v>
      </c>
    </row>
    <row r="187" spans="2:26" x14ac:dyDescent="0.25">
      <c r="B187" s="94">
        <v>17</v>
      </c>
      <c r="C187" s="106">
        <v>3308.36</v>
      </c>
      <c r="D187" s="106">
        <v>3300.18</v>
      </c>
      <c r="E187" s="106">
        <v>3293.03</v>
      </c>
      <c r="F187" s="106">
        <v>3255.42</v>
      </c>
      <c r="G187" s="106">
        <v>3293.35</v>
      </c>
      <c r="H187" s="106">
        <v>3340.1</v>
      </c>
      <c r="I187" s="106">
        <v>3406.76</v>
      </c>
      <c r="J187" s="106">
        <v>3633.69</v>
      </c>
      <c r="K187" s="106">
        <v>3784.26</v>
      </c>
      <c r="L187" s="106">
        <v>3832.67</v>
      </c>
      <c r="M187" s="106">
        <v>3800.59</v>
      </c>
      <c r="N187" s="106">
        <v>3779.29</v>
      </c>
      <c r="O187" s="106">
        <v>3747.24</v>
      </c>
      <c r="P187" s="106">
        <v>3748.98</v>
      </c>
      <c r="Q187" s="106">
        <v>3702.58</v>
      </c>
      <c r="R187" s="106">
        <v>3623.96</v>
      </c>
      <c r="S187" s="106">
        <v>3658.36</v>
      </c>
      <c r="T187" s="106">
        <v>3649.72</v>
      </c>
      <c r="U187" s="106">
        <v>3602.78</v>
      </c>
      <c r="V187" s="106">
        <v>3559.4</v>
      </c>
      <c r="W187" s="106">
        <v>3406.1</v>
      </c>
      <c r="X187" s="106">
        <v>3395.19</v>
      </c>
      <c r="Y187" s="106">
        <v>3328.16</v>
      </c>
      <c r="Z187" s="106">
        <v>3314.76</v>
      </c>
    </row>
    <row r="188" spans="2:26" x14ac:dyDescent="0.25">
      <c r="B188" s="94">
        <v>18</v>
      </c>
      <c r="C188" s="106">
        <v>3254.1</v>
      </c>
      <c r="D188" s="106">
        <v>3184.92</v>
      </c>
      <c r="E188" s="106">
        <v>3223.45</v>
      </c>
      <c r="F188" s="106">
        <v>3136.36</v>
      </c>
      <c r="G188" s="106">
        <v>3208.42</v>
      </c>
      <c r="H188" s="106">
        <v>3249.49</v>
      </c>
      <c r="I188" s="106">
        <v>3344.6</v>
      </c>
      <c r="J188" s="106">
        <v>3408.66</v>
      </c>
      <c r="K188" s="106">
        <v>3530.65</v>
      </c>
      <c r="L188" s="106">
        <v>3581.53</v>
      </c>
      <c r="M188" s="106">
        <v>3636.64</v>
      </c>
      <c r="N188" s="106">
        <v>3593.19</v>
      </c>
      <c r="O188" s="106">
        <v>3581.63</v>
      </c>
      <c r="P188" s="106">
        <v>3641.85</v>
      </c>
      <c r="Q188" s="106">
        <v>3626.08</v>
      </c>
      <c r="R188" s="106">
        <v>3574.3</v>
      </c>
      <c r="S188" s="106">
        <v>3574.37</v>
      </c>
      <c r="T188" s="106">
        <v>3575.35</v>
      </c>
      <c r="U188" s="106">
        <v>3571.85</v>
      </c>
      <c r="V188" s="106">
        <v>3524.11</v>
      </c>
      <c r="W188" s="106">
        <v>3392.81</v>
      </c>
      <c r="X188" s="106">
        <v>3266.17</v>
      </c>
      <c r="Y188" s="106">
        <v>3191.8</v>
      </c>
      <c r="Z188" s="106">
        <v>3190.42</v>
      </c>
    </row>
    <row r="189" spans="2:26" x14ac:dyDescent="0.25">
      <c r="B189" s="94">
        <v>19</v>
      </c>
      <c r="C189" s="106">
        <v>3247.75</v>
      </c>
      <c r="D189" s="106">
        <v>3224.71</v>
      </c>
      <c r="E189" s="106">
        <v>3220.67</v>
      </c>
      <c r="F189" s="106">
        <v>3232.57</v>
      </c>
      <c r="G189" s="106">
        <v>3309.73</v>
      </c>
      <c r="H189" s="106">
        <v>3361.77</v>
      </c>
      <c r="I189" s="106">
        <v>3429.36</v>
      </c>
      <c r="J189" s="106">
        <v>3527.82</v>
      </c>
      <c r="K189" s="106">
        <v>3730.46</v>
      </c>
      <c r="L189" s="106">
        <v>3766.88</v>
      </c>
      <c r="M189" s="106">
        <v>3767.4</v>
      </c>
      <c r="N189" s="106">
        <v>3756.54</v>
      </c>
      <c r="O189" s="106">
        <v>3755.26</v>
      </c>
      <c r="P189" s="106">
        <v>3685.65</v>
      </c>
      <c r="Q189" s="106">
        <v>3644.6</v>
      </c>
      <c r="R189" s="106">
        <v>3615.51</v>
      </c>
      <c r="S189" s="106">
        <v>3658.98</v>
      </c>
      <c r="T189" s="106">
        <v>3628.67</v>
      </c>
      <c r="U189" s="106">
        <v>3573.89</v>
      </c>
      <c r="V189" s="106">
        <v>3498.07</v>
      </c>
      <c r="W189" s="106">
        <v>3408.75</v>
      </c>
      <c r="X189" s="106">
        <v>3364.35</v>
      </c>
      <c r="Y189" s="106">
        <v>3331.28</v>
      </c>
      <c r="Z189" s="106">
        <v>3275.18</v>
      </c>
    </row>
    <row r="190" spans="2:26" x14ac:dyDescent="0.25">
      <c r="B190" s="94">
        <v>20</v>
      </c>
      <c r="C190" s="106">
        <v>3193.68</v>
      </c>
      <c r="D190" s="106">
        <v>3128.72</v>
      </c>
      <c r="E190" s="106">
        <v>3124.62</v>
      </c>
      <c r="F190" s="106">
        <v>3125.6</v>
      </c>
      <c r="G190" s="106">
        <v>3208.23</v>
      </c>
      <c r="H190" s="106">
        <v>3267.95</v>
      </c>
      <c r="I190" s="106">
        <v>3340.16</v>
      </c>
      <c r="J190" s="106">
        <v>3456.45</v>
      </c>
      <c r="K190" s="106">
        <v>3550.94</v>
      </c>
      <c r="L190" s="106">
        <v>3608.39</v>
      </c>
      <c r="M190" s="106">
        <v>3586.68</v>
      </c>
      <c r="N190" s="106">
        <v>3580.82</v>
      </c>
      <c r="O190" s="106">
        <v>3591.72</v>
      </c>
      <c r="P190" s="106">
        <v>3657.05</v>
      </c>
      <c r="Q190" s="106">
        <v>3612.98</v>
      </c>
      <c r="R190" s="106">
        <v>3633.19</v>
      </c>
      <c r="S190" s="106">
        <v>3658.79</v>
      </c>
      <c r="T190" s="106">
        <v>3580.72</v>
      </c>
      <c r="U190" s="106">
        <v>3585.13</v>
      </c>
      <c r="V190" s="106">
        <v>3470.87</v>
      </c>
      <c r="W190" s="106">
        <v>3406.64</v>
      </c>
      <c r="X190" s="106">
        <v>3392.75</v>
      </c>
      <c r="Y190" s="106">
        <v>3194.98</v>
      </c>
      <c r="Z190" s="106">
        <v>3194.03</v>
      </c>
    </row>
    <row r="191" spans="2:26" x14ac:dyDescent="0.25">
      <c r="B191" s="94">
        <v>21</v>
      </c>
      <c r="C191" s="106">
        <v>3137.79</v>
      </c>
      <c r="D191" s="106">
        <v>3127.67</v>
      </c>
      <c r="E191" s="106">
        <v>3170.31</v>
      </c>
      <c r="F191" s="106">
        <v>3136.58</v>
      </c>
      <c r="G191" s="106">
        <v>3197.81</v>
      </c>
      <c r="H191" s="106">
        <v>3260.45</v>
      </c>
      <c r="I191" s="106">
        <v>3355.88</v>
      </c>
      <c r="J191" s="106">
        <v>3497.51</v>
      </c>
      <c r="K191" s="106">
        <v>3523.45</v>
      </c>
      <c r="L191" s="106">
        <v>3582.08</v>
      </c>
      <c r="M191" s="106">
        <v>3581.96</v>
      </c>
      <c r="N191" s="106">
        <v>3693.66</v>
      </c>
      <c r="O191" s="106">
        <v>3695.04</v>
      </c>
      <c r="P191" s="106">
        <v>3725.46</v>
      </c>
      <c r="Q191" s="106">
        <v>3712.23</v>
      </c>
      <c r="R191" s="106">
        <v>3662.89</v>
      </c>
      <c r="S191" s="106">
        <v>3673.6</v>
      </c>
      <c r="T191" s="106">
        <v>3651.83</v>
      </c>
      <c r="U191" s="106">
        <v>3617.86</v>
      </c>
      <c r="V191" s="106">
        <v>3503.84</v>
      </c>
      <c r="W191" s="106">
        <v>3409.74</v>
      </c>
      <c r="X191" s="106">
        <v>3255.08</v>
      </c>
      <c r="Y191" s="106">
        <v>3096.2</v>
      </c>
      <c r="Z191" s="106">
        <v>2822.14</v>
      </c>
    </row>
    <row r="192" spans="2:26" x14ac:dyDescent="0.25">
      <c r="B192" s="94">
        <v>22</v>
      </c>
      <c r="C192" s="106">
        <v>3191.15</v>
      </c>
      <c r="D192" s="106">
        <v>3175.32</v>
      </c>
      <c r="E192" s="106">
        <v>3058.78</v>
      </c>
      <c r="F192" s="106">
        <v>2999.84</v>
      </c>
      <c r="G192" s="106">
        <v>3185.58</v>
      </c>
      <c r="H192" s="106">
        <v>3258.14</v>
      </c>
      <c r="I192" s="106">
        <v>3397.72</v>
      </c>
      <c r="J192" s="106">
        <v>3538.77</v>
      </c>
      <c r="K192" s="106">
        <v>3578.18</v>
      </c>
      <c r="L192" s="106">
        <v>3599.34</v>
      </c>
      <c r="M192" s="106">
        <v>3594.33</v>
      </c>
      <c r="N192" s="106">
        <v>3618.06</v>
      </c>
      <c r="O192" s="106">
        <v>3625.62</v>
      </c>
      <c r="P192" s="106">
        <v>3608.88</v>
      </c>
      <c r="Q192" s="106">
        <v>3574.75</v>
      </c>
      <c r="R192" s="106">
        <v>3499.46</v>
      </c>
      <c r="S192" s="106">
        <v>3570.55</v>
      </c>
      <c r="T192" s="106">
        <v>3507.12</v>
      </c>
      <c r="U192" s="106">
        <v>3500.44</v>
      </c>
      <c r="V192" s="106">
        <v>3481.53</v>
      </c>
      <c r="W192" s="106">
        <v>3408.74</v>
      </c>
      <c r="X192" s="106">
        <v>3400.21</v>
      </c>
      <c r="Y192" s="106">
        <v>3230.11</v>
      </c>
      <c r="Z192" s="106">
        <v>3229.13</v>
      </c>
    </row>
    <row r="193" spans="2:26" x14ac:dyDescent="0.25">
      <c r="B193" s="94">
        <v>23</v>
      </c>
      <c r="C193" s="106">
        <v>3223.62</v>
      </c>
      <c r="D193" s="106">
        <v>2988.2</v>
      </c>
      <c r="E193" s="106">
        <v>3061.03</v>
      </c>
      <c r="F193" s="106">
        <v>2991.2</v>
      </c>
      <c r="G193" s="106">
        <v>3186.83</v>
      </c>
      <c r="H193" s="106">
        <v>3300.17</v>
      </c>
      <c r="I193" s="106">
        <v>3399.42</v>
      </c>
      <c r="J193" s="106">
        <v>3568.55</v>
      </c>
      <c r="K193" s="106">
        <v>3570.98</v>
      </c>
      <c r="L193" s="106">
        <v>3645.98</v>
      </c>
      <c r="M193" s="106">
        <v>3630.93</v>
      </c>
      <c r="N193" s="106">
        <v>3644.15</v>
      </c>
      <c r="O193" s="106">
        <v>3637.5</v>
      </c>
      <c r="P193" s="106">
        <v>3638.14</v>
      </c>
      <c r="Q193" s="106">
        <v>3581.78</v>
      </c>
      <c r="R193" s="106">
        <v>3569.59</v>
      </c>
      <c r="S193" s="106">
        <v>3569.6</v>
      </c>
      <c r="T193" s="106">
        <v>3569.05</v>
      </c>
      <c r="U193" s="106">
        <v>3482.77</v>
      </c>
      <c r="V193" s="106">
        <v>3479.5</v>
      </c>
      <c r="W193" s="106">
        <v>3474.04</v>
      </c>
      <c r="X193" s="106">
        <v>3399.93</v>
      </c>
      <c r="Y193" s="106">
        <v>3387.63</v>
      </c>
      <c r="Z193" s="106">
        <v>3352.57</v>
      </c>
    </row>
    <row r="194" spans="2:26" x14ac:dyDescent="0.25">
      <c r="B194" s="94">
        <v>24</v>
      </c>
      <c r="C194" s="106">
        <v>3217.88</v>
      </c>
      <c r="D194" s="106">
        <v>3121.74</v>
      </c>
      <c r="E194" s="106">
        <v>3138.03</v>
      </c>
      <c r="F194" s="106">
        <v>3150.67</v>
      </c>
      <c r="G194" s="106">
        <v>3185.03</v>
      </c>
      <c r="H194" s="106">
        <v>3272.87</v>
      </c>
      <c r="I194" s="106">
        <v>3342.31</v>
      </c>
      <c r="J194" s="106">
        <v>3391.75</v>
      </c>
      <c r="K194" s="106">
        <v>3525.04</v>
      </c>
      <c r="L194" s="106">
        <v>3565.52</v>
      </c>
      <c r="M194" s="106">
        <v>3549.35</v>
      </c>
      <c r="N194" s="106">
        <v>3562.35</v>
      </c>
      <c r="O194" s="106">
        <v>3559.79</v>
      </c>
      <c r="P194" s="106">
        <v>3550.52</v>
      </c>
      <c r="Q194" s="106">
        <v>3547.17</v>
      </c>
      <c r="R194" s="106">
        <v>3520.79</v>
      </c>
      <c r="S194" s="106">
        <v>3535.66</v>
      </c>
      <c r="T194" s="106">
        <v>3517.42</v>
      </c>
      <c r="U194" s="106">
        <v>3498.51</v>
      </c>
      <c r="V194" s="106">
        <v>3463.96</v>
      </c>
      <c r="W194" s="106">
        <v>3416.88</v>
      </c>
      <c r="X194" s="106">
        <v>3389.69</v>
      </c>
      <c r="Y194" s="106">
        <v>3296.99</v>
      </c>
      <c r="Z194" s="106">
        <v>3219.34</v>
      </c>
    </row>
    <row r="195" spans="2:26" x14ac:dyDescent="0.25">
      <c r="B195" s="94">
        <v>25</v>
      </c>
      <c r="C195" s="106">
        <v>3130.98</v>
      </c>
      <c r="D195" s="106">
        <v>3133.54</v>
      </c>
      <c r="E195" s="106">
        <v>3133.09</v>
      </c>
      <c r="F195" s="106">
        <v>2981.7</v>
      </c>
      <c r="G195" s="106">
        <v>3137.5</v>
      </c>
      <c r="H195" s="106">
        <v>3192.71</v>
      </c>
      <c r="I195" s="106">
        <v>3283.56</v>
      </c>
      <c r="J195" s="106">
        <v>3308.08</v>
      </c>
      <c r="K195" s="106">
        <v>3408.86</v>
      </c>
      <c r="L195" s="106">
        <v>3551.21</v>
      </c>
      <c r="M195" s="106">
        <v>3547.92</v>
      </c>
      <c r="N195" s="106">
        <v>3530.87</v>
      </c>
      <c r="O195" s="106">
        <v>3517.12</v>
      </c>
      <c r="P195" s="106">
        <v>3531.9</v>
      </c>
      <c r="Q195" s="106">
        <v>3524.09</v>
      </c>
      <c r="R195" s="106">
        <v>3501</v>
      </c>
      <c r="S195" s="106">
        <v>3508.79</v>
      </c>
      <c r="T195" s="106">
        <v>3498.75</v>
      </c>
      <c r="U195" s="106">
        <v>3496.13</v>
      </c>
      <c r="V195" s="106">
        <v>3432.87</v>
      </c>
      <c r="W195" s="106">
        <v>3395.8</v>
      </c>
      <c r="X195" s="106">
        <v>3197.1</v>
      </c>
      <c r="Y195" s="106">
        <v>3128.84</v>
      </c>
      <c r="Z195" s="106">
        <v>2982.89</v>
      </c>
    </row>
    <row r="196" spans="2:26" x14ac:dyDescent="0.25">
      <c r="B196" s="94">
        <v>26</v>
      </c>
      <c r="C196" s="106">
        <v>3173.63</v>
      </c>
      <c r="D196" s="106">
        <v>3179.89</v>
      </c>
      <c r="E196" s="106">
        <v>3187.17</v>
      </c>
      <c r="F196" s="106">
        <v>3178.77</v>
      </c>
      <c r="G196" s="106">
        <v>3231.61</v>
      </c>
      <c r="H196" s="106">
        <v>3328.37</v>
      </c>
      <c r="I196" s="106">
        <v>3414.45</v>
      </c>
      <c r="J196" s="106">
        <v>3633.05</v>
      </c>
      <c r="K196" s="106">
        <v>3600.03</v>
      </c>
      <c r="L196" s="106">
        <v>3644.44</v>
      </c>
      <c r="M196" s="106">
        <v>3644.2</v>
      </c>
      <c r="N196" s="106">
        <v>3623.09</v>
      </c>
      <c r="O196" s="106">
        <v>3580.51</v>
      </c>
      <c r="P196" s="106">
        <v>3580.34</v>
      </c>
      <c r="Q196" s="106">
        <v>3580.72</v>
      </c>
      <c r="R196" s="106">
        <v>3484.68</v>
      </c>
      <c r="S196" s="106">
        <v>3479.43</v>
      </c>
      <c r="T196" s="106">
        <v>3487.53</v>
      </c>
      <c r="U196" s="106">
        <v>3426.17</v>
      </c>
      <c r="V196" s="106">
        <v>3414.17</v>
      </c>
      <c r="W196" s="106">
        <v>3270.85</v>
      </c>
      <c r="X196" s="106">
        <v>3232.52</v>
      </c>
      <c r="Y196" s="106">
        <v>3156.67</v>
      </c>
      <c r="Z196" s="106">
        <v>3189.76</v>
      </c>
    </row>
    <row r="197" spans="2:26" x14ac:dyDescent="0.25">
      <c r="B197" s="94">
        <v>27</v>
      </c>
      <c r="C197" s="106">
        <v>3165.26</v>
      </c>
      <c r="D197" s="106">
        <v>3161.56</v>
      </c>
      <c r="E197" s="106">
        <v>3196.79</v>
      </c>
      <c r="F197" s="106">
        <v>3162.35</v>
      </c>
      <c r="G197" s="106">
        <v>3176.09</v>
      </c>
      <c r="H197" s="106">
        <v>3219.41</v>
      </c>
      <c r="I197" s="106">
        <v>3412.7</v>
      </c>
      <c r="J197" s="106">
        <v>3572.47</v>
      </c>
      <c r="K197" s="106">
        <v>3645.86</v>
      </c>
      <c r="L197" s="106">
        <v>3648.45</v>
      </c>
      <c r="M197" s="106">
        <v>3645.99</v>
      </c>
      <c r="N197" s="106">
        <v>3726.69</v>
      </c>
      <c r="O197" s="106">
        <v>3692.35</v>
      </c>
      <c r="P197" s="106">
        <v>3702.93</v>
      </c>
      <c r="Q197" s="106">
        <v>3686.29</v>
      </c>
      <c r="R197" s="106">
        <v>3667.48</v>
      </c>
      <c r="S197" s="106">
        <v>3620.39</v>
      </c>
      <c r="T197" s="106">
        <v>3579.76</v>
      </c>
      <c r="U197" s="106">
        <v>3646.15</v>
      </c>
      <c r="V197" s="106">
        <v>3573.35</v>
      </c>
      <c r="W197" s="106">
        <v>3490.8</v>
      </c>
      <c r="X197" s="106">
        <v>3395.39</v>
      </c>
      <c r="Y197" s="106">
        <v>3147.1</v>
      </c>
      <c r="Z197" s="106">
        <v>3145.57</v>
      </c>
    </row>
    <row r="198" spans="2:26" x14ac:dyDescent="0.25">
      <c r="B198" s="94">
        <v>28</v>
      </c>
      <c r="C198" s="106">
        <v>3063.96</v>
      </c>
      <c r="D198" s="106">
        <v>3046.5</v>
      </c>
      <c r="E198" s="106">
        <v>3053.13</v>
      </c>
      <c r="F198" s="106">
        <v>3127.19</v>
      </c>
      <c r="G198" s="106">
        <v>3181.12</v>
      </c>
      <c r="H198" s="106">
        <v>3258.81</v>
      </c>
      <c r="I198" s="106">
        <v>3397.76</v>
      </c>
      <c r="J198" s="106">
        <v>3461.5</v>
      </c>
      <c r="K198" s="106">
        <v>3570.66</v>
      </c>
      <c r="L198" s="106">
        <v>3571.38</v>
      </c>
      <c r="M198" s="106">
        <v>3571.35</v>
      </c>
      <c r="N198" s="106">
        <v>3571.33</v>
      </c>
      <c r="O198" s="106">
        <v>3571.55</v>
      </c>
      <c r="P198" s="106">
        <v>3571.5</v>
      </c>
      <c r="Q198" s="106">
        <v>3572.99</v>
      </c>
      <c r="R198" s="106">
        <v>3606.19</v>
      </c>
      <c r="S198" s="106">
        <v>3681.13</v>
      </c>
      <c r="T198" s="106">
        <v>3678.84</v>
      </c>
      <c r="U198" s="106">
        <v>3726.73</v>
      </c>
      <c r="V198" s="106">
        <v>3569.47</v>
      </c>
      <c r="W198" s="106">
        <v>3489.68</v>
      </c>
      <c r="X198" s="106">
        <v>3317.26</v>
      </c>
      <c r="Y198" s="106">
        <v>3069.33</v>
      </c>
      <c r="Z198" s="106">
        <v>3047.34</v>
      </c>
    </row>
    <row r="199" spans="2:26" x14ac:dyDescent="0.25">
      <c r="B199" s="94">
        <v>29</v>
      </c>
      <c r="C199" s="106">
        <v>3224.19</v>
      </c>
      <c r="D199" s="106">
        <v>3044.19</v>
      </c>
      <c r="E199" s="106">
        <v>3224.21</v>
      </c>
      <c r="F199" s="106">
        <v>3167.41</v>
      </c>
      <c r="G199" s="106">
        <v>3225.19</v>
      </c>
      <c r="H199" s="106">
        <v>3296.27</v>
      </c>
      <c r="I199" s="106">
        <v>3597.87</v>
      </c>
      <c r="J199" s="106">
        <v>3623.75</v>
      </c>
      <c r="K199" s="106">
        <v>3731.99</v>
      </c>
      <c r="L199" s="106">
        <v>3733.16</v>
      </c>
      <c r="M199" s="106">
        <v>3732.36</v>
      </c>
      <c r="N199" s="106">
        <v>3733.53</v>
      </c>
      <c r="O199" s="106">
        <v>3727.25</v>
      </c>
      <c r="P199" s="106">
        <v>3732.09</v>
      </c>
      <c r="Q199" s="106">
        <v>3730.77</v>
      </c>
      <c r="R199" s="106">
        <v>3726.41</v>
      </c>
      <c r="S199" s="106">
        <v>3745.55</v>
      </c>
      <c r="T199" s="106">
        <v>3766.74</v>
      </c>
      <c r="U199" s="106">
        <v>3470.75</v>
      </c>
      <c r="V199" s="106">
        <v>3409.66</v>
      </c>
      <c r="W199" s="106">
        <v>3238.31</v>
      </c>
      <c r="X199" s="106">
        <v>3228.58</v>
      </c>
      <c r="Y199" s="106">
        <v>3061.31</v>
      </c>
      <c r="Z199" s="106">
        <v>3045.58</v>
      </c>
    </row>
    <row r="200" spans="2:26" x14ac:dyDescent="0.25">
      <c r="B200" s="94">
        <v>30</v>
      </c>
      <c r="C200" s="106">
        <v>3223.62</v>
      </c>
      <c r="D200" s="106">
        <v>3221.98</v>
      </c>
      <c r="E200" s="106">
        <v>3196.52</v>
      </c>
      <c r="F200" s="106">
        <v>3164.87</v>
      </c>
      <c r="G200" s="106">
        <v>3217.29</v>
      </c>
      <c r="H200" s="106">
        <v>3276.5</v>
      </c>
      <c r="I200" s="106">
        <v>3391.36</v>
      </c>
      <c r="J200" s="106">
        <v>3530.42</v>
      </c>
      <c r="K200" s="106">
        <v>3583.37</v>
      </c>
      <c r="L200" s="106">
        <v>3572.88</v>
      </c>
      <c r="M200" s="106">
        <v>3572.17</v>
      </c>
      <c r="N200" s="106">
        <v>3571.34</v>
      </c>
      <c r="O200" s="106">
        <v>3621.74</v>
      </c>
      <c r="P200" s="106">
        <v>3574.19</v>
      </c>
      <c r="Q200" s="106">
        <v>3574.17</v>
      </c>
      <c r="R200" s="106">
        <v>3573.94</v>
      </c>
      <c r="S200" s="106">
        <v>3573.43</v>
      </c>
      <c r="T200" s="106">
        <v>3573.68</v>
      </c>
      <c r="U200" s="106">
        <v>3572.03</v>
      </c>
      <c r="V200" s="106">
        <v>3503.87</v>
      </c>
      <c r="W200" s="106">
        <v>3403.36</v>
      </c>
      <c r="X200" s="106">
        <v>3318.29</v>
      </c>
      <c r="Y200" s="106">
        <v>3250.51</v>
      </c>
      <c r="Z200" s="106">
        <v>3230.75</v>
      </c>
    </row>
    <row r="201" spans="2:26" x14ac:dyDescent="0.25">
      <c r="B201" s="107">
        <v>31</v>
      </c>
      <c r="C201" s="106">
        <v>2799.48</v>
      </c>
      <c r="D201" s="106">
        <v>2794.12</v>
      </c>
      <c r="E201" s="106">
        <v>3109.51</v>
      </c>
      <c r="F201" s="106">
        <v>3122.51</v>
      </c>
      <c r="G201" s="106">
        <v>3161.95</v>
      </c>
      <c r="H201" s="106">
        <v>3250.07</v>
      </c>
      <c r="I201" s="106">
        <v>3343.45</v>
      </c>
      <c r="J201" s="106">
        <v>3465.98</v>
      </c>
      <c r="K201" s="106">
        <v>3490.35</v>
      </c>
      <c r="L201" s="106">
        <v>3569.21</v>
      </c>
      <c r="M201" s="106">
        <v>3567.23</v>
      </c>
      <c r="N201" s="106">
        <v>3568.75</v>
      </c>
      <c r="O201" s="106">
        <v>3567.01</v>
      </c>
      <c r="P201" s="106">
        <v>3567.18</v>
      </c>
      <c r="Q201" s="106">
        <v>3572.81</v>
      </c>
      <c r="R201" s="106">
        <v>3572</v>
      </c>
      <c r="S201" s="106">
        <v>3571.81</v>
      </c>
      <c r="T201" s="106">
        <v>3639.09</v>
      </c>
      <c r="U201" s="106">
        <v>3573.49</v>
      </c>
      <c r="V201" s="106">
        <v>3571.37</v>
      </c>
      <c r="W201" s="106">
        <v>3404.87</v>
      </c>
      <c r="X201" s="106">
        <v>3292.33</v>
      </c>
      <c r="Y201" s="106">
        <v>3163.57</v>
      </c>
      <c r="Z201" s="106">
        <v>3042.15</v>
      </c>
    </row>
    <row r="202" spans="2:26" x14ac:dyDescent="0.25">
      <c r="B202" s="108"/>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row>
    <row r="203" spans="2:26" x14ac:dyDescent="0.25">
      <c r="B203" s="113" t="s">
        <v>72</v>
      </c>
      <c r="C203" s="114"/>
      <c r="D203" s="114"/>
      <c r="E203" s="114"/>
      <c r="F203" s="114"/>
      <c r="G203" s="114"/>
      <c r="H203" s="114"/>
      <c r="I203" s="114"/>
      <c r="J203" s="114"/>
      <c r="K203" s="114"/>
      <c r="L203" s="114"/>
      <c r="M203" s="114"/>
      <c r="N203" s="114"/>
      <c r="O203" s="114"/>
      <c r="P203" s="114"/>
      <c r="Q203" s="114"/>
      <c r="R203" s="114"/>
      <c r="S203" s="114"/>
      <c r="T203" s="115"/>
      <c r="U203" s="116">
        <f>'[1]III-ЦК_1'!G44</f>
        <v>725400.03</v>
      </c>
      <c r="V203" s="117"/>
      <c r="W203" s="117"/>
      <c r="X203" s="117"/>
      <c r="Y203" s="117"/>
      <c r="Z203" s="118"/>
    </row>
    <row r="204" spans="2:26" x14ac:dyDescent="0.25">
      <c r="B204" s="119"/>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row>
    <row r="205" spans="2:26" ht="18.75" x14ac:dyDescent="0.3">
      <c r="B205" s="120" t="s">
        <v>73</v>
      </c>
      <c r="C205" s="121"/>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2"/>
    </row>
    <row r="206" spans="2:26" ht="31.5" customHeight="1" x14ac:dyDescent="0.25">
      <c r="B206" s="77" t="s">
        <v>74</v>
      </c>
      <c r="C206" s="78"/>
      <c r="D206" s="78"/>
      <c r="E206" s="78"/>
      <c r="F206" s="78"/>
      <c r="G206" s="78"/>
      <c r="H206" s="78"/>
      <c r="I206" s="78"/>
      <c r="J206" s="78"/>
      <c r="K206" s="78"/>
      <c r="L206" s="78"/>
      <c r="M206" s="78"/>
      <c r="N206" s="78"/>
      <c r="O206" s="78"/>
      <c r="P206" s="78"/>
      <c r="Q206" s="78"/>
      <c r="R206" s="78"/>
      <c r="S206" s="78"/>
      <c r="T206" s="78"/>
      <c r="U206" s="78"/>
      <c r="V206" s="78"/>
      <c r="W206" s="78"/>
      <c r="X206" s="78"/>
      <c r="Y206" s="78"/>
      <c r="Z206" s="79"/>
    </row>
    <row r="207" spans="2:26" x14ac:dyDescent="0.25">
      <c r="B207" s="113" t="s">
        <v>61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5"/>
    </row>
    <row r="208" spans="2:26" ht="15" customHeight="1" x14ac:dyDescent="0.25">
      <c r="B208" s="123" t="s">
        <v>62</v>
      </c>
      <c r="C208" s="124" t="s">
        <v>63</v>
      </c>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c r="Z208" s="126"/>
    </row>
    <row r="209" spans="2:26" x14ac:dyDescent="0.25">
      <c r="B209" s="100" t="s">
        <v>64</v>
      </c>
      <c r="C209" s="88">
        <v>0</v>
      </c>
      <c r="D209" s="88">
        <v>4.1666666666666664E-2</v>
      </c>
      <c r="E209" s="88">
        <v>8.3333333333333329E-2</v>
      </c>
      <c r="F209" s="88">
        <v>0.125</v>
      </c>
      <c r="G209" s="88">
        <v>0.16666666666666666</v>
      </c>
      <c r="H209" s="88">
        <v>0.20833333333333334</v>
      </c>
      <c r="I209" s="88">
        <v>0.25</v>
      </c>
      <c r="J209" s="88">
        <v>0.29166666666666669</v>
      </c>
      <c r="K209" s="88">
        <v>0.33333333333333331</v>
      </c>
      <c r="L209" s="88">
        <v>0.375</v>
      </c>
      <c r="M209" s="88">
        <v>0.41666666666666669</v>
      </c>
      <c r="N209" s="88">
        <v>0.45833333333333331</v>
      </c>
      <c r="O209" s="88">
        <v>0.5</v>
      </c>
      <c r="P209" s="88">
        <v>0.54166666666666663</v>
      </c>
      <c r="Q209" s="88">
        <v>0.58333333333333337</v>
      </c>
      <c r="R209" s="88">
        <v>0.625</v>
      </c>
      <c r="S209" s="88">
        <v>0.66666666666666663</v>
      </c>
      <c r="T209" s="88">
        <v>0.70833333333333337</v>
      </c>
      <c r="U209" s="88">
        <v>0.75</v>
      </c>
      <c r="V209" s="88">
        <v>0.79166666666666663</v>
      </c>
      <c r="W209" s="88">
        <v>0.83333333333333337</v>
      </c>
      <c r="X209" s="88">
        <v>0.875</v>
      </c>
      <c r="Y209" s="88">
        <v>0.91666666666666663</v>
      </c>
      <c r="Z209" s="88">
        <v>0.95833333333333337</v>
      </c>
    </row>
    <row r="210" spans="2:26" x14ac:dyDescent="0.25">
      <c r="B210" s="102"/>
      <c r="C210" s="89" t="s">
        <v>65</v>
      </c>
      <c r="D210" s="89" t="s">
        <v>65</v>
      </c>
      <c r="E210" s="89" t="s">
        <v>65</v>
      </c>
      <c r="F210" s="89" t="s">
        <v>65</v>
      </c>
      <c r="G210" s="89" t="s">
        <v>65</v>
      </c>
      <c r="H210" s="89" t="s">
        <v>65</v>
      </c>
      <c r="I210" s="89" t="s">
        <v>65</v>
      </c>
      <c r="J210" s="89" t="s">
        <v>65</v>
      </c>
      <c r="K210" s="89" t="s">
        <v>65</v>
      </c>
      <c r="L210" s="89" t="s">
        <v>65</v>
      </c>
      <c r="M210" s="89" t="s">
        <v>65</v>
      </c>
      <c r="N210" s="89" t="s">
        <v>65</v>
      </c>
      <c r="O210" s="89" t="s">
        <v>65</v>
      </c>
      <c r="P210" s="89" t="s">
        <v>65</v>
      </c>
      <c r="Q210" s="89" t="s">
        <v>65</v>
      </c>
      <c r="R210" s="89" t="s">
        <v>65</v>
      </c>
      <c r="S210" s="89" t="s">
        <v>65</v>
      </c>
      <c r="T210" s="89" t="s">
        <v>65</v>
      </c>
      <c r="U210" s="89" t="s">
        <v>65</v>
      </c>
      <c r="V210" s="89" t="s">
        <v>65</v>
      </c>
      <c r="W210" s="89" t="s">
        <v>65</v>
      </c>
      <c r="X210" s="89" t="s">
        <v>65</v>
      </c>
      <c r="Y210" s="89" t="s">
        <v>65</v>
      </c>
      <c r="Z210" s="89" t="s">
        <v>66</v>
      </c>
    </row>
    <row r="211" spans="2:26" x14ac:dyDescent="0.25">
      <c r="B211" s="104"/>
      <c r="C211" s="90">
        <v>4.1666666666666664E-2</v>
      </c>
      <c r="D211" s="90">
        <v>8.3333333333333329E-2</v>
      </c>
      <c r="E211" s="90">
        <v>0.125</v>
      </c>
      <c r="F211" s="90">
        <v>0.16666666666666666</v>
      </c>
      <c r="G211" s="90">
        <v>0.20833333333333334</v>
      </c>
      <c r="H211" s="90">
        <v>0.25</v>
      </c>
      <c r="I211" s="90">
        <v>0.29166666666666669</v>
      </c>
      <c r="J211" s="90">
        <v>0.33333333333333331</v>
      </c>
      <c r="K211" s="90">
        <v>0.375</v>
      </c>
      <c r="L211" s="90">
        <v>0.41666666666666669</v>
      </c>
      <c r="M211" s="90">
        <v>0.45833333333333331</v>
      </c>
      <c r="N211" s="90">
        <v>0.5</v>
      </c>
      <c r="O211" s="90">
        <v>0.54166666666666663</v>
      </c>
      <c r="P211" s="90">
        <v>0.58333333333333337</v>
      </c>
      <c r="Q211" s="90">
        <v>0.625</v>
      </c>
      <c r="R211" s="90">
        <v>0.66666666666666663</v>
      </c>
      <c r="S211" s="90">
        <v>0.70833333333333337</v>
      </c>
      <c r="T211" s="90">
        <v>0.75</v>
      </c>
      <c r="U211" s="90">
        <v>0.79166666666666663</v>
      </c>
      <c r="V211" s="90">
        <v>0.83333333333333337</v>
      </c>
      <c r="W211" s="90">
        <v>0.875</v>
      </c>
      <c r="X211" s="90">
        <v>0.91666666666666663</v>
      </c>
      <c r="Y211" s="90">
        <v>0.95833333333333337</v>
      </c>
      <c r="Z211" s="90">
        <v>0</v>
      </c>
    </row>
    <row r="212" spans="2:26" x14ac:dyDescent="0.25">
      <c r="B212" s="127">
        <v>1</v>
      </c>
      <c r="C212" s="128">
        <f t="array" ref="C212:Z242">TRANSPOSE('[1]IV-ЦК_1'!B52:AF75)</f>
        <v>1360.5</v>
      </c>
      <c r="D212" s="128">
        <v>1350.99</v>
      </c>
      <c r="E212" s="128">
        <v>1357.26</v>
      </c>
      <c r="F212" s="128">
        <v>1371.57</v>
      </c>
      <c r="G212" s="128">
        <v>1398.1</v>
      </c>
      <c r="H212" s="128">
        <v>1454.64</v>
      </c>
      <c r="I212" s="128">
        <v>1571.52</v>
      </c>
      <c r="J212" s="128">
        <v>1682.54</v>
      </c>
      <c r="K212" s="128">
        <v>1681.69</v>
      </c>
      <c r="L212" s="128">
        <v>1689.87</v>
      </c>
      <c r="M212" s="128">
        <v>1684.41</v>
      </c>
      <c r="N212" s="128">
        <v>1684.35</v>
      </c>
      <c r="O212" s="128">
        <v>1684.03</v>
      </c>
      <c r="P212" s="128">
        <v>1683.24</v>
      </c>
      <c r="Q212" s="128">
        <v>1680.1</v>
      </c>
      <c r="R212" s="128">
        <v>1669.16</v>
      </c>
      <c r="S212" s="128">
        <v>1663.73</v>
      </c>
      <c r="T212" s="128">
        <v>1724.3</v>
      </c>
      <c r="U212" s="128">
        <v>1663.39</v>
      </c>
      <c r="V212" s="128">
        <v>1641.42</v>
      </c>
      <c r="W212" s="128">
        <v>1575.03</v>
      </c>
      <c r="X212" s="128">
        <v>1379.36</v>
      </c>
      <c r="Y212" s="128">
        <v>1376.55</v>
      </c>
      <c r="Z212" s="128">
        <v>1375.68</v>
      </c>
    </row>
    <row r="213" spans="2:26" x14ac:dyDescent="0.25">
      <c r="B213" s="127">
        <v>2</v>
      </c>
      <c r="C213" s="128">
        <v>1237.92</v>
      </c>
      <c r="D213" s="128">
        <v>1238.6300000000001</v>
      </c>
      <c r="E213" s="128">
        <v>1242.3800000000001</v>
      </c>
      <c r="F213" s="128">
        <v>1326.16</v>
      </c>
      <c r="G213" s="128">
        <v>1364.19</v>
      </c>
      <c r="H213" s="128">
        <v>1409.86</v>
      </c>
      <c r="I213" s="128">
        <v>1581.84</v>
      </c>
      <c r="J213" s="128">
        <v>1683.17</v>
      </c>
      <c r="K213" s="128">
        <v>1698.15</v>
      </c>
      <c r="L213" s="128">
        <v>1703.3</v>
      </c>
      <c r="M213" s="128">
        <v>1783.3</v>
      </c>
      <c r="N213" s="128">
        <v>1768.54</v>
      </c>
      <c r="O213" s="128">
        <v>1767.65</v>
      </c>
      <c r="P213" s="128">
        <v>1785.49</v>
      </c>
      <c r="Q213" s="128">
        <v>1763.42</v>
      </c>
      <c r="R213" s="128">
        <v>1644.2</v>
      </c>
      <c r="S213" s="128">
        <v>1640.49</v>
      </c>
      <c r="T213" s="128">
        <v>1664.76</v>
      </c>
      <c r="U213" s="128">
        <v>1639.25</v>
      </c>
      <c r="V213" s="128">
        <v>1607.42</v>
      </c>
      <c r="W213" s="128">
        <v>1246.06</v>
      </c>
      <c r="X213" s="128">
        <v>1243.02</v>
      </c>
      <c r="Y213" s="128">
        <v>1241.19</v>
      </c>
      <c r="Z213" s="128">
        <v>1239.79</v>
      </c>
    </row>
    <row r="214" spans="2:26" x14ac:dyDescent="0.25">
      <c r="B214" s="127">
        <v>3</v>
      </c>
      <c r="C214" s="128">
        <v>1407.18</v>
      </c>
      <c r="D214" s="128">
        <v>1369.8</v>
      </c>
      <c r="E214" s="128">
        <v>1371.68</v>
      </c>
      <c r="F214" s="128">
        <v>1373.01</v>
      </c>
      <c r="G214" s="128">
        <v>1423.45</v>
      </c>
      <c r="H214" s="128">
        <v>1518.31</v>
      </c>
      <c r="I214" s="128">
        <v>1531.15</v>
      </c>
      <c r="J214" s="128">
        <v>1672.3</v>
      </c>
      <c r="K214" s="128">
        <v>1735.22</v>
      </c>
      <c r="L214" s="128">
        <v>1667.97</v>
      </c>
      <c r="M214" s="128">
        <v>1664.49</v>
      </c>
      <c r="N214" s="128">
        <v>1659.52</v>
      </c>
      <c r="O214" s="128">
        <v>1661.21</v>
      </c>
      <c r="P214" s="128">
        <v>1659.73</v>
      </c>
      <c r="Q214" s="128">
        <v>1656.69</v>
      </c>
      <c r="R214" s="128">
        <v>1645.46</v>
      </c>
      <c r="S214" s="128">
        <v>1645.19</v>
      </c>
      <c r="T214" s="128">
        <v>1731.81</v>
      </c>
      <c r="U214" s="128">
        <v>1730.12</v>
      </c>
      <c r="V214" s="128">
        <v>1627.99</v>
      </c>
      <c r="W214" s="128">
        <v>1611.05</v>
      </c>
      <c r="X214" s="128">
        <v>1446.71</v>
      </c>
      <c r="Y214" s="128">
        <v>1443.76</v>
      </c>
      <c r="Z214" s="128">
        <v>1406.84</v>
      </c>
    </row>
    <row r="215" spans="2:26" x14ac:dyDescent="0.25">
      <c r="B215" s="127">
        <v>4</v>
      </c>
      <c r="C215" s="128">
        <v>1410.57</v>
      </c>
      <c r="D215" s="128">
        <v>1372.19</v>
      </c>
      <c r="E215" s="128">
        <v>1366.73</v>
      </c>
      <c r="F215" s="128">
        <v>1104.82</v>
      </c>
      <c r="G215" s="128">
        <v>1374.44</v>
      </c>
      <c r="H215" s="128">
        <v>1462.12</v>
      </c>
      <c r="I215" s="128">
        <v>1475.84</v>
      </c>
      <c r="J215" s="128">
        <v>1563.24</v>
      </c>
      <c r="K215" s="128">
        <v>1610.52</v>
      </c>
      <c r="L215" s="128">
        <v>1666.81</v>
      </c>
      <c r="M215" s="128">
        <v>1663.95</v>
      </c>
      <c r="N215" s="128">
        <v>1640.1</v>
      </c>
      <c r="O215" s="128">
        <v>1636.96</v>
      </c>
      <c r="P215" s="128">
        <v>1645</v>
      </c>
      <c r="Q215" s="128">
        <v>1640.76</v>
      </c>
      <c r="R215" s="128">
        <v>1633.6</v>
      </c>
      <c r="S215" s="128">
        <v>1656.75</v>
      </c>
      <c r="T215" s="128">
        <v>1710.23</v>
      </c>
      <c r="U215" s="128">
        <v>1656.01</v>
      </c>
      <c r="V215" s="128">
        <v>1648.97</v>
      </c>
      <c r="W215" s="128">
        <v>1573.14</v>
      </c>
      <c r="X215" s="128">
        <v>1475.89</v>
      </c>
      <c r="Y215" s="128">
        <v>1414.01</v>
      </c>
      <c r="Z215" s="128">
        <v>1412.04</v>
      </c>
    </row>
    <row r="216" spans="2:26" x14ac:dyDescent="0.25">
      <c r="B216" s="127">
        <v>5</v>
      </c>
      <c r="C216" s="128">
        <v>1131.28</v>
      </c>
      <c r="D216" s="128">
        <v>1117.8599999999999</v>
      </c>
      <c r="E216" s="128">
        <v>1317.46</v>
      </c>
      <c r="F216" s="128">
        <v>1314.08</v>
      </c>
      <c r="G216" s="128">
        <v>1361.47</v>
      </c>
      <c r="H216" s="128">
        <v>1538.42</v>
      </c>
      <c r="I216" s="128">
        <v>1675.7</v>
      </c>
      <c r="J216" s="128">
        <v>1800.26</v>
      </c>
      <c r="K216" s="128">
        <v>1859.74</v>
      </c>
      <c r="L216" s="128">
        <v>1895.22</v>
      </c>
      <c r="M216" s="128">
        <v>1928.06</v>
      </c>
      <c r="N216" s="128">
        <v>1949.38</v>
      </c>
      <c r="O216" s="128">
        <v>1929.64</v>
      </c>
      <c r="P216" s="128">
        <v>1932.57</v>
      </c>
      <c r="Q216" s="128">
        <v>1914.88</v>
      </c>
      <c r="R216" s="128">
        <v>1859.32</v>
      </c>
      <c r="S216" s="128">
        <v>1808.05</v>
      </c>
      <c r="T216" s="128">
        <v>1732.37</v>
      </c>
      <c r="U216" s="128">
        <v>1741.49</v>
      </c>
      <c r="V216" s="128">
        <v>1697.64</v>
      </c>
      <c r="W216" s="128">
        <v>1631.43</v>
      </c>
      <c r="X216" s="128">
        <v>1566.64</v>
      </c>
      <c r="Y216" s="128">
        <v>1144.18</v>
      </c>
      <c r="Z216" s="128">
        <v>1136.74</v>
      </c>
    </row>
    <row r="217" spans="2:26" x14ac:dyDescent="0.25">
      <c r="B217" s="127">
        <v>6</v>
      </c>
      <c r="C217" s="128">
        <v>1209.18</v>
      </c>
      <c r="D217" s="128">
        <v>1210.3800000000001</v>
      </c>
      <c r="E217" s="128">
        <v>1211.8399999999999</v>
      </c>
      <c r="F217" s="128">
        <v>1338.14</v>
      </c>
      <c r="G217" s="128">
        <v>1385.84</v>
      </c>
      <c r="H217" s="128">
        <v>1448.89</v>
      </c>
      <c r="I217" s="128">
        <v>1582.11</v>
      </c>
      <c r="J217" s="128">
        <v>1730.72</v>
      </c>
      <c r="K217" s="128">
        <v>1803.92</v>
      </c>
      <c r="L217" s="128">
        <v>1847.91</v>
      </c>
      <c r="M217" s="128">
        <v>1847.85</v>
      </c>
      <c r="N217" s="128">
        <v>1778.47</v>
      </c>
      <c r="O217" s="128">
        <v>1741.99</v>
      </c>
      <c r="P217" s="128">
        <v>1705.73</v>
      </c>
      <c r="Q217" s="128">
        <v>1759.89</v>
      </c>
      <c r="R217" s="128">
        <v>1777.14</v>
      </c>
      <c r="S217" s="128">
        <v>1741.35</v>
      </c>
      <c r="T217" s="128">
        <v>1713.76</v>
      </c>
      <c r="U217" s="128">
        <v>1719.28</v>
      </c>
      <c r="V217" s="128">
        <v>1692.37</v>
      </c>
      <c r="W217" s="128">
        <v>1615.63</v>
      </c>
      <c r="X217" s="128">
        <v>1386.8</v>
      </c>
      <c r="Y217" s="128">
        <v>1384.61</v>
      </c>
      <c r="Z217" s="128">
        <v>1380.56</v>
      </c>
    </row>
    <row r="218" spans="2:26" x14ac:dyDescent="0.25">
      <c r="B218" s="127">
        <v>7</v>
      </c>
      <c r="C218" s="128">
        <v>1254.0899999999999</v>
      </c>
      <c r="D218" s="128">
        <v>1117.96</v>
      </c>
      <c r="E218" s="128">
        <v>1124.33</v>
      </c>
      <c r="F218" s="128">
        <v>630.75</v>
      </c>
      <c r="G218" s="128">
        <v>1277.6500000000001</v>
      </c>
      <c r="H218" s="128">
        <v>1337.5</v>
      </c>
      <c r="I218" s="128">
        <v>1509.74</v>
      </c>
      <c r="J218" s="128">
        <v>1637.85</v>
      </c>
      <c r="K218" s="128">
        <v>1703.98</v>
      </c>
      <c r="L218" s="128">
        <v>1790.52</v>
      </c>
      <c r="M218" s="128">
        <v>1793.15</v>
      </c>
      <c r="N218" s="128">
        <v>1705.25</v>
      </c>
      <c r="O218" s="128">
        <v>1666.11</v>
      </c>
      <c r="P218" s="128">
        <v>1677.51</v>
      </c>
      <c r="Q218" s="128">
        <v>1676.43</v>
      </c>
      <c r="R218" s="128">
        <v>1684.31</v>
      </c>
      <c r="S218" s="128">
        <v>1670.37</v>
      </c>
      <c r="T218" s="128">
        <v>1620.82</v>
      </c>
      <c r="U218" s="128">
        <v>1608.05</v>
      </c>
      <c r="V218" s="128">
        <v>1568.3</v>
      </c>
      <c r="W218" s="128">
        <v>1298.22</v>
      </c>
      <c r="X218" s="128">
        <v>1287.8599999999999</v>
      </c>
      <c r="Y218" s="128">
        <v>1282.6500000000001</v>
      </c>
      <c r="Z218" s="128">
        <v>1292.47</v>
      </c>
    </row>
    <row r="219" spans="2:26" x14ac:dyDescent="0.25">
      <c r="B219" s="127">
        <v>8</v>
      </c>
      <c r="C219" s="128">
        <v>1212.67</v>
      </c>
      <c r="D219" s="128">
        <v>1091.71</v>
      </c>
      <c r="E219" s="128">
        <v>1161.78</v>
      </c>
      <c r="F219" s="128">
        <v>1183.03</v>
      </c>
      <c r="G219" s="128">
        <v>1329.88</v>
      </c>
      <c r="H219" s="128">
        <v>1457.07</v>
      </c>
      <c r="I219" s="128">
        <v>1574.74</v>
      </c>
      <c r="J219" s="128">
        <v>1684.65</v>
      </c>
      <c r="K219" s="128">
        <v>1750.25</v>
      </c>
      <c r="L219" s="128">
        <v>1756.29</v>
      </c>
      <c r="M219" s="128">
        <v>1754.81</v>
      </c>
      <c r="N219" s="128">
        <v>1756.71</v>
      </c>
      <c r="O219" s="128">
        <v>1757.36</v>
      </c>
      <c r="P219" s="128">
        <v>1880.73</v>
      </c>
      <c r="Q219" s="128">
        <v>1877.84</v>
      </c>
      <c r="R219" s="128">
        <v>1749.8</v>
      </c>
      <c r="S219" s="128">
        <v>1752.61</v>
      </c>
      <c r="T219" s="128">
        <v>1757.84</v>
      </c>
      <c r="U219" s="128">
        <v>1752.38</v>
      </c>
      <c r="V219" s="128">
        <v>1725.32</v>
      </c>
      <c r="W219" s="128">
        <v>1649.55</v>
      </c>
      <c r="X219" s="128">
        <v>1545.21</v>
      </c>
      <c r="Y219" s="128">
        <v>1484.24</v>
      </c>
      <c r="Z219" s="128">
        <v>1451.32</v>
      </c>
    </row>
    <row r="220" spans="2:26" x14ac:dyDescent="0.25">
      <c r="B220" s="127">
        <v>9</v>
      </c>
      <c r="C220" s="128">
        <v>1348.82</v>
      </c>
      <c r="D220" s="128">
        <v>1334.73</v>
      </c>
      <c r="E220" s="128">
        <v>1339.13</v>
      </c>
      <c r="F220" s="128">
        <v>1332.11</v>
      </c>
      <c r="G220" s="128">
        <v>1396.33</v>
      </c>
      <c r="H220" s="128">
        <v>1454</v>
      </c>
      <c r="I220" s="128">
        <v>1644.46</v>
      </c>
      <c r="J220" s="128">
        <v>1783.83</v>
      </c>
      <c r="K220" s="128">
        <v>1928.11</v>
      </c>
      <c r="L220" s="128">
        <v>1954.98</v>
      </c>
      <c r="M220" s="128">
        <v>1925.5</v>
      </c>
      <c r="N220" s="128">
        <v>1922.29</v>
      </c>
      <c r="O220" s="128">
        <v>1928.41</v>
      </c>
      <c r="P220" s="128">
        <v>1949.12</v>
      </c>
      <c r="Q220" s="128">
        <v>1965.65</v>
      </c>
      <c r="R220" s="128">
        <v>1916.05</v>
      </c>
      <c r="S220" s="128">
        <v>1853.31</v>
      </c>
      <c r="T220" s="128">
        <v>1716.8</v>
      </c>
      <c r="U220" s="128">
        <v>1733.51</v>
      </c>
      <c r="V220" s="128">
        <v>1669.04</v>
      </c>
      <c r="W220" s="128">
        <v>1616.72</v>
      </c>
      <c r="X220" s="128">
        <v>1595.77</v>
      </c>
      <c r="Y220" s="128">
        <v>1446.2</v>
      </c>
      <c r="Z220" s="128">
        <v>1414.38</v>
      </c>
    </row>
    <row r="221" spans="2:26" x14ac:dyDescent="0.25">
      <c r="B221" s="127">
        <v>10</v>
      </c>
      <c r="C221" s="128">
        <v>1327.98</v>
      </c>
      <c r="D221" s="128">
        <v>1319.36</v>
      </c>
      <c r="E221" s="128">
        <v>1327.42</v>
      </c>
      <c r="F221" s="128">
        <v>1088.0999999999999</v>
      </c>
      <c r="G221" s="128">
        <v>1376.46</v>
      </c>
      <c r="H221" s="128">
        <v>1452.09</v>
      </c>
      <c r="I221" s="128">
        <v>1472.05</v>
      </c>
      <c r="J221" s="128">
        <v>1536.03</v>
      </c>
      <c r="K221" s="128">
        <v>1732.28</v>
      </c>
      <c r="L221" s="128">
        <v>1782.48</v>
      </c>
      <c r="M221" s="128">
        <v>1732.75</v>
      </c>
      <c r="N221" s="128">
        <v>1726.44</v>
      </c>
      <c r="O221" s="128">
        <v>1730.03</v>
      </c>
      <c r="P221" s="128">
        <v>1731.43</v>
      </c>
      <c r="Q221" s="128">
        <v>1709.1</v>
      </c>
      <c r="R221" s="128">
        <v>1692.82</v>
      </c>
      <c r="S221" s="128">
        <v>1679.41</v>
      </c>
      <c r="T221" s="128">
        <v>1693.91</v>
      </c>
      <c r="U221" s="128">
        <v>1668.36</v>
      </c>
      <c r="V221" s="128">
        <v>1632.37</v>
      </c>
      <c r="W221" s="128">
        <v>1615.14</v>
      </c>
      <c r="X221" s="128">
        <v>1503.58</v>
      </c>
      <c r="Y221" s="128">
        <v>1461.44</v>
      </c>
      <c r="Z221" s="128">
        <v>1445.82</v>
      </c>
    </row>
    <row r="222" spans="2:26" x14ac:dyDescent="0.25">
      <c r="B222" s="127">
        <v>11</v>
      </c>
      <c r="C222" s="128">
        <v>1411.9</v>
      </c>
      <c r="D222" s="128">
        <v>1325.41</v>
      </c>
      <c r="E222" s="128">
        <v>1328.07</v>
      </c>
      <c r="F222" s="128">
        <v>1106.6400000000001</v>
      </c>
      <c r="G222" s="128">
        <v>1317.6</v>
      </c>
      <c r="H222" s="128">
        <v>1413.53</v>
      </c>
      <c r="I222" s="128">
        <v>1451.96</v>
      </c>
      <c r="J222" s="128">
        <v>1501.3</v>
      </c>
      <c r="K222" s="128">
        <v>1698.88</v>
      </c>
      <c r="L222" s="128">
        <v>1749.69</v>
      </c>
      <c r="M222" s="128">
        <v>1751.31</v>
      </c>
      <c r="N222" s="128">
        <v>1749.82</v>
      </c>
      <c r="O222" s="128">
        <v>1751.62</v>
      </c>
      <c r="P222" s="128">
        <v>1749.72</v>
      </c>
      <c r="Q222" s="128">
        <v>1750.65</v>
      </c>
      <c r="R222" s="128">
        <v>1738.51</v>
      </c>
      <c r="S222" s="128">
        <v>1741.22</v>
      </c>
      <c r="T222" s="128">
        <v>1746.04</v>
      </c>
      <c r="U222" s="128">
        <v>1731.84</v>
      </c>
      <c r="V222" s="128">
        <v>1671.47</v>
      </c>
      <c r="W222" s="128">
        <v>1526.76</v>
      </c>
      <c r="X222" s="128">
        <v>1492.57</v>
      </c>
      <c r="Y222" s="128">
        <v>1476.81</v>
      </c>
      <c r="Z222" s="128">
        <v>1445.22</v>
      </c>
    </row>
    <row r="223" spans="2:26" x14ac:dyDescent="0.25">
      <c r="B223" s="129">
        <v>12</v>
      </c>
      <c r="C223" s="128">
        <v>1441.83</v>
      </c>
      <c r="D223" s="128">
        <v>1417.12</v>
      </c>
      <c r="E223" s="128">
        <v>1405.45</v>
      </c>
      <c r="F223" s="128">
        <v>1395.58</v>
      </c>
      <c r="G223" s="128">
        <v>1444.6</v>
      </c>
      <c r="H223" s="128">
        <v>1549.07</v>
      </c>
      <c r="I223" s="128">
        <v>1715.61</v>
      </c>
      <c r="J223" s="128">
        <v>1850.89</v>
      </c>
      <c r="K223" s="128">
        <v>1905.78</v>
      </c>
      <c r="L223" s="128">
        <v>1968.54</v>
      </c>
      <c r="M223" s="128">
        <v>1938.55</v>
      </c>
      <c r="N223" s="128">
        <v>1939.22</v>
      </c>
      <c r="O223" s="128">
        <v>1957.23</v>
      </c>
      <c r="P223" s="128">
        <v>1936.39</v>
      </c>
      <c r="Q223" s="128">
        <v>1921.75</v>
      </c>
      <c r="R223" s="128">
        <v>1898.03</v>
      </c>
      <c r="S223" s="128">
        <v>1868.28</v>
      </c>
      <c r="T223" s="128">
        <v>1845.31</v>
      </c>
      <c r="U223" s="128">
        <v>1784.83</v>
      </c>
      <c r="V223" s="128">
        <v>1672.74</v>
      </c>
      <c r="W223" s="128">
        <v>1533.42</v>
      </c>
      <c r="X223" s="128">
        <v>1482.93</v>
      </c>
      <c r="Y223" s="128">
        <v>1454.46</v>
      </c>
      <c r="Z223" s="128">
        <v>1439.09</v>
      </c>
    </row>
    <row r="224" spans="2:26" x14ac:dyDescent="0.25">
      <c r="B224" s="129">
        <v>13</v>
      </c>
      <c r="C224" s="128">
        <v>1258.22</v>
      </c>
      <c r="D224" s="128">
        <v>1282.3499999999999</v>
      </c>
      <c r="E224" s="128">
        <v>1302.68</v>
      </c>
      <c r="F224" s="128">
        <v>1268.44</v>
      </c>
      <c r="G224" s="128">
        <v>1420.15</v>
      </c>
      <c r="H224" s="128">
        <v>1512.46</v>
      </c>
      <c r="I224" s="128">
        <v>1621.27</v>
      </c>
      <c r="J224" s="128">
        <v>1855.18</v>
      </c>
      <c r="K224" s="128">
        <v>1933.71</v>
      </c>
      <c r="L224" s="128">
        <v>1940.7</v>
      </c>
      <c r="M224" s="128">
        <v>1945.36</v>
      </c>
      <c r="N224" s="128">
        <v>1946.97</v>
      </c>
      <c r="O224" s="128">
        <v>1951.8</v>
      </c>
      <c r="P224" s="128">
        <v>1958.21</v>
      </c>
      <c r="Q224" s="128">
        <v>1957.51</v>
      </c>
      <c r="R224" s="128">
        <v>1927.84</v>
      </c>
      <c r="S224" s="128">
        <v>1928.64</v>
      </c>
      <c r="T224" s="128">
        <v>1919.28</v>
      </c>
      <c r="U224" s="128">
        <v>1804.37</v>
      </c>
      <c r="V224" s="128">
        <v>1747.02</v>
      </c>
      <c r="W224" s="128">
        <v>1682.47</v>
      </c>
      <c r="X224" s="128">
        <v>1454.23</v>
      </c>
      <c r="Y224" s="128">
        <v>1451.56</v>
      </c>
      <c r="Z224" s="128">
        <v>1445.31</v>
      </c>
    </row>
    <row r="225" spans="2:26" x14ac:dyDescent="0.25">
      <c r="B225" s="129">
        <v>14</v>
      </c>
      <c r="C225" s="128">
        <v>1452.8</v>
      </c>
      <c r="D225" s="128">
        <v>1444.65</v>
      </c>
      <c r="E225" s="128">
        <v>1442.57</v>
      </c>
      <c r="F225" s="128">
        <v>1250.77</v>
      </c>
      <c r="G225" s="128">
        <v>1461.96</v>
      </c>
      <c r="H225" s="128">
        <v>1537.73</v>
      </c>
      <c r="I225" s="128">
        <v>1754.13</v>
      </c>
      <c r="J225" s="128">
        <v>1902.89</v>
      </c>
      <c r="K225" s="128">
        <v>1956.7</v>
      </c>
      <c r="L225" s="128">
        <v>1953.39</v>
      </c>
      <c r="M225" s="128">
        <v>1995.4</v>
      </c>
      <c r="N225" s="128">
        <v>2005.61</v>
      </c>
      <c r="O225" s="128">
        <v>2001.75</v>
      </c>
      <c r="P225" s="128">
        <v>1997.39</v>
      </c>
      <c r="Q225" s="128">
        <v>2008.75</v>
      </c>
      <c r="R225" s="128">
        <v>1932.97</v>
      </c>
      <c r="S225" s="128">
        <v>1923.74</v>
      </c>
      <c r="T225" s="128">
        <v>1905.48</v>
      </c>
      <c r="U225" s="128">
        <v>1877.68</v>
      </c>
      <c r="V225" s="128">
        <v>1802.02</v>
      </c>
      <c r="W225" s="128">
        <v>1658.98</v>
      </c>
      <c r="X225" s="128">
        <v>1524.88</v>
      </c>
      <c r="Y225" s="128">
        <v>1498.63</v>
      </c>
      <c r="Z225" s="128">
        <v>1457</v>
      </c>
    </row>
    <row r="226" spans="2:26" x14ac:dyDescent="0.25">
      <c r="B226" s="129">
        <v>15</v>
      </c>
      <c r="C226" s="128">
        <v>1347.12</v>
      </c>
      <c r="D226" s="128">
        <v>1335.08</v>
      </c>
      <c r="E226" s="128">
        <v>1339.57</v>
      </c>
      <c r="F226" s="128">
        <v>1341.3</v>
      </c>
      <c r="G226" s="128">
        <v>1429.55</v>
      </c>
      <c r="H226" s="128">
        <v>1497.02</v>
      </c>
      <c r="I226" s="128">
        <v>1613.31</v>
      </c>
      <c r="J226" s="128">
        <v>1717.85</v>
      </c>
      <c r="K226" s="128">
        <v>1752.42</v>
      </c>
      <c r="L226" s="128">
        <v>1796.41</v>
      </c>
      <c r="M226" s="128">
        <v>1753.13</v>
      </c>
      <c r="N226" s="128">
        <v>1783.08</v>
      </c>
      <c r="O226" s="128">
        <v>1760.31</v>
      </c>
      <c r="P226" s="128">
        <v>1738.83</v>
      </c>
      <c r="Q226" s="128">
        <v>1719.78</v>
      </c>
      <c r="R226" s="128">
        <v>1693.8</v>
      </c>
      <c r="S226" s="128">
        <v>1693.02</v>
      </c>
      <c r="T226" s="128">
        <v>1693.64</v>
      </c>
      <c r="U226" s="128">
        <v>1677.88</v>
      </c>
      <c r="V226" s="128">
        <v>1633.01</v>
      </c>
      <c r="W226" s="128">
        <v>1540.1</v>
      </c>
      <c r="X226" s="128">
        <v>1474.09</v>
      </c>
      <c r="Y226" s="128">
        <v>1458.07</v>
      </c>
      <c r="Z226" s="128">
        <v>1420.84</v>
      </c>
    </row>
    <row r="227" spans="2:26" x14ac:dyDescent="0.25">
      <c r="B227" s="129">
        <v>16</v>
      </c>
      <c r="C227" s="128">
        <v>1350.87</v>
      </c>
      <c r="D227" s="128">
        <v>1339.25</v>
      </c>
      <c r="E227" s="128">
        <v>1253.49</v>
      </c>
      <c r="F227" s="128">
        <v>1255.5999999999999</v>
      </c>
      <c r="G227" s="128">
        <v>1337.18</v>
      </c>
      <c r="H227" s="128">
        <v>1476.37</v>
      </c>
      <c r="I227" s="128">
        <v>1560.06</v>
      </c>
      <c r="J227" s="128">
        <v>1678.34</v>
      </c>
      <c r="K227" s="128">
        <v>1725.59</v>
      </c>
      <c r="L227" s="128">
        <v>1773.03</v>
      </c>
      <c r="M227" s="128">
        <v>1728.25</v>
      </c>
      <c r="N227" s="128">
        <v>1724.59</v>
      </c>
      <c r="O227" s="128">
        <v>1724.15</v>
      </c>
      <c r="P227" s="128">
        <v>1731.65</v>
      </c>
      <c r="Q227" s="128">
        <v>1719.07</v>
      </c>
      <c r="R227" s="128">
        <v>1668.07</v>
      </c>
      <c r="S227" s="128">
        <v>1671.82</v>
      </c>
      <c r="T227" s="128">
        <v>1664.98</v>
      </c>
      <c r="U227" s="128">
        <v>1678.89</v>
      </c>
      <c r="V227" s="128">
        <v>1631.13</v>
      </c>
      <c r="W227" s="128">
        <v>1529.26</v>
      </c>
      <c r="X227" s="128">
        <v>1475.02</v>
      </c>
      <c r="Y227" s="128">
        <v>1458.13</v>
      </c>
      <c r="Z227" s="128">
        <v>1437.18</v>
      </c>
    </row>
    <row r="228" spans="2:26" x14ac:dyDescent="0.25">
      <c r="B228" s="129">
        <v>17</v>
      </c>
      <c r="C228" s="128">
        <v>1507.8</v>
      </c>
      <c r="D228" s="128">
        <v>1499.62</v>
      </c>
      <c r="E228" s="128">
        <v>1492.47</v>
      </c>
      <c r="F228" s="128">
        <v>1454.86</v>
      </c>
      <c r="G228" s="128">
        <v>1492.79</v>
      </c>
      <c r="H228" s="128">
        <v>1539.54</v>
      </c>
      <c r="I228" s="128">
        <v>1606.2</v>
      </c>
      <c r="J228" s="128">
        <v>1833.13</v>
      </c>
      <c r="K228" s="128">
        <v>1983.7</v>
      </c>
      <c r="L228" s="128">
        <v>2032.11</v>
      </c>
      <c r="M228" s="128">
        <v>2000.03</v>
      </c>
      <c r="N228" s="128">
        <v>1978.73</v>
      </c>
      <c r="O228" s="128">
        <v>1946.68</v>
      </c>
      <c r="P228" s="128">
        <v>1948.42</v>
      </c>
      <c r="Q228" s="128">
        <v>1902.02</v>
      </c>
      <c r="R228" s="128">
        <v>1823.4</v>
      </c>
      <c r="S228" s="128">
        <v>1857.8</v>
      </c>
      <c r="T228" s="128">
        <v>1849.16</v>
      </c>
      <c r="U228" s="128">
        <v>1802.22</v>
      </c>
      <c r="V228" s="128">
        <v>1758.84</v>
      </c>
      <c r="W228" s="128">
        <v>1605.54</v>
      </c>
      <c r="X228" s="128">
        <v>1594.63</v>
      </c>
      <c r="Y228" s="128">
        <v>1527.6</v>
      </c>
      <c r="Z228" s="128">
        <v>1514.2</v>
      </c>
    </row>
    <row r="229" spans="2:26" x14ac:dyDescent="0.25">
      <c r="B229" s="129">
        <v>18</v>
      </c>
      <c r="C229" s="128">
        <v>1453.54</v>
      </c>
      <c r="D229" s="128">
        <v>1384.36</v>
      </c>
      <c r="E229" s="128">
        <v>1422.89</v>
      </c>
      <c r="F229" s="128">
        <v>1335.8</v>
      </c>
      <c r="G229" s="128">
        <v>1407.86</v>
      </c>
      <c r="H229" s="128">
        <v>1448.93</v>
      </c>
      <c r="I229" s="128">
        <v>1544.04</v>
      </c>
      <c r="J229" s="128">
        <v>1608.1</v>
      </c>
      <c r="K229" s="128">
        <v>1730.09</v>
      </c>
      <c r="L229" s="128">
        <v>1780.97</v>
      </c>
      <c r="M229" s="128">
        <v>1836.08</v>
      </c>
      <c r="N229" s="128">
        <v>1792.63</v>
      </c>
      <c r="O229" s="128">
        <v>1781.07</v>
      </c>
      <c r="P229" s="128">
        <v>1841.29</v>
      </c>
      <c r="Q229" s="128">
        <v>1825.52</v>
      </c>
      <c r="R229" s="128">
        <v>1773.74</v>
      </c>
      <c r="S229" s="128">
        <v>1773.81</v>
      </c>
      <c r="T229" s="128">
        <v>1774.79</v>
      </c>
      <c r="U229" s="128">
        <v>1771.29</v>
      </c>
      <c r="V229" s="128">
        <v>1723.55</v>
      </c>
      <c r="W229" s="128">
        <v>1592.25</v>
      </c>
      <c r="X229" s="128">
        <v>1465.61</v>
      </c>
      <c r="Y229" s="128">
        <v>1391.24</v>
      </c>
      <c r="Z229" s="128">
        <v>1389.86</v>
      </c>
    </row>
    <row r="230" spans="2:26" x14ac:dyDescent="0.25">
      <c r="B230" s="129">
        <v>19</v>
      </c>
      <c r="C230" s="128">
        <v>1447.19</v>
      </c>
      <c r="D230" s="128">
        <v>1424.15</v>
      </c>
      <c r="E230" s="128">
        <v>1420.11</v>
      </c>
      <c r="F230" s="128">
        <v>1432.01</v>
      </c>
      <c r="G230" s="128">
        <v>1509.17</v>
      </c>
      <c r="H230" s="128">
        <v>1561.21</v>
      </c>
      <c r="I230" s="128">
        <v>1628.8</v>
      </c>
      <c r="J230" s="128">
        <v>1727.26</v>
      </c>
      <c r="K230" s="128">
        <v>1929.9</v>
      </c>
      <c r="L230" s="128">
        <v>1966.32</v>
      </c>
      <c r="M230" s="128">
        <v>1966.84</v>
      </c>
      <c r="N230" s="128">
        <v>1955.98</v>
      </c>
      <c r="O230" s="128">
        <v>1954.7</v>
      </c>
      <c r="P230" s="128">
        <v>1885.09</v>
      </c>
      <c r="Q230" s="128">
        <v>1844.04</v>
      </c>
      <c r="R230" s="128">
        <v>1814.95</v>
      </c>
      <c r="S230" s="128">
        <v>1858.42</v>
      </c>
      <c r="T230" s="128">
        <v>1828.11</v>
      </c>
      <c r="U230" s="128">
        <v>1773.33</v>
      </c>
      <c r="V230" s="128">
        <v>1697.51</v>
      </c>
      <c r="W230" s="128">
        <v>1608.19</v>
      </c>
      <c r="X230" s="128">
        <v>1563.79</v>
      </c>
      <c r="Y230" s="128">
        <v>1530.72</v>
      </c>
      <c r="Z230" s="128">
        <v>1474.62</v>
      </c>
    </row>
    <row r="231" spans="2:26" x14ac:dyDescent="0.25">
      <c r="B231" s="127">
        <v>20</v>
      </c>
      <c r="C231" s="128">
        <v>1393.12</v>
      </c>
      <c r="D231" s="128">
        <v>1328.16</v>
      </c>
      <c r="E231" s="128">
        <v>1324.06</v>
      </c>
      <c r="F231" s="128">
        <v>1325.04</v>
      </c>
      <c r="G231" s="128">
        <v>1407.67</v>
      </c>
      <c r="H231" s="128">
        <v>1467.39</v>
      </c>
      <c r="I231" s="128">
        <v>1539.6</v>
      </c>
      <c r="J231" s="128">
        <v>1655.89</v>
      </c>
      <c r="K231" s="128">
        <v>1750.38</v>
      </c>
      <c r="L231" s="128">
        <v>1807.83</v>
      </c>
      <c r="M231" s="128">
        <v>1786.12</v>
      </c>
      <c r="N231" s="128">
        <v>1780.26</v>
      </c>
      <c r="O231" s="128">
        <v>1791.16</v>
      </c>
      <c r="P231" s="128">
        <v>1856.49</v>
      </c>
      <c r="Q231" s="128">
        <v>1812.42</v>
      </c>
      <c r="R231" s="128">
        <v>1832.63</v>
      </c>
      <c r="S231" s="128">
        <v>1858.23</v>
      </c>
      <c r="T231" s="128">
        <v>1780.16</v>
      </c>
      <c r="U231" s="128">
        <v>1784.57</v>
      </c>
      <c r="V231" s="128">
        <v>1670.31</v>
      </c>
      <c r="W231" s="128">
        <v>1606.08</v>
      </c>
      <c r="X231" s="128">
        <v>1592.19</v>
      </c>
      <c r="Y231" s="128">
        <v>1394.42</v>
      </c>
      <c r="Z231" s="128">
        <v>1393.47</v>
      </c>
    </row>
    <row r="232" spans="2:26" x14ac:dyDescent="0.25">
      <c r="B232" s="127">
        <v>21</v>
      </c>
      <c r="C232" s="128">
        <v>1337.23</v>
      </c>
      <c r="D232" s="128">
        <v>1327.11</v>
      </c>
      <c r="E232" s="128">
        <v>1369.75</v>
      </c>
      <c r="F232" s="128">
        <v>1336.02</v>
      </c>
      <c r="G232" s="128">
        <v>1397.25</v>
      </c>
      <c r="H232" s="128">
        <v>1459.89</v>
      </c>
      <c r="I232" s="128">
        <v>1555.32</v>
      </c>
      <c r="J232" s="128">
        <v>1696.95</v>
      </c>
      <c r="K232" s="128">
        <v>1722.89</v>
      </c>
      <c r="L232" s="128">
        <v>1781.52</v>
      </c>
      <c r="M232" s="128">
        <v>1781.4</v>
      </c>
      <c r="N232" s="128">
        <v>1893.1</v>
      </c>
      <c r="O232" s="128">
        <v>1894.48</v>
      </c>
      <c r="P232" s="128">
        <v>1924.9</v>
      </c>
      <c r="Q232" s="128">
        <v>1911.67</v>
      </c>
      <c r="R232" s="128">
        <v>1862.33</v>
      </c>
      <c r="S232" s="128">
        <v>1873.04</v>
      </c>
      <c r="T232" s="128">
        <v>1851.27</v>
      </c>
      <c r="U232" s="128">
        <v>1817.3</v>
      </c>
      <c r="V232" s="128">
        <v>1703.28</v>
      </c>
      <c r="W232" s="128">
        <v>1609.18</v>
      </c>
      <c r="X232" s="128">
        <v>1454.52</v>
      </c>
      <c r="Y232" s="128">
        <v>1295.6400000000001</v>
      </c>
      <c r="Z232" s="128">
        <v>1021.58</v>
      </c>
    </row>
    <row r="233" spans="2:26" x14ac:dyDescent="0.25">
      <c r="B233" s="127">
        <v>22</v>
      </c>
      <c r="C233" s="128">
        <v>1390.59</v>
      </c>
      <c r="D233" s="128">
        <v>1374.76</v>
      </c>
      <c r="E233" s="128">
        <v>1258.22</v>
      </c>
      <c r="F233" s="128">
        <v>1199.28</v>
      </c>
      <c r="G233" s="128">
        <v>1385.02</v>
      </c>
      <c r="H233" s="128">
        <v>1457.58</v>
      </c>
      <c r="I233" s="128">
        <v>1597.16</v>
      </c>
      <c r="J233" s="128">
        <v>1738.21</v>
      </c>
      <c r="K233" s="128">
        <v>1777.62</v>
      </c>
      <c r="L233" s="128">
        <v>1798.78</v>
      </c>
      <c r="M233" s="128">
        <v>1793.77</v>
      </c>
      <c r="N233" s="128">
        <v>1817.5</v>
      </c>
      <c r="O233" s="128">
        <v>1825.06</v>
      </c>
      <c r="P233" s="128">
        <v>1808.32</v>
      </c>
      <c r="Q233" s="128">
        <v>1774.19</v>
      </c>
      <c r="R233" s="128">
        <v>1698.9</v>
      </c>
      <c r="S233" s="128">
        <v>1769.99</v>
      </c>
      <c r="T233" s="128">
        <v>1706.56</v>
      </c>
      <c r="U233" s="128">
        <v>1699.88</v>
      </c>
      <c r="V233" s="128">
        <v>1680.97</v>
      </c>
      <c r="W233" s="128">
        <v>1608.18</v>
      </c>
      <c r="X233" s="128">
        <v>1599.65</v>
      </c>
      <c r="Y233" s="128">
        <v>1429.55</v>
      </c>
      <c r="Z233" s="128">
        <v>1428.57</v>
      </c>
    </row>
    <row r="234" spans="2:26" x14ac:dyDescent="0.25">
      <c r="B234" s="127">
        <v>23</v>
      </c>
      <c r="C234" s="128">
        <v>1423.06</v>
      </c>
      <c r="D234" s="128">
        <v>1187.6400000000001</v>
      </c>
      <c r="E234" s="128">
        <v>1260.47</v>
      </c>
      <c r="F234" s="128">
        <v>1190.6400000000001</v>
      </c>
      <c r="G234" s="128">
        <v>1386.27</v>
      </c>
      <c r="H234" s="128">
        <v>1499.61</v>
      </c>
      <c r="I234" s="128">
        <v>1598.86</v>
      </c>
      <c r="J234" s="128">
        <v>1767.99</v>
      </c>
      <c r="K234" s="128">
        <v>1770.42</v>
      </c>
      <c r="L234" s="128">
        <v>1845.42</v>
      </c>
      <c r="M234" s="128">
        <v>1830.37</v>
      </c>
      <c r="N234" s="128">
        <v>1843.59</v>
      </c>
      <c r="O234" s="128">
        <v>1836.94</v>
      </c>
      <c r="P234" s="128">
        <v>1837.58</v>
      </c>
      <c r="Q234" s="128">
        <v>1781.22</v>
      </c>
      <c r="R234" s="128">
        <v>1769.03</v>
      </c>
      <c r="S234" s="128">
        <v>1769.04</v>
      </c>
      <c r="T234" s="128">
        <v>1768.49</v>
      </c>
      <c r="U234" s="128">
        <v>1682.21</v>
      </c>
      <c r="V234" s="128">
        <v>1678.94</v>
      </c>
      <c r="W234" s="128">
        <v>1673.48</v>
      </c>
      <c r="X234" s="128">
        <v>1599.37</v>
      </c>
      <c r="Y234" s="128">
        <v>1587.07</v>
      </c>
      <c r="Z234" s="128">
        <v>1552.01</v>
      </c>
    </row>
    <row r="235" spans="2:26" x14ac:dyDescent="0.25">
      <c r="B235" s="127">
        <v>24</v>
      </c>
      <c r="C235" s="128">
        <v>1417.32</v>
      </c>
      <c r="D235" s="128">
        <v>1321.18</v>
      </c>
      <c r="E235" s="128">
        <v>1337.47</v>
      </c>
      <c r="F235" s="128">
        <v>1350.11</v>
      </c>
      <c r="G235" s="128">
        <v>1384.47</v>
      </c>
      <c r="H235" s="128">
        <v>1472.31</v>
      </c>
      <c r="I235" s="128">
        <v>1541.75</v>
      </c>
      <c r="J235" s="128">
        <v>1591.19</v>
      </c>
      <c r="K235" s="128">
        <v>1724.48</v>
      </c>
      <c r="L235" s="128">
        <v>1764.96</v>
      </c>
      <c r="M235" s="128">
        <v>1748.79</v>
      </c>
      <c r="N235" s="128">
        <v>1761.79</v>
      </c>
      <c r="O235" s="128">
        <v>1759.23</v>
      </c>
      <c r="P235" s="128">
        <v>1749.96</v>
      </c>
      <c r="Q235" s="128">
        <v>1746.61</v>
      </c>
      <c r="R235" s="128">
        <v>1720.23</v>
      </c>
      <c r="S235" s="128">
        <v>1735.1</v>
      </c>
      <c r="T235" s="128">
        <v>1716.86</v>
      </c>
      <c r="U235" s="128">
        <v>1697.95</v>
      </c>
      <c r="V235" s="128">
        <v>1663.4</v>
      </c>
      <c r="W235" s="128">
        <v>1616.32</v>
      </c>
      <c r="X235" s="128">
        <v>1589.13</v>
      </c>
      <c r="Y235" s="128">
        <v>1496.43</v>
      </c>
      <c r="Z235" s="128">
        <v>1418.78</v>
      </c>
    </row>
    <row r="236" spans="2:26" x14ac:dyDescent="0.25">
      <c r="B236" s="127">
        <v>25</v>
      </c>
      <c r="C236" s="128">
        <v>1330.42</v>
      </c>
      <c r="D236" s="128">
        <v>1332.98</v>
      </c>
      <c r="E236" s="128">
        <v>1332.53</v>
      </c>
      <c r="F236" s="128">
        <v>1181.1400000000001</v>
      </c>
      <c r="G236" s="128">
        <v>1336.94</v>
      </c>
      <c r="H236" s="128">
        <v>1392.15</v>
      </c>
      <c r="I236" s="128">
        <v>1483</v>
      </c>
      <c r="J236" s="128">
        <v>1507.52</v>
      </c>
      <c r="K236" s="128">
        <v>1608.3</v>
      </c>
      <c r="L236" s="128">
        <v>1750.65</v>
      </c>
      <c r="M236" s="128">
        <v>1747.36</v>
      </c>
      <c r="N236" s="128">
        <v>1730.31</v>
      </c>
      <c r="O236" s="128">
        <v>1716.56</v>
      </c>
      <c r="P236" s="128">
        <v>1731.34</v>
      </c>
      <c r="Q236" s="128">
        <v>1723.53</v>
      </c>
      <c r="R236" s="128">
        <v>1700.44</v>
      </c>
      <c r="S236" s="128">
        <v>1708.23</v>
      </c>
      <c r="T236" s="128">
        <v>1698.19</v>
      </c>
      <c r="U236" s="128">
        <v>1695.57</v>
      </c>
      <c r="V236" s="128">
        <v>1632.31</v>
      </c>
      <c r="W236" s="128">
        <v>1595.24</v>
      </c>
      <c r="X236" s="128">
        <v>1396.54</v>
      </c>
      <c r="Y236" s="128">
        <v>1328.28</v>
      </c>
      <c r="Z236" s="128">
        <v>1182.33</v>
      </c>
    </row>
    <row r="237" spans="2:26" x14ac:dyDescent="0.25">
      <c r="B237" s="127">
        <v>26</v>
      </c>
      <c r="C237" s="128">
        <v>1373.07</v>
      </c>
      <c r="D237" s="128">
        <v>1379.33</v>
      </c>
      <c r="E237" s="128">
        <v>1386.61</v>
      </c>
      <c r="F237" s="128">
        <v>1378.21</v>
      </c>
      <c r="G237" s="128">
        <v>1431.05</v>
      </c>
      <c r="H237" s="128">
        <v>1527.81</v>
      </c>
      <c r="I237" s="128">
        <v>1613.89</v>
      </c>
      <c r="J237" s="128">
        <v>1832.49</v>
      </c>
      <c r="K237" s="128">
        <v>1799.47</v>
      </c>
      <c r="L237" s="128">
        <v>1843.88</v>
      </c>
      <c r="M237" s="128">
        <v>1843.64</v>
      </c>
      <c r="N237" s="128">
        <v>1822.53</v>
      </c>
      <c r="O237" s="128">
        <v>1779.95</v>
      </c>
      <c r="P237" s="128">
        <v>1779.78</v>
      </c>
      <c r="Q237" s="128">
        <v>1780.16</v>
      </c>
      <c r="R237" s="128">
        <v>1684.12</v>
      </c>
      <c r="S237" s="128">
        <v>1678.87</v>
      </c>
      <c r="T237" s="128">
        <v>1686.97</v>
      </c>
      <c r="U237" s="128">
        <v>1625.61</v>
      </c>
      <c r="V237" s="128">
        <v>1613.61</v>
      </c>
      <c r="W237" s="128">
        <v>1470.29</v>
      </c>
      <c r="X237" s="128">
        <v>1431.96</v>
      </c>
      <c r="Y237" s="128">
        <v>1356.11</v>
      </c>
      <c r="Z237" s="128">
        <v>1389.2</v>
      </c>
    </row>
    <row r="238" spans="2:26" x14ac:dyDescent="0.25">
      <c r="B238" s="127">
        <v>27</v>
      </c>
      <c r="C238" s="128">
        <v>1364.7</v>
      </c>
      <c r="D238" s="128">
        <v>1361</v>
      </c>
      <c r="E238" s="128">
        <v>1396.23</v>
      </c>
      <c r="F238" s="128">
        <v>1361.79</v>
      </c>
      <c r="G238" s="128">
        <v>1375.53</v>
      </c>
      <c r="H238" s="128">
        <v>1418.85</v>
      </c>
      <c r="I238" s="128">
        <v>1612.14</v>
      </c>
      <c r="J238" s="128">
        <v>1771.91</v>
      </c>
      <c r="K238" s="128">
        <v>1845.3</v>
      </c>
      <c r="L238" s="128">
        <v>1847.89</v>
      </c>
      <c r="M238" s="128">
        <v>1845.43</v>
      </c>
      <c r="N238" s="128">
        <v>1926.13</v>
      </c>
      <c r="O238" s="128">
        <v>1891.79</v>
      </c>
      <c r="P238" s="128">
        <v>1902.37</v>
      </c>
      <c r="Q238" s="128">
        <v>1885.73</v>
      </c>
      <c r="R238" s="128">
        <v>1866.92</v>
      </c>
      <c r="S238" s="128">
        <v>1819.83</v>
      </c>
      <c r="T238" s="128">
        <v>1779.2</v>
      </c>
      <c r="U238" s="128">
        <v>1845.59</v>
      </c>
      <c r="V238" s="128">
        <v>1772.79</v>
      </c>
      <c r="W238" s="128">
        <v>1690.24</v>
      </c>
      <c r="X238" s="128">
        <v>1594.83</v>
      </c>
      <c r="Y238" s="128">
        <v>1346.54</v>
      </c>
      <c r="Z238" s="128">
        <v>1345.01</v>
      </c>
    </row>
    <row r="239" spans="2:26" x14ac:dyDescent="0.25">
      <c r="B239" s="127">
        <v>28</v>
      </c>
      <c r="C239" s="128">
        <v>1263.4000000000001</v>
      </c>
      <c r="D239" s="128">
        <v>1245.94</v>
      </c>
      <c r="E239" s="128">
        <v>1252.57</v>
      </c>
      <c r="F239" s="128">
        <v>1326.63</v>
      </c>
      <c r="G239" s="128">
        <v>1380.56</v>
      </c>
      <c r="H239" s="128">
        <v>1458.25</v>
      </c>
      <c r="I239" s="128">
        <v>1597.2</v>
      </c>
      <c r="J239" s="128">
        <v>1660.94</v>
      </c>
      <c r="K239" s="128">
        <v>1770.1</v>
      </c>
      <c r="L239" s="128">
        <v>1770.82</v>
      </c>
      <c r="M239" s="128">
        <v>1770.79</v>
      </c>
      <c r="N239" s="128">
        <v>1770.77</v>
      </c>
      <c r="O239" s="128">
        <v>1770.99</v>
      </c>
      <c r="P239" s="128">
        <v>1770.94</v>
      </c>
      <c r="Q239" s="128">
        <v>1772.43</v>
      </c>
      <c r="R239" s="128">
        <v>1805.63</v>
      </c>
      <c r="S239" s="128">
        <v>1880.57</v>
      </c>
      <c r="T239" s="128">
        <v>1878.28</v>
      </c>
      <c r="U239" s="128">
        <v>1926.17</v>
      </c>
      <c r="V239" s="128">
        <v>1768.91</v>
      </c>
      <c r="W239" s="128">
        <v>1689.12</v>
      </c>
      <c r="X239" s="128">
        <v>1516.7</v>
      </c>
      <c r="Y239" s="128">
        <v>1268.77</v>
      </c>
      <c r="Z239" s="128">
        <v>1246.78</v>
      </c>
    </row>
    <row r="240" spans="2:26" x14ac:dyDescent="0.25">
      <c r="B240" s="127">
        <v>29</v>
      </c>
      <c r="C240" s="128">
        <v>1423.63</v>
      </c>
      <c r="D240" s="128">
        <v>1243.6300000000001</v>
      </c>
      <c r="E240" s="128">
        <v>1423.65</v>
      </c>
      <c r="F240" s="128">
        <v>1366.85</v>
      </c>
      <c r="G240" s="128">
        <v>1424.63</v>
      </c>
      <c r="H240" s="128">
        <v>1495.71</v>
      </c>
      <c r="I240" s="128">
        <v>1797.31</v>
      </c>
      <c r="J240" s="128">
        <v>1823.19</v>
      </c>
      <c r="K240" s="128">
        <v>1931.43</v>
      </c>
      <c r="L240" s="128">
        <v>1932.6</v>
      </c>
      <c r="M240" s="128">
        <v>1931.8</v>
      </c>
      <c r="N240" s="128">
        <v>1932.97</v>
      </c>
      <c r="O240" s="128">
        <v>1926.69</v>
      </c>
      <c r="P240" s="128">
        <v>1931.53</v>
      </c>
      <c r="Q240" s="128">
        <v>1930.21</v>
      </c>
      <c r="R240" s="128">
        <v>1925.85</v>
      </c>
      <c r="S240" s="128">
        <v>1944.99</v>
      </c>
      <c r="T240" s="128">
        <v>1966.18</v>
      </c>
      <c r="U240" s="128">
        <v>1670.19</v>
      </c>
      <c r="V240" s="128">
        <v>1609.1</v>
      </c>
      <c r="W240" s="128">
        <v>1437.75</v>
      </c>
      <c r="X240" s="128">
        <v>1428.02</v>
      </c>
      <c r="Y240" s="128">
        <v>1260.75</v>
      </c>
      <c r="Z240" s="128">
        <v>1245.02</v>
      </c>
    </row>
    <row r="241" spans="2:26" x14ac:dyDescent="0.25">
      <c r="B241" s="127">
        <v>30</v>
      </c>
      <c r="C241" s="128">
        <v>1423.06</v>
      </c>
      <c r="D241" s="128">
        <v>1421.42</v>
      </c>
      <c r="E241" s="128">
        <v>1395.96</v>
      </c>
      <c r="F241" s="128">
        <v>1364.31</v>
      </c>
      <c r="G241" s="128">
        <v>1416.73</v>
      </c>
      <c r="H241" s="128">
        <v>1475.94</v>
      </c>
      <c r="I241" s="128">
        <v>1590.8</v>
      </c>
      <c r="J241" s="128">
        <v>1729.86</v>
      </c>
      <c r="K241" s="128">
        <v>1782.81</v>
      </c>
      <c r="L241" s="128">
        <v>1772.32</v>
      </c>
      <c r="M241" s="128">
        <v>1771.61</v>
      </c>
      <c r="N241" s="128">
        <v>1770.78</v>
      </c>
      <c r="O241" s="128">
        <v>1821.18</v>
      </c>
      <c r="P241" s="128">
        <v>1773.63</v>
      </c>
      <c r="Q241" s="128">
        <v>1773.61</v>
      </c>
      <c r="R241" s="128">
        <v>1773.38</v>
      </c>
      <c r="S241" s="128">
        <v>1772.87</v>
      </c>
      <c r="T241" s="128">
        <v>1773.12</v>
      </c>
      <c r="U241" s="128">
        <v>1771.47</v>
      </c>
      <c r="V241" s="128">
        <v>1703.31</v>
      </c>
      <c r="W241" s="128">
        <v>1602.8</v>
      </c>
      <c r="X241" s="128">
        <v>1517.73</v>
      </c>
      <c r="Y241" s="128">
        <v>1449.95</v>
      </c>
      <c r="Z241" s="128">
        <v>1430.19</v>
      </c>
    </row>
    <row r="242" spans="2:26" x14ac:dyDescent="0.25">
      <c r="B242" s="130">
        <v>31</v>
      </c>
      <c r="C242" s="128">
        <v>998.92</v>
      </c>
      <c r="D242" s="128">
        <v>993.56</v>
      </c>
      <c r="E242" s="128">
        <v>1308.95</v>
      </c>
      <c r="F242" s="128">
        <v>1321.95</v>
      </c>
      <c r="G242" s="128">
        <v>1361.39</v>
      </c>
      <c r="H242" s="128">
        <v>1449.51</v>
      </c>
      <c r="I242" s="128">
        <v>1542.89</v>
      </c>
      <c r="J242" s="128">
        <v>1665.42</v>
      </c>
      <c r="K242" s="128">
        <v>1689.79</v>
      </c>
      <c r="L242" s="128">
        <v>1768.65</v>
      </c>
      <c r="M242" s="128">
        <v>1766.67</v>
      </c>
      <c r="N242" s="128">
        <v>1768.19</v>
      </c>
      <c r="O242" s="128">
        <v>1766.45</v>
      </c>
      <c r="P242" s="128">
        <v>1766.62</v>
      </c>
      <c r="Q242" s="128">
        <v>1772.25</v>
      </c>
      <c r="R242" s="128">
        <v>1771.44</v>
      </c>
      <c r="S242" s="128">
        <v>1771.25</v>
      </c>
      <c r="T242" s="128">
        <v>1838.53</v>
      </c>
      <c r="U242" s="128">
        <v>1772.93</v>
      </c>
      <c r="V242" s="128">
        <v>1770.81</v>
      </c>
      <c r="W242" s="128">
        <v>1604.31</v>
      </c>
      <c r="X242" s="128">
        <v>1491.77</v>
      </c>
      <c r="Y242" s="128">
        <v>1363.01</v>
      </c>
      <c r="Z242" s="128">
        <v>1241.5899999999999</v>
      </c>
    </row>
    <row r="243" spans="2:26" x14ac:dyDescent="0.25">
      <c r="B243" s="108"/>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row>
    <row r="244" spans="2:26" x14ac:dyDescent="0.25">
      <c r="B244" s="109" t="s">
        <v>67</v>
      </c>
      <c r="C244" s="131" t="s">
        <v>68</v>
      </c>
      <c r="D244" s="132"/>
      <c r="E244" s="132"/>
      <c r="F244" s="132"/>
      <c r="G244" s="132"/>
      <c r="H244" s="132"/>
      <c r="I244" s="132"/>
      <c r="J244" s="132"/>
      <c r="K244" s="132"/>
      <c r="L244" s="132"/>
      <c r="M244" s="132"/>
      <c r="N244" s="132"/>
      <c r="O244" s="132"/>
      <c r="P244" s="132"/>
      <c r="Q244" s="132"/>
      <c r="R244" s="132"/>
      <c r="S244" s="132"/>
      <c r="T244" s="132"/>
      <c r="U244" s="132"/>
      <c r="V244" s="132"/>
      <c r="W244" s="132"/>
      <c r="X244" s="132"/>
      <c r="Y244" s="132"/>
      <c r="Z244" s="133"/>
    </row>
    <row r="245" spans="2:26" x14ac:dyDescent="0.25">
      <c r="B245" s="100" t="s">
        <v>64</v>
      </c>
      <c r="C245" s="88">
        <v>0</v>
      </c>
      <c r="D245" s="88">
        <v>4.1666666666666664E-2</v>
      </c>
      <c r="E245" s="88">
        <v>8.3333333333333329E-2</v>
      </c>
      <c r="F245" s="88">
        <v>0.125</v>
      </c>
      <c r="G245" s="88">
        <v>0.16666666666666666</v>
      </c>
      <c r="H245" s="88">
        <v>0.20833333333333334</v>
      </c>
      <c r="I245" s="88">
        <v>0.25</v>
      </c>
      <c r="J245" s="88">
        <v>0.29166666666666669</v>
      </c>
      <c r="K245" s="88">
        <v>0.33333333333333331</v>
      </c>
      <c r="L245" s="88">
        <v>0.375</v>
      </c>
      <c r="M245" s="88">
        <v>0.41666666666666669</v>
      </c>
      <c r="N245" s="88">
        <v>0.45833333333333331</v>
      </c>
      <c r="O245" s="88">
        <v>0.5</v>
      </c>
      <c r="P245" s="88">
        <v>0.54166666666666663</v>
      </c>
      <c r="Q245" s="88">
        <v>0.58333333333333337</v>
      </c>
      <c r="R245" s="88">
        <v>0.625</v>
      </c>
      <c r="S245" s="88">
        <v>0.66666666666666663</v>
      </c>
      <c r="T245" s="88">
        <v>0.70833333333333337</v>
      </c>
      <c r="U245" s="88">
        <v>0.75</v>
      </c>
      <c r="V245" s="88">
        <v>0.79166666666666663</v>
      </c>
      <c r="W245" s="88">
        <v>0.83333333333333337</v>
      </c>
      <c r="X245" s="88">
        <v>0.875</v>
      </c>
      <c r="Y245" s="88">
        <v>0.91666666666666663</v>
      </c>
      <c r="Z245" s="88">
        <v>0.95833333333333337</v>
      </c>
    </row>
    <row r="246" spans="2:26" x14ac:dyDescent="0.25">
      <c r="B246" s="102"/>
      <c r="C246" s="89" t="s">
        <v>65</v>
      </c>
      <c r="D246" s="89" t="s">
        <v>65</v>
      </c>
      <c r="E246" s="89" t="s">
        <v>65</v>
      </c>
      <c r="F246" s="89" t="s">
        <v>65</v>
      </c>
      <c r="G246" s="89" t="s">
        <v>65</v>
      </c>
      <c r="H246" s="89" t="s">
        <v>65</v>
      </c>
      <c r="I246" s="89" t="s">
        <v>65</v>
      </c>
      <c r="J246" s="89" t="s">
        <v>65</v>
      </c>
      <c r="K246" s="89" t="s">
        <v>65</v>
      </c>
      <c r="L246" s="89" t="s">
        <v>65</v>
      </c>
      <c r="M246" s="89" t="s">
        <v>65</v>
      </c>
      <c r="N246" s="89" t="s">
        <v>65</v>
      </c>
      <c r="O246" s="89" t="s">
        <v>65</v>
      </c>
      <c r="P246" s="89" t="s">
        <v>65</v>
      </c>
      <c r="Q246" s="89" t="s">
        <v>65</v>
      </c>
      <c r="R246" s="89" t="s">
        <v>65</v>
      </c>
      <c r="S246" s="89" t="s">
        <v>65</v>
      </c>
      <c r="T246" s="89" t="s">
        <v>65</v>
      </c>
      <c r="U246" s="89" t="s">
        <v>65</v>
      </c>
      <c r="V246" s="89" t="s">
        <v>65</v>
      </c>
      <c r="W246" s="89" t="s">
        <v>65</v>
      </c>
      <c r="X246" s="89" t="s">
        <v>65</v>
      </c>
      <c r="Y246" s="89" t="s">
        <v>65</v>
      </c>
      <c r="Z246" s="89" t="s">
        <v>66</v>
      </c>
    </row>
    <row r="247" spans="2:26" x14ac:dyDescent="0.25">
      <c r="B247" s="104"/>
      <c r="C247" s="90">
        <v>4.1666666666666664E-2</v>
      </c>
      <c r="D247" s="90">
        <v>8.3333333333333329E-2</v>
      </c>
      <c r="E247" s="90">
        <v>0.125</v>
      </c>
      <c r="F247" s="90">
        <v>0.16666666666666666</v>
      </c>
      <c r="G247" s="90">
        <v>0.20833333333333334</v>
      </c>
      <c r="H247" s="90">
        <v>0.25</v>
      </c>
      <c r="I247" s="90">
        <v>0.29166666666666669</v>
      </c>
      <c r="J247" s="90">
        <v>0.33333333333333331</v>
      </c>
      <c r="K247" s="90">
        <v>0.375</v>
      </c>
      <c r="L247" s="90">
        <v>0.41666666666666669</v>
      </c>
      <c r="M247" s="90">
        <v>0.45833333333333331</v>
      </c>
      <c r="N247" s="90">
        <v>0.5</v>
      </c>
      <c r="O247" s="90">
        <v>0.54166666666666663</v>
      </c>
      <c r="P247" s="90">
        <v>0.58333333333333337</v>
      </c>
      <c r="Q247" s="90">
        <v>0.625</v>
      </c>
      <c r="R247" s="90">
        <v>0.66666666666666663</v>
      </c>
      <c r="S247" s="90">
        <v>0.70833333333333337</v>
      </c>
      <c r="T247" s="90">
        <v>0.75</v>
      </c>
      <c r="U247" s="90">
        <v>0.79166666666666663</v>
      </c>
      <c r="V247" s="90">
        <v>0.83333333333333337</v>
      </c>
      <c r="W247" s="90">
        <v>0.875</v>
      </c>
      <c r="X247" s="90">
        <v>0.91666666666666663</v>
      </c>
      <c r="Y247" s="90">
        <v>0.95833333333333337</v>
      </c>
      <c r="Z247" s="90">
        <v>0</v>
      </c>
    </row>
    <row r="248" spans="2:26" x14ac:dyDescent="0.25">
      <c r="B248" s="129">
        <v>1</v>
      </c>
      <c r="C248" s="128">
        <f t="array" ref="C248:Z278">TRANSPOSE('[1]IV-ЦК_1'!B78:AF101)</f>
        <v>1425.65</v>
      </c>
      <c r="D248" s="128">
        <v>1416.14</v>
      </c>
      <c r="E248" s="128">
        <v>1422.41</v>
      </c>
      <c r="F248" s="128">
        <v>1436.72</v>
      </c>
      <c r="G248" s="128">
        <v>1463.25</v>
      </c>
      <c r="H248" s="128">
        <v>1519.79</v>
      </c>
      <c r="I248" s="128">
        <v>1636.67</v>
      </c>
      <c r="J248" s="128">
        <v>1747.69</v>
      </c>
      <c r="K248" s="128">
        <v>1746.84</v>
      </c>
      <c r="L248" s="128">
        <v>1755.02</v>
      </c>
      <c r="M248" s="128">
        <v>1749.56</v>
      </c>
      <c r="N248" s="128">
        <v>1749.5</v>
      </c>
      <c r="O248" s="128">
        <v>1749.18</v>
      </c>
      <c r="P248" s="128">
        <v>1748.39</v>
      </c>
      <c r="Q248" s="128">
        <v>1745.25</v>
      </c>
      <c r="R248" s="128">
        <v>1734.31</v>
      </c>
      <c r="S248" s="128">
        <v>1728.88</v>
      </c>
      <c r="T248" s="128">
        <v>1789.45</v>
      </c>
      <c r="U248" s="128">
        <v>1728.54</v>
      </c>
      <c r="V248" s="128">
        <v>1706.57</v>
      </c>
      <c r="W248" s="128">
        <v>1640.18</v>
      </c>
      <c r="X248" s="128">
        <v>1444.51</v>
      </c>
      <c r="Y248" s="128">
        <v>1441.7</v>
      </c>
      <c r="Z248" s="128">
        <v>1440.83</v>
      </c>
    </row>
    <row r="249" spans="2:26" x14ac:dyDescent="0.25">
      <c r="B249" s="129">
        <v>2</v>
      </c>
      <c r="C249" s="128">
        <v>1303.07</v>
      </c>
      <c r="D249" s="128">
        <v>1303.78</v>
      </c>
      <c r="E249" s="128">
        <v>1307.53</v>
      </c>
      <c r="F249" s="128">
        <v>1391.31</v>
      </c>
      <c r="G249" s="128">
        <v>1429.34</v>
      </c>
      <c r="H249" s="128">
        <v>1475.01</v>
      </c>
      <c r="I249" s="128">
        <v>1646.99</v>
      </c>
      <c r="J249" s="128">
        <v>1748.32</v>
      </c>
      <c r="K249" s="128">
        <v>1763.3</v>
      </c>
      <c r="L249" s="128">
        <v>1768.45</v>
      </c>
      <c r="M249" s="128">
        <v>1848.45</v>
      </c>
      <c r="N249" s="128">
        <v>1833.69</v>
      </c>
      <c r="O249" s="128">
        <v>1832.8</v>
      </c>
      <c r="P249" s="128">
        <v>1850.64</v>
      </c>
      <c r="Q249" s="128">
        <v>1828.57</v>
      </c>
      <c r="R249" s="128">
        <v>1709.35</v>
      </c>
      <c r="S249" s="128">
        <v>1705.64</v>
      </c>
      <c r="T249" s="128">
        <v>1729.91</v>
      </c>
      <c r="U249" s="128">
        <v>1704.4</v>
      </c>
      <c r="V249" s="128">
        <v>1672.57</v>
      </c>
      <c r="W249" s="128">
        <v>1311.21</v>
      </c>
      <c r="X249" s="128">
        <v>1308.17</v>
      </c>
      <c r="Y249" s="128">
        <v>1306.3399999999999</v>
      </c>
      <c r="Z249" s="128">
        <v>1304.94</v>
      </c>
    </row>
    <row r="250" spans="2:26" x14ac:dyDescent="0.25">
      <c r="B250" s="129">
        <v>3</v>
      </c>
      <c r="C250" s="128">
        <v>1472.33</v>
      </c>
      <c r="D250" s="128">
        <v>1434.95</v>
      </c>
      <c r="E250" s="128">
        <v>1436.83</v>
      </c>
      <c r="F250" s="128">
        <v>1438.16</v>
      </c>
      <c r="G250" s="128">
        <v>1488.6</v>
      </c>
      <c r="H250" s="128">
        <v>1583.46</v>
      </c>
      <c r="I250" s="128">
        <v>1596.3</v>
      </c>
      <c r="J250" s="128">
        <v>1737.45</v>
      </c>
      <c r="K250" s="128">
        <v>1800.37</v>
      </c>
      <c r="L250" s="128">
        <v>1733.12</v>
      </c>
      <c r="M250" s="128">
        <v>1729.64</v>
      </c>
      <c r="N250" s="128">
        <v>1724.67</v>
      </c>
      <c r="O250" s="128">
        <v>1726.36</v>
      </c>
      <c r="P250" s="128">
        <v>1724.88</v>
      </c>
      <c r="Q250" s="128">
        <v>1721.84</v>
      </c>
      <c r="R250" s="128">
        <v>1710.61</v>
      </c>
      <c r="S250" s="128">
        <v>1710.34</v>
      </c>
      <c r="T250" s="128">
        <v>1796.96</v>
      </c>
      <c r="U250" s="128">
        <v>1795.27</v>
      </c>
      <c r="V250" s="128">
        <v>1693.14</v>
      </c>
      <c r="W250" s="128">
        <v>1676.2</v>
      </c>
      <c r="X250" s="128">
        <v>1511.86</v>
      </c>
      <c r="Y250" s="128">
        <v>1508.91</v>
      </c>
      <c r="Z250" s="128">
        <v>1471.99</v>
      </c>
    </row>
    <row r="251" spans="2:26" x14ac:dyDescent="0.25">
      <c r="B251" s="129">
        <v>4</v>
      </c>
      <c r="C251" s="128">
        <v>1475.72</v>
      </c>
      <c r="D251" s="128">
        <v>1437.34</v>
      </c>
      <c r="E251" s="128">
        <v>1431.88</v>
      </c>
      <c r="F251" s="128">
        <v>1169.97</v>
      </c>
      <c r="G251" s="128">
        <v>1439.59</v>
      </c>
      <c r="H251" s="128">
        <v>1527.27</v>
      </c>
      <c r="I251" s="128">
        <v>1540.99</v>
      </c>
      <c r="J251" s="128">
        <v>1628.39</v>
      </c>
      <c r="K251" s="128">
        <v>1675.67</v>
      </c>
      <c r="L251" s="128">
        <v>1731.96</v>
      </c>
      <c r="M251" s="128">
        <v>1729.1</v>
      </c>
      <c r="N251" s="128">
        <v>1705.25</v>
      </c>
      <c r="O251" s="128">
        <v>1702.11</v>
      </c>
      <c r="P251" s="128">
        <v>1710.15</v>
      </c>
      <c r="Q251" s="128">
        <v>1705.91</v>
      </c>
      <c r="R251" s="128">
        <v>1698.75</v>
      </c>
      <c r="S251" s="128">
        <v>1721.9</v>
      </c>
      <c r="T251" s="128">
        <v>1775.38</v>
      </c>
      <c r="U251" s="128">
        <v>1721.16</v>
      </c>
      <c r="V251" s="128">
        <v>1714.12</v>
      </c>
      <c r="W251" s="128">
        <v>1638.29</v>
      </c>
      <c r="X251" s="128">
        <v>1541.04</v>
      </c>
      <c r="Y251" s="128">
        <v>1479.16</v>
      </c>
      <c r="Z251" s="128">
        <v>1477.19</v>
      </c>
    </row>
    <row r="252" spans="2:26" x14ac:dyDescent="0.25">
      <c r="B252" s="129">
        <v>5</v>
      </c>
      <c r="C252" s="128">
        <v>1196.43</v>
      </c>
      <c r="D252" s="128">
        <v>1183.01</v>
      </c>
      <c r="E252" s="128">
        <v>1382.61</v>
      </c>
      <c r="F252" s="128">
        <v>1379.23</v>
      </c>
      <c r="G252" s="128">
        <v>1426.62</v>
      </c>
      <c r="H252" s="128">
        <v>1603.57</v>
      </c>
      <c r="I252" s="128">
        <v>1740.85</v>
      </c>
      <c r="J252" s="128">
        <v>1865.41</v>
      </c>
      <c r="K252" s="128">
        <v>1924.89</v>
      </c>
      <c r="L252" s="128">
        <v>1960.37</v>
      </c>
      <c r="M252" s="128">
        <v>1993.21</v>
      </c>
      <c r="N252" s="128">
        <v>2014.53</v>
      </c>
      <c r="O252" s="128">
        <v>1994.79</v>
      </c>
      <c r="P252" s="128">
        <v>1997.72</v>
      </c>
      <c r="Q252" s="128">
        <v>1980.03</v>
      </c>
      <c r="R252" s="128">
        <v>1924.47</v>
      </c>
      <c r="S252" s="128">
        <v>1873.2</v>
      </c>
      <c r="T252" s="128">
        <v>1797.52</v>
      </c>
      <c r="U252" s="128">
        <v>1806.64</v>
      </c>
      <c r="V252" s="128">
        <v>1762.79</v>
      </c>
      <c r="W252" s="128">
        <v>1696.58</v>
      </c>
      <c r="X252" s="128">
        <v>1631.79</v>
      </c>
      <c r="Y252" s="128">
        <v>1209.33</v>
      </c>
      <c r="Z252" s="128">
        <v>1201.8900000000001</v>
      </c>
    </row>
    <row r="253" spans="2:26" x14ac:dyDescent="0.25">
      <c r="B253" s="129">
        <v>6</v>
      </c>
      <c r="C253" s="128">
        <v>1274.33</v>
      </c>
      <c r="D253" s="128">
        <v>1275.53</v>
      </c>
      <c r="E253" s="128">
        <v>1276.99</v>
      </c>
      <c r="F253" s="128">
        <v>1403.29</v>
      </c>
      <c r="G253" s="128">
        <v>1450.99</v>
      </c>
      <c r="H253" s="128">
        <v>1514.04</v>
      </c>
      <c r="I253" s="128">
        <v>1647.26</v>
      </c>
      <c r="J253" s="128">
        <v>1795.87</v>
      </c>
      <c r="K253" s="128">
        <v>1869.07</v>
      </c>
      <c r="L253" s="128">
        <v>1913.06</v>
      </c>
      <c r="M253" s="128">
        <v>1913</v>
      </c>
      <c r="N253" s="128">
        <v>1843.62</v>
      </c>
      <c r="O253" s="128">
        <v>1807.14</v>
      </c>
      <c r="P253" s="128">
        <v>1770.88</v>
      </c>
      <c r="Q253" s="128">
        <v>1825.04</v>
      </c>
      <c r="R253" s="128">
        <v>1842.29</v>
      </c>
      <c r="S253" s="128">
        <v>1806.5</v>
      </c>
      <c r="T253" s="128">
        <v>1778.91</v>
      </c>
      <c r="U253" s="128">
        <v>1784.43</v>
      </c>
      <c r="V253" s="128">
        <v>1757.52</v>
      </c>
      <c r="W253" s="128">
        <v>1680.78</v>
      </c>
      <c r="X253" s="128">
        <v>1451.95</v>
      </c>
      <c r="Y253" s="128">
        <v>1449.76</v>
      </c>
      <c r="Z253" s="128">
        <v>1445.71</v>
      </c>
    </row>
    <row r="254" spans="2:26" x14ac:dyDescent="0.25">
      <c r="B254" s="129">
        <v>7</v>
      </c>
      <c r="C254" s="128">
        <v>1319.24</v>
      </c>
      <c r="D254" s="128">
        <v>1183.1099999999999</v>
      </c>
      <c r="E254" s="128">
        <v>1189.48</v>
      </c>
      <c r="F254" s="128">
        <v>695.9</v>
      </c>
      <c r="G254" s="128">
        <v>1342.8</v>
      </c>
      <c r="H254" s="128">
        <v>1402.65</v>
      </c>
      <c r="I254" s="128">
        <v>1574.89</v>
      </c>
      <c r="J254" s="128">
        <v>1703</v>
      </c>
      <c r="K254" s="128">
        <v>1769.13</v>
      </c>
      <c r="L254" s="128">
        <v>1855.67</v>
      </c>
      <c r="M254" s="128">
        <v>1858.3</v>
      </c>
      <c r="N254" s="128">
        <v>1770.4</v>
      </c>
      <c r="O254" s="128">
        <v>1731.26</v>
      </c>
      <c r="P254" s="128">
        <v>1742.66</v>
      </c>
      <c r="Q254" s="128">
        <v>1741.58</v>
      </c>
      <c r="R254" s="128">
        <v>1749.46</v>
      </c>
      <c r="S254" s="128">
        <v>1735.52</v>
      </c>
      <c r="T254" s="128">
        <v>1685.97</v>
      </c>
      <c r="U254" s="128">
        <v>1673.2</v>
      </c>
      <c r="V254" s="128">
        <v>1633.45</v>
      </c>
      <c r="W254" s="128">
        <v>1363.37</v>
      </c>
      <c r="X254" s="128">
        <v>1353.01</v>
      </c>
      <c r="Y254" s="128">
        <v>1347.8</v>
      </c>
      <c r="Z254" s="128">
        <v>1357.62</v>
      </c>
    </row>
    <row r="255" spans="2:26" x14ac:dyDescent="0.25">
      <c r="B255" s="129">
        <v>8</v>
      </c>
      <c r="C255" s="128">
        <v>1277.82</v>
      </c>
      <c r="D255" s="128">
        <v>1156.8599999999999</v>
      </c>
      <c r="E255" s="128">
        <v>1226.93</v>
      </c>
      <c r="F255" s="128">
        <v>1248.18</v>
      </c>
      <c r="G255" s="128">
        <v>1395.03</v>
      </c>
      <c r="H255" s="128">
        <v>1522.22</v>
      </c>
      <c r="I255" s="128">
        <v>1639.89</v>
      </c>
      <c r="J255" s="128">
        <v>1749.8</v>
      </c>
      <c r="K255" s="128">
        <v>1815.4</v>
      </c>
      <c r="L255" s="128">
        <v>1821.44</v>
      </c>
      <c r="M255" s="128">
        <v>1819.96</v>
      </c>
      <c r="N255" s="128">
        <v>1821.86</v>
      </c>
      <c r="O255" s="128">
        <v>1822.51</v>
      </c>
      <c r="P255" s="128">
        <v>1945.88</v>
      </c>
      <c r="Q255" s="128">
        <v>1942.99</v>
      </c>
      <c r="R255" s="128">
        <v>1814.95</v>
      </c>
      <c r="S255" s="128">
        <v>1817.76</v>
      </c>
      <c r="T255" s="128">
        <v>1822.99</v>
      </c>
      <c r="U255" s="128">
        <v>1817.53</v>
      </c>
      <c r="V255" s="128">
        <v>1790.47</v>
      </c>
      <c r="W255" s="128">
        <v>1714.7</v>
      </c>
      <c r="X255" s="128">
        <v>1610.36</v>
      </c>
      <c r="Y255" s="128">
        <v>1549.39</v>
      </c>
      <c r="Z255" s="128">
        <v>1516.47</v>
      </c>
    </row>
    <row r="256" spans="2:26" x14ac:dyDescent="0.25">
      <c r="B256" s="129">
        <v>9</v>
      </c>
      <c r="C256" s="128">
        <v>1413.97</v>
      </c>
      <c r="D256" s="128">
        <v>1399.88</v>
      </c>
      <c r="E256" s="128">
        <v>1404.28</v>
      </c>
      <c r="F256" s="128">
        <v>1397.26</v>
      </c>
      <c r="G256" s="128">
        <v>1461.48</v>
      </c>
      <c r="H256" s="128">
        <v>1519.15</v>
      </c>
      <c r="I256" s="128">
        <v>1709.61</v>
      </c>
      <c r="J256" s="128">
        <v>1848.98</v>
      </c>
      <c r="K256" s="128">
        <v>1993.26</v>
      </c>
      <c r="L256" s="128">
        <v>2020.13</v>
      </c>
      <c r="M256" s="128">
        <v>1990.65</v>
      </c>
      <c r="N256" s="128">
        <v>1987.44</v>
      </c>
      <c r="O256" s="128">
        <v>1993.56</v>
      </c>
      <c r="P256" s="128">
        <v>2014.27</v>
      </c>
      <c r="Q256" s="128">
        <v>2030.8</v>
      </c>
      <c r="R256" s="128">
        <v>1981.2</v>
      </c>
      <c r="S256" s="128">
        <v>1918.46</v>
      </c>
      <c r="T256" s="128">
        <v>1781.95</v>
      </c>
      <c r="U256" s="128">
        <v>1798.66</v>
      </c>
      <c r="V256" s="128">
        <v>1734.19</v>
      </c>
      <c r="W256" s="128">
        <v>1681.87</v>
      </c>
      <c r="X256" s="128">
        <v>1660.92</v>
      </c>
      <c r="Y256" s="128">
        <v>1511.35</v>
      </c>
      <c r="Z256" s="128">
        <v>1479.53</v>
      </c>
    </row>
    <row r="257" spans="2:26" x14ac:dyDescent="0.25">
      <c r="B257" s="129">
        <v>10</v>
      </c>
      <c r="C257" s="128">
        <v>1393.13</v>
      </c>
      <c r="D257" s="128">
        <v>1384.51</v>
      </c>
      <c r="E257" s="128">
        <v>1392.57</v>
      </c>
      <c r="F257" s="128">
        <v>1153.25</v>
      </c>
      <c r="G257" s="128">
        <v>1441.61</v>
      </c>
      <c r="H257" s="128">
        <v>1517.24</v>
      </c>
      <c r="I257" s="128">
        <v>1537.2</v>
      </c>
      <c r="J257" s="128">
        <v>1601.18</v>
      </c>
      <c r="K257" s="128">
        <v>1797.43</v>
      </c>
      <c r="L257" s="128">
        <v>1847.63</v>
      </c>
      <c r="M257" s="128">
        <v>1797.9</v>
      </c>
      <c r="N257" s="128">
        <v>1791.59</v>
      </c>
      <c r="O257" s="128">
        <v>1795.18</v>
      </c>
      <c r="P257" s="128">
        <v>1796.58</v>
      </c>
      <c r="Q257" s="128">
        <v>1774.25</v>
      </c>
      <c r="R257" s="128">
        <v>1757.97</v>
      </c>
      <c r="S257" s="128">
        <v>1744.56</v>
      </c>
      <c r="T257" s="128">
        <v>1759.06</v>
      </c>
      <c r="U257" s="128">
        <v>1733.51</v>
      </c>
      <c r="V257" s="128">
        <v>1697.52</v>
      </c>
      <c r="W257" s="128">
        <v>1680.29</v>
      </c>
      <c r="X257" s="128">
        <v>1568.73</v>
      </c>
      <c r="Y257" s="128">
        <v>1526.59</v>
      </c>
      <c r="Z257" s="128">
        <v>1510.97</v>
      </c>
    </row>
    <row r="258" spans="2:26" x14ac:dyDescent="0.25">
      <c r="B258" s="129">
        <v>11</v>
      </c>
      <c r="C258" s="128">
        <v>1477.05</v>
      </c>
      <c r="D258" s="128">
        <v>1390.56</v>
      </c>
      <c r="E258" s="128">
        <v>1393.22</v>
      </c>
      <c r="F258" s="128">
        <v>1171.79</v>
      </c>
      <c r="G258" s="128">
        <v>1382.75</v>
      </c>
      <c r="H258" s="128">
        <v>1478.68</v>
      </c>
      <c r="I258" s="128">
        <v>1517.11</v>
      </c>
      <c r="J258" s="128">
        <v>1566.45</v>
      </c>
      <c r="K258" s="128">
        <v>1764.03</v>
      </c>
      <c r="L258" s="128">
        <v>1814.84</v>
      </c>
      <c r="M258" s="128">
        <v>1816.46</v>
      </c>
      <c r="N258" s="128">
        <v>1814.97</v>
      </c>
      <c r="O258" s="128">
        <v>1816.77</v>
      </c>
      <c r="P258" s="128">
        <v>1814.87</v>
      </c>
      <c r="Q258" s="128">
        <v>1815.8</v>
      </c>
      <c r="R258" s="128">
        <v>1803.66</v>
      </c>
      <c r="S258" s="128">
        <v>1806.37</v>
      </c>
      <c r="T258" s="128">
        <v>1811.19</v>
      </c>
      <c r="U258" s="128">
        <v>1796.99</v>
      </c>
      <c r="V258" s="128">
        <v>1736.62</v>
      </c>
      <c r="W258" s="128">
        <v>1591.91</v>
      </c>
      <c r="X258" s="128">
        <v>1557.72</v>
      </c>
      <c r="Y258" s="128">
        <v>1541.96</v>
      </c>
      <c r="Z258" s="128">
        <v>1510.37</v>
      </c>
    </row>
    <row r="259" spans="2:26" x14ac:dyDescent="0.25">
      <c r="B259" s="129">
        <v>12</v>
      </c>
      <c r="C259" s="128">
        <v>1506.98</v>
      </c>
      <c r="D259" s="128">
        <v>1482.27</v>
      </c>
      <c r="E259" s="128">
        <v>1470.6</v>
      </c>
      <c r="F259" s="128">
        <v>1460.73</v>
      </c>
      <c r="G259" s="128">
        <v>1509.75</v>
      </c>
      <c r="H259" s="128">
        <v>1614.22</v>
      </c>
      <c r="I259" s="128">
        <v>1780.76</v>
      </c>
      <c r="J259" s="128">
        <v>1916.04</v>
      </c>
      <c r="K259" s="128">
        <v>1970.93</v>
      </c>
      <c r="L259" s="128">
        <v>2033.69</v>
      </c>
      <c r="M259" s="128">
        <v>2003.7</v>
      </c>
      <c r="N259" s="128">
        <v>2004.37</v>
      </c>
      <c r="O259" s="128">
        <v>2022.38</v>
      </c>
      <c r="P259" s="128">
        <v>2001.54</v>
      </c>
      <c r="Q259" s="128">
        <v>1986.9</v>
      </c>
      <c r="R259" s="128">
        <v>1963.18</v>
      </c>
      <c r="S259" s="128">
        <v>1933.43</v>
      </c>
      <c r="T259" s="128">
        <v>1910.46</v>
      </c>
      <c r="U259" s="128">
        <v>1849.98</v>
      </c>
      <c r="V259" s="128">
        <v>1737.89</v>
      </c>
      <c r="W259" s="128">
        <v>1598.57</v>
      </c>
      <c r="X259" s="128">
        <v>1548.08</v>
      </c>
      <c r="Y259" s="128">
        <v>1519.61</v>
      </c>
      <c r="Z259" s="128">
        <v>1504.24</v>
      </c>
    </row>
    <row r="260" spans="2:26" x14ac:dyDescent="0.25">
      <c r="B260" s="129">
        <v>13</v>
      </c>
      <c r="C260" s="128">
        <v>1323.37</v>
      </c>
      <c r="D260" s="128">
        <v>1347.5</v>
      </c>
      <c r="E260" s="128">
        <v>1367.83</v>
      </c>
      <c r="F260" s="128">
        <v>1333.59</v>
      </c>
      <c r="G260" s="128">
        <v>1485.3</v>
      </c>
      <c r="H260" s="128">
        <v>1577.61</v>
      </c>
      <c r="I260" s="128">
        <v>1686.42</v>
      </c>
      <c r="J260" s="128">
        <v>1920.33</v>
      </c>
      <c r="K260" s="128">
        <v>1998.86</v>
      </c>
      <c r="L260" s="128">
        <v>2005.85</v>
      </c>
      <c r="M260" s="128">
        <v>2010.51</v>
      </c>
      <c r="N260" s="128">
        <v>2012.12</v>
      </c>
      <c r="O260" s="128">
        <v>2016.95</v>
      </c>
      <c r="P260" s="128">
        <v>2023.36</v>
      </c>
      <c r="Q260" s="128">
        <v>2022.66</v>
      </c>
      <c r="R260" s="128">
        <v>1992.99</v>
      </c>
      <c r="S260" s="128">
        <v>1993.79</v>
      </c>
      <c r="T260" s="128">
        <v>1984.43</v>
      </c>
      <c r="U260" s="128">
        <v>1869.52</v>
      </c>
      <c r="V260" s="128">
        <v>1812.17</v>
      </c>
      <c r="W260" s="128">
        <v>1747.62</v>
      </c>
      <c r="X260" s="128">
        <v>1519.38</v>
      </c>
      <c r="Y260" s="128">
        <v>1516.71</v>
      </c>
      <c r="Z260" s="128">
        <v>1510.46</v>
      </c>
    </row>
    <row r="261" spans="2:26" x14ac:dyDescent="0.25">
      <c r="B261" s="129">
        <v>14</v>
      </c>
      <c r="C261" s="128">
        <v>1517.95</v>
      </c>
      <c r="D261" s="128">
        <v>1509.8</v>
      </c>
      <c r="E261" s="128">
        <v>1507.72</v>
      </c>
      <c r="F261" s="128">
        <v>1315.92</v>
      </c>
      <c r="G261" s="128">
        <v>1527.11</v>
      </c>
      <c r="H261" s="128">
        <v>1602.88</v>
      </c>
      <c r="I261" s="128">
        <v>1819.28</v>
      </c>
      <c r="J261" s="128">
        <v>1968.04</v>
      </c>
      <c r="K261" s="128">
        <v>2021.85</v>
      </c>
      <c r="L261" s="128">
        <v>2018.54</v>
      </c>
      <c r="M261" s="128">
        <v>2060.5500000000002</v>
      </c>
      <c r="N261" s="128">
        <v>2070.7600000000002</v>
      </c>
      <c r="O261" s="128">
        <v>2066.9</v>
      </c>
      <c r="P261" s="128">
        <v>2062.54</v>
      </c>
      <c r="Q261" s="128">
        <v>2073.9</v>
      </c>
      <c r="R261" s="128">
        <v>1998.12</v>
      </c>
      <c r="S261" s="128">
        <v>1988.89</v>
      </c>
      <c r="T261" s="128">
        <v>1970.63</v>
      </c>
      <c r="U261" s="128">
        <v>1942.83</v>
      </c>
      <c r="V261" s="128">
        <v>1867.17</v>
      </c>
      <c r="W261" s="128">
        <v>1724.13</v>
      </c>
      <c r="X261" s="128">
        <v>1590.03</v>
      </c>
      <c r="Y261" s="128">
        <v>1563.78</v>
      </c>
      <c r="Z261" s="128">
        <v>1522.15</v>
      </c>
    </row>
    <row r="262" spans="2:26" x14ac:dyDescent="0.25">
      <c r="B262" s="129">
        <v>15</v>
      </c>
      <c r="C262" s="128">
        <v>1412.27</v>
      </c>
      <c r="D262" s="128">
        <v>1400.23</v>
      </c>
      <c r="E262" s="128">
        <v>1404.72</v>
      </c>
      <c r="F262" s="128">
        <v>1406.45</v>
      </c>
      <c r="G262" s="128">
        <v>1494.7</v>
      </c>
      <c r="H262" s="128">
        <v>1562.17</v>
      </c>
      <c r="I262" s="128">
        <v>1678.46</v>
      </c>
      <c r="J262" s="128">
        <v>1783</v>
      </c>
      <c r="K262" s="128">
        <v>1817.57</v>
      </c>
      <c r="L262" s="128">
        <v>1861.56</v>
      </c>
      <c r="M262" s="128">
        <v>1818.28</v>
      </c>
      <c r="N262" s="128">
        <v>1848.23</v>
      </c>
      <c r="O262" s="128">
        <v>1825.46</v>
      </c>
      <c r="P262" s="128">
        <v>1803.98</v>
      </c>
      <c r="Q262" s="128">
        <v>1784.93</v>
      </c>
      <c r="R262" s="128">
        <v>1758.95</v>
      </c>
      <c r="S262" s="128">
        <v>1758.17</v>
      </c>
      <c r="T262" s="128">
        <v>1758.79</v>
      </c>
      <c r="U262" s="128">
        <v>1743.03</v>
      </c>
      <c r="V262" s="128">
        <v>1698.16</v>
      </c>
      <c r="W262" s="128">
        <v>1605.25</v>
      </c>
      <c r="X262" s="128">
        <v>1539.24</v>
      </c>
      <c r="Y262" s="128">
        <v>1523.22</v>
      </c>
      <c r="Z262" s="128">
        <v>1485.99</v>
      </c>
    </row>
    <row r="263" spans="2:26" x14ac:dyDescent="0.25">
      <c r="B263" s="127">
        <v>16</v>
      </c>
      <c r="C263" s="128">
        <v>1416.02</v>
      </c>
      <c r="D263" s="128">
        <v>1404.4</v>
      </c>
      <c r="E263" s="128">
        <v>1318.64</v>
      </c>
      <c r="F263" s="128">
        <v>1320.75</v>
      </c>
      <c r="G263" s="128">
        <v>1402.33</v>
      </c>
      <c r="H263" s="128">
        <v>1541.52</v>
      </c>
      <c r="I263" s="128">
        <v>1625.21</v>
      </c>
      <c r="J263" s="128">
        <v>1743.49</v>
      </c>
      <c r="K263" s="128">
        <v>1790.74</v>
      </c>
      <c r="L263" s="128">
        <v>1838.18</v>
      </c>
      <c r="M263" s="128">
        <v>1793.4</v>
      </c>
      <c r="N263" s="128">
        <v>1789.74</v>
      </c>
      <c r="O263" s="128">
        <v>1789.3</v>
      </c>
      <c r="P263" s="128">
        <v>1796.8</v>
      </c>
      <c r="Q263" s="128">
        <v>1784.22</v>
      </c>
      <c r="R263" s="128">
        <v>1733.22</v>
      </c>
      <c r="S263" s="128">
        <v>1736.97</v>
      </c>
      <c r="T263" s="128">
        <v>1730.13</v>
      </c>
      <c r="U263" s="128">
        <v>1744.04</v>
      </c>
      <c r="V263" s="128">
        <v>1696.28</v>
      </c>
      <c r="W263" s="128">
        <v>1594.41</v>
      </c>
      <c r="X263" s="128">
        <v>1540.17</v>
      </c>
      <c r="Y263" s="128">
        <v>1523.28</v>
      </c>
      <c r="Z263" s="128">
        <v>1502.33</v>
      </c>
    </row>
    <row r="264" spans="2:26" x14ac:dyDescent="0.25">
      <c r="B264" s="127">
        <v>17</v>
      </c>
      <c r="C264" s="128">
        <v>1572.95</v>
      </c>
      <c r="D264" s="128">
        <v>1564.77</v>
      </c>
      <c r="E264" s="128">
        <v>1557.62</v>
      </c>
      <c r="F264" s="128">
        <v>1520.01</v>
      </c>
      <c r="G264" s="128">
        <v>1557.94</v>
      </c>
      <c r="H264" s="128">
        <v>1604.69</v>
      </c>
      <c r="I264" s="128">
        <v>1671.35</v>
      </c>
      <c r="J264" s="128">
        <v>1898.28</v>
      </c>
      <c r="K264" s="128">
        <v>2048.85</v>
      </c>
      <c r="L264" s="128">
        <v>2097.2600000000002</v>
      </c>
      <c r="M264" s="128">
        <v>2065.1799999999998</v>
      </c>
      <c r="N264" s="128">
        <v>2043.88</v>
      </c>
      <c r="O264" s="128">
        <v>2011.83</v>
      </c>
      <c r="P264" s="128">
        <v>2013.57</v>
      </c>
      <c r="Q264" s="128">
        <v>1967.17</v>
      </c>
      <c r="R264" s="128">
        <v>1888.55</v>
      </c>
      <c r="S264" s="128">
        <v>1922.95</v>
      </c>
      <c r="T264" s="128">
        <v>1914.31</v>
      </c>
      <c r="U264" s="128">
        <v>1867.37</v>
      </c>
      <c r="V264" s="128">
        <v>1823.99</v>
      </c>
      <c r="W264" s="128">
        <v>1670.69</v>
      </c>
      <c r="X264" s="128">
        <v>1659.78</v>
      </c>
      <c r="Y264" s="128">
        <v>1592.75</v>
      </c>
      <c r="Z264" s="128">
        <v>1579.35</v>
      </c>
    </row>
    <row r="265" spans="2:26" x14ac:dyDescent="0.25">
      <c r="B265" s="127">
        <v>18</v>
      </c>
      <c r="C265" s="128">
        <v>1518.69</v>
      </c>
      <c r="D265" s="128">
        <v>1449.51</v>
      </c>
      <c r="E265" s="128">
        <v>1488.04</v>
      </c>
      <c r="F265" s="128">
        <v>1400.95</v>
      </c>
      <c r="G265" s="128">
        <v>1473.01</v>
      </c>
      <c r="H265" s="128">
        <v>1514.08</v>
      </c>
      <c r="I265" s="128">
        <v>1609.19</v>
      </c>
      <c r="J265" s="128">
        <v>1673.25</v>
      </c>
      <c r="K265" s="128">
        <v>1795.24</v>
      </c>
      <c r="L265" s="128">
        <v>1846.12</v>
      </c>
      <c r="M265" s="128">
        <v>1901.23</v>
      </c>
      <c r="N265" s="128">
        <v>1857.78</v>
      </c>
      <c r="O265" s="128">
        <v>1846.22</v>
      </c>
      <c r="P265" s="128">
        <v>1906.44</v>
      </c>
      <c r="Q265" s="128">
        <v>1890.67</v>
      </c>
      <c r="R265" s="128">
        <v>1838.89</v>
      </c>
      <c r="S265" s="128">
        <v>1838.96</v>
      </c>
      <c r="T265" s="128">
        <v>1839.94</v>
      </c>
      <c r="U265" s="128">
        <v>1836.44</v>
      </c>
      <c r="V265" s="128">
        <v>1788.7</v>
      </c>
      <c r="W265" s="128">
        <v>1657.4</v>
      </c>
      <c r="X265" s="128">
        <v>1530.76</v>
      </c>
      <c r="Y265" s="128">
        <v>1456.39</v>
      </c>
      <c r="Z265" s="128">
        <v>1455.01</v>
      </c>
    </row>
    <row r="266" spans="2:26" x14ac:dyDescent="0.25">
      <c r="B266" s="127">
        <v>19</v>
      </c>
      <c r="C266" s="128">
        <v>1512.34</v>
      </c>
      <c r="D266" s="128">
        <v>1489.3</v>
      </c>
      <c r="E266" s="128">
        <v>1485.26</v>
      </c>
      <c r="F266" s="128">
        <v>1497.16</v>
      </c>
      <c r="G266" s="128">
        <v>1574.32</v>
      </c>
      <c r="H266" s="128">
        <v>1626.36</v>
      </c>
      <c r="I266" s="128">
        <v>1693.95</v>
      </c>
      <c r="J266" s="128">
        <v>1792.41</v>
      </c>
      <c r="K266" s="128">
        <v>1995.05</v>
      </c>
      <c r="L266" s="128">
        <v>2031.47</v>
      </c>
      <c r="M266" s="128">
        <v>2031.99</v>
      </c>
      <c r="N266" s="128">
        <v>2021.13</v>
      </c>
      <c r="O266" s="128">
        <v>2019.85</v>
      </c>
      <c r="P266" s="128">
        <v>1950.24</v>
      </c>
      <c r="Q266" s="128">
        <v>1909.19</v>
      </c>
      <c r="R266" s="128">
        <v>1880.1</v>
      </c>
      <c r="S266" s="128">
        <v>1923.57</v>
      </c>
      <c r="T266" s="128">
        <v>1893.26</v>
      </c>
      <c r="U266" s="128">
        <v>1838.48</v>
      </c>
      <c r="V266" s="128">
        <v>1762.66</v>
      </c>
      <c r="W266" s="128">
        <v>1673.34</v>
      </c>
      <c r="X266" s="128">
        <v>1628.94</v>
      </c>
      <c r="Y266" s="128">
        <v>1595.87</v>
      </c>
      <c r="Z266" s="128">
        <v>1539.77</v>
      </c>
    </row>
    <row r="267" spans="2:26" x14ac:dyDescent="0.25">
      <c r="B267" s="127">
        <v>20</v>
      </c>
      <c r="C267" s="128">
        <v>1458.27</v>
      </c>
      <c r="D267" s="128">
        <v>1393.31</v>
      </c>
      <c r="E267" s="128">
        <v>1389.21</v>
      </c>
      <c r="F267" s="128">
        <v>1390.19</v>
      </c>
      <c r="G267" s="128">
        <v>1472.82</v>
      </c>
      <c r="H267" s="128">
        <v>1532.54</v>
      </c>
      <c r="I267" s="128">
        <v>1604.75</v>
      </c>
      <c r="J267" s="128">
        <v>1721.04</v>
      </c>
      <c r="K267" s="128">
        <v>1815.53</v>
      </c>
      <c r="L267" s="128">
        <v>1872.98</v>
      </c>
      <c r="M267" s="128">
        <v>1851.27</v>
      </c>
      <c r="N267" s="128">
        <v>1845.41</v>
      </c>
      <c r="O267" s="128">
        <v>1856.31</v>
      </c>
      <c r="P267" s="128">
        <v>1921.64</v>
      </c>
      <c r="Q267" s="128">
        <v>1877.57</v>
      </c>
      <c r="R267" s="128">
        <v>1897.78</v>
      </c>
      <c r="S267" s="128">
        <v>1923.38</v>
      </c>
      <c r="T267" s="128">
        <v>1845.31</v>
      </c>
      <c r="U267" s="128">
        <v>1849.72</v>
      </c>
      <c r="V267" s="128">
        <v>1735.46</v>
      </c>
      <c r="W267" s="128">
        <v>1671.23</v>
      </c>
      <c r="X267" s="128">
        <v>1657.34</v>
      </c>
      <c r="Y267" s="128">
        <v>1459.57</v>
      </c>
      <c r="Z267" s="128">
        <v>1458.62</v>
      </c>
    </row>
    <row r="268" spans="2:26" x14ac:dyDescent="0.25">
      <c r="B268" s="127">
        <v>21</v>
      </c>
      <c r="C268" s="128">
        <v>1402.38</v>
      </c>
      <c r="D268" s="128">
        <v>1392.26</v>
      </c>
      <c r="E268" s="128">
        <v>1434.9</v>
      </c>
      <c r="F268" s="128">
        <v>1401.17</v>
      </c>
      <c r="G268" s="128">
        <v>1462.4</v>
      </c>
      <c r="H268" s="128">
        <v>1525.04</v>
      </c>
      <c r="I268" s="128">
        <v>1620.47</v>
      </c>
      <c r="J268" s="128">
        <v>1762.1</v>
      </c>
      <c r="K268" s="128">
        <v>1788.04</v>
      </c>
      <c r="L268" s="128">
        <v>1846.67</v>
      </c>
      <c r="M268" s="128">
        <v>1846.55</v>
      </c>
      <c r="N268" s="128">
        <v>1958.25</v>
      </c>
      <c r="O268" s="128">
        <v>1959.63</v>
      </c>
      <c r="P268" s="128">
        <v>1990.05</v>
      </c>
      <c r="Q268" s="128">
        <v>1976.82</v>
      </c>
      <c r="R268" s="128">
        <v>1927.48</v>
      </c>
      <c r="S268" s="128">
        <v>1938.19</v>
      </c>
      <c r="T268" s="128">
        <v>1916.42</v>
      </c>
      <c r="U268" s="128">
        <v>1882.45</v>
      </c>
      <c r="V268" s="128">
        <v>1768.43</v>
      </c>
      <c r="W268" s="128">
        <v>1674.33</v>
      </c>
      <c r="X268" s="128">
        <v>1519.67</v>
      </c>
      <c r="Y268" s="128">
        <v>1360.79</v>
      </c>
      <c r="Z268" s="128">
        <v>1086.73</v>
      </c>
    </row>
    <row r="269" spans="2:26" x14ac:dyDescent="0.25">
      <c r="B269" s="127">
        <v>22</v>
      </c>
      <c r="C269" s="128">
        <v>1455.74</v>
      </c>
      <c r="D269" s="128">
        <v>1439.91</v>
      </c>
      <c r="E269" s="128">
        <v>1323.37</v>
      </c>
      <c r="F269" s="128">
        <v>1264.43</v>
      </c>
      <c r="G269" s="128">
        <v>1450.17</v>
      </c>
      <c r="H269" s="128">
        <v>1522.73</v>
      </c>
      <c r="I269" s="128">
        <v>1662.31</v>
      </c>
      <c r="J269" s="128">
        <v>1803.36</v>
      </c>
      <c r="K269" s="128">
        <v>1842.77</v>
      </c>
      <c r="L269" s="128">
        <v>1863.93</v>
      </c>
      <c r="M269" s="128">
        <v>1858.92</v>
      </c>
      <c r="N269" s="128">
        <v>1882.65</v>
      </c>
      <c r="O269" s="128">
        <v>1890.21</v>
      </c>
      <c r="P269" s="128">
        <v>1873.47</v>
      </c>
      <c r="Q269" s="128">
        <v>1839.34</v>
      </c>
      <c r="R269" s="128">
        <v>1764.05</v>
      </c>
      <c r="S269" s="128">
        <v>1835.14</v>
      </c>
      <c r="T269" s="128">
        <v>1771.71</v>
      </c>
      <c r="U269" s="128">
        <v>1765.03</v>
      </c>
      <c r="V269" s="128">
        <v>1746.12</v>
      </c>
      <c r="W269" s="128">
        <v>1673.33</v>
      </c>
      <c r="X269" s="128">
        <v>1664.8</v>
      </c>
      <c r="Y269" s="128">
        <v>1494.7</v>
      </c>
      <c r="Z269" s="128">
        <v>1493.72</v>
      </c>
    </row>
    <row r="270" spans="2:26" x14ac:dyDescent="0.25">
      <c r="B270" s="127">
        <v>23</v>
      </c>
      <c r="C270" s="128">
        <v>1488.21</v>
      </c>
      <c r="D270" s="128">
        <v>1252.79</v>
      </c>
      <c r="E270" s="128">
        <v>1325.62</v>
      </c>
      <c r="F270" s="128">
        <v>1255.79</v>
      </c>
      <c r="G270" s="128">
        <v>1451.42</v>
      </c>
      <c r="H270" s="128">
        <v>1564.76</v>
      </c>
      <c r="I270" s="128">
        <v>1664.01</v>
      </c>
      <c r="J270" s="128">
        <v>1833.14</v>
      </c>
      <c r="K270" s="128">
        <v>1835.57</v>
      </c>
      <c r="L270" s="128">
        <v>1910.57</v>
      </c>
      <c r="M270" s="128">
        <v>1895.52</v>
      </c>
      <c r="N270" s="128">
        <v>1908.74</v>
      </c>
      <c r="O270" s="128">
        <v>1902.09</v>
      </c>
      <c r="P270" s="128">
        <v>1902.73</v>
      </c>
      <c r="Q270" s="128">
        <v>1846.37</v>
      </c>
      <c r="R270" s="128">
        <v>1834.18</v>
      </c>
      <c r="S270" s="128">
        <v>1834.19</v>
      </c>
      <c r="T270" s="128">
        <v>1833.64</v>
      </c>
      <c r="U270" s="128">
        <v>1747.36</v>
      </c>
      <c r="V270" s="128">
        <v>1744.09</v>
      </c>
      <c r="W270" s="128">
        <v>1738.63</v>
      </c>
      <c r="X270" s="128">
        <v>1664.52</v>
      </c>
      <c r="Y270" s="128">
        <v>1652.22</v>
      </c>
      <c r="Z270" s="128">
        <v>1617.16</v>
      </c>
    </row>
    <row r="271" spans="2:26" x14ac:dyDescent="0.25">
      <c r="B271" s="127">
        <v>24</v>
      </c>
      <c r="C271" s="128">
        <v>1482.47</v>
      </c>
      <c r="D271" s="128">
        <v>1386.33</v>
      </c>
      <c r="E271" s="128">
        <v>1402.62</v>
      </c>
      <c r="F271" s="128">
        <v>1415.26</v>
      </c>
      <c r="G271" s="128">
        <v>1449.62</v>
      </c>
      <c r="H271" s="128">
        <v>1537.46</v>
      </c>
      <c r="I271" s="128">
        <v>1606.9</v>
      </c>
      <c r="J271" s="128">
        <v>1656.34</v>
      </c>
      <c r="K271" s="128">
        <v>1789.63</v>
      </c>
      <c r="L271" s="128">
        <v>1830.11</v>
      </c>
      <c r="M271" s="128">
        <v>1813.94</v>
      </c>
      <c r="N271" s="128">
        <v>1826.94</v>
      </c>
      <c r="O271" s="128">
        <v>1824.38</v>
      </c>
      <c r="P271" s="128">
        <v>1815.11</v>
      </c>
      <c r="Q271" s="128">
        <v>1811.76</v>
      </c>
      <c r="R271" s="128">
        <v>1785.38</v>
      </c>
      <c r="S271" s="128">
        <v>1800.25</v>
      </c>
      <c r="T271" s="128">
        <v>1782.01</v>
      </c>
      <c r="U271" s="128">
        <v>1763.1</v>
      </c>
      <c r="V271" s="128">
        <v>1728.55</v>
      </c>
      <c r="W271" s="128">
        <v>1681.47</v>
      </c>
      <c r="X271" s="128">
        <v>1654.28</v>
      </c>
      <c r="Y271" s="128">
        <v>1561.58</v>
      </c>
      <c r="Z271" s="128">
        <v>1483.93</v>
      </c>
    </row>
    <row r="272" spans="2:26" x14ac:dyDescent="0.25">
      <c r="B272" s="127">
        <v>25</v>
      </c>
      <c r="C272" s="128">
        <v>1395.57</v>
      </c>
      <c r="D272" s="128">
        <v>1398.13</v>
      </c>
      <c r="E272" s="128">
        <v>1397.68</v>
      </c>
      <c r="F272" s="128">
        <v>1246.29</v>
      </c>
      <c r="G272" s="128">
        <v>1402.09</v>
      </c>
      <c r="H272" s="128">
        <v>1457.3</v>
      </c>
      <c r="I272" s="128">
        <v>1548.15</v>
      </c>
      <c r="J272" s="128">
        <v>1572.67</v>
      </c>
      <c r="K272" s="128">
        <v>1673.45</v>
      </c>
      <c r="L272" s="128">
        <v>1815.8</v>
      </c>
      <c r="M272" s="128">
        <v>1812.51</v>
      </c>
      <c r="N272" s="128">
        <v>1795.46</v>
      </c>
      <c r="O272" s="128">
        <v>1781.71</v>
      </c>
      <c r="P272" s="128">
        <v>1796.49</v>
      </c>
      <c r="Q272" s="128">
        <v>1788.68</v>
      </c>
      <c r="R272" s="128">
        <v>1765.59</v>
      </c>
      <c r="S272" s="128">
        <v>1773.38</v>
      </c>
      <c r="T272" s="128">
        <v>1763.34</v>
      </c>
      <c r="U272" s="128">
        <v>1760.72</v>
      </c>
      <c r="V272" s="128">
        <v>1697.46</v>
      </c>
      <c r="W272" s="128">
        <v>1660.39</v>
      </c>
      <c r="X272" s="128">
        <v>1461.69</v>
      </c>
      <c r="Y272" s="128">
        <v>1393.43</v>
      </c>
      <c r="Z272" s="128">
        <v>1247.48</v>
      </c>
    </row>
    <row r="273" spans="2:26" x14ac:dyDescent="0.25">
      <c r="B273" s="127">
        <v>26</v>
      </c>
      <c r="C273" s="128">
        <v>1438.22</v>
      </c>
      <c r="D273" s="128">
        <v>1444.48</v>
      </c>
      <c r="E273" s="128">
        <v>1451.76</v>
      </c>
      <c r="F273" s="128">
        <v>1443.36</v>
      </c>
      <c r="G273" s="128">
        <v>1496.2</v>
      </c>
      <c r="H273" s="128">
        <v>1592.96</v>
      </c>
      <c r="I273" s="128">
        <v>1679.04</v>
      </c>
      <c r="J273" s="128">
        <v>1897.64</v>
      </c>
      <c r="K273" s="128">
        <v>1864.62</v>
      </c>
      <c r="L273" s="128">
        <v>1909.03</v>
      </c>
      <c r="M273" s="128">
        <v>1908.79</v>
      </c>
      <c r="N273" s="128">
        <v>1887.68</v>
      </c>
      <c r="O273" s="128">
        <v>1845.1</v>
      </c>
      <c r="P273" s="128">
        <v>1844.93</v>
      </c>
      <c r="Q273" s="128">
        <v>1845.31</v>
      </c>
      <c r="R273" s="128">
        <v>1749.27</v>
      </c>
      <c r="S273" s="128">
        <v>1744.02</v>
      </c>
      <c r="T273" s="128">
        <v>1752.12</v>
      </c>
      <c r="U273" s="128">
        <v>1690.76</v>
      </c>
      <c r="V273" s="128">
        <v>1678.76</v>
      </c>
      <c r="W273" s="128">
        <v>1535.44</v>
      </c>
      <c r="X273" s="128">
        <v>1497.11</v>
      </c>
      <c r="Y273" s="128">
        <v>1421.26</v>
      </c>
      <c r="Z273" s="128">
        <v>1454.35</v>
      </c>
    </row>
    <row r="274" spans="2:26" x14ac:dyDescent="0.25">
      <c r="B274" s="127">
        <v>27</v>
      </c>
      <c r="C274" s="128">
        <v>1429.85</v>
      </c>
      <c r="D274" s="128">
        <v>1426.15</v>
      </c>
      <c r="E274" s="128">
        <v>1461.38</v>
      </c>
      <c r="F274" s="128">
        <v>1426.94</v>
      </c>
      <c r="G274" s="128">
        <v>1440.68</v>
      </c>
      <c r="H274" s="128">
        <v>1484</v>
      </c>
      <c r="I274" s="128">
        <v>1677.29</v>
      </c>
      <c r="J274" s="128">
        <v>1837.06</v>
      </c>
      <c r="K274" s="128">
        <v>1910.45</v>
      </c>
      <c r="L274" s="128">
        <v>1913.04</v>
      </c>
      <c r="M274" s="128">
        <v>1910.58</v>
      </c>
      <c r="N274" s="128">
        <v>1991.28</v>
      </c>
      <c r="O274" s="128">
        <v>1956.94</v>
      </c>
      <c r="P274" s="128">
        <v>1967.52</v>
      </c>
      <c r="Q274" s="128">
        <v>1950.88</v>
      </c>
      <c r="R274" s="128">
        <v>1932.07</v>
      </c>
      <c r="S274" s="128">
        <v>1884.98</v>
      </c>
      <c r="T274" s="128">
        <v>1844.35</v>
      </c>
      <c r="U274" s="128">
        <v>1910.74</v>
      </c>
      <c r="V274" s="128">
        <v>1837.94</v>
      </c>
      <c r="W274" s="128">
        <v>1755.39</v>
      </c>
      <c r="X274" s="128">
        <v>1659.98</v>
      </c>
      <c r="Y274" s="128">
        <v>1411.69</v>
      </c>
      <c r="Z274" s="128">
        <v>1410.16</v>
      </c>
    </row>
    <row r="275" spans="2:26" x14ac:dyDescent="0.25">
      <c r="B275" s="127">
        <v>28</v>
      </c>
      <c r="C275" s="128">
        <v>1328.55</v>
      </c>
      <c r="D275" s="128">
        <v>1311.09</v>
      </c>
      <c r="E275" s="128">
        <v>1317.72</v>
      </c>
      <c r="F275" s="128">
        <v>1391.78</v>
      </c>
      <c r="G275" s="128">
        <v>1445.71</v>
      </c>
      <c r="H275" s="128">
        <v>1523.4</v>
      </c>
      <c r="I275" s="128">
        <v>1662.35</v>
      </c>
      <c r="J275" s="128">
        <v>1726.09</v>
      </c>
      <c r="K275" s="128">
        <v>1835.25</v>
      </c>
      <c r="L275" s="128">
        <v>1835.97</v>
      </c>
      <c r="M275" s="128">
        <v>1835.94</v>
      </c>
      <c r="N275" s="128">
        <v>1835.92</v>
      </c>
      <c r="O275" s="128">
        <v>1836.14</v>
      </c>
      <c r="P275" s="128">
        <v>1836.09</v>
      </c>
      <c r="Q275" s="128">
        <v>1837.58</v>
      </c>
      <c r="R275" s="128">
        <v>1870.78</v>
      </c>
      <c r="S275" s="128">
        <v>1945.72</v>
      </c>
      <c r="T275" s="128">
        <v>1943.43</v>
      </c>
      <c r="U275" s="128">
        <v>1991.32</v>
      </c>
      <c r="V275" s="128">
        <v>1834.06</v>
      </c>
      <c r="W275" s="128">
        <v>1754.27</v>
      </c>
      <c r="X275" s="128">
        <v>1581.85</v>
      </c>
      <c r="Y275" s="128">
        <v>1333.92</v>
      </c>
      <c r="Z275" s="128">
        <v>1311.93</v>
      </c>
    </row>
    <row r="276" spans="2:26" x14ac:dyDescent="0.25">
      <c r="B276" s="127">
        <v>29</v>
      </c>
      <c r="C276" s="128">
        <v>1488.78</v>
      </c>
      <c r="D276" s="128">
        <v>1308.78</v>
      </c>
      <c r="E276" s="128">
        <v>1488.8</v>
      </c>
      <c r="F276" s="128">
        <v>1432</v>
      </c>
      <c r="G276" s="128">
        <v>1489.78</v>
      </c>
      <c r="H276" s="128">
        <v>1560.86</v>
      </c>
      <c r="I276" s="128">
        <v>1862.46</v>
      </c>
      <c r="J276" s="128">
        <v>1888.34</v>
      </c>
      <c r="K276" s="128">
        <v>1996.58</v>
      </c>
      <c r="L276" s="128">
        <v>1997.75</v>
      </c>
      <c r="M276" s="128">
        <v>1996.95</v>
      </c>
      <c r="N276" s="128">
        <v>1998.12</v>
      </c>
      <c r="O276" s="128">
        <v>1991.84</v>
      </c>
      <c r="P276" s="128">
        <v>1996.68</v>
      </c>
      <c r="Q276" s="128">
        <v>1995.36</v>
      </c>
      <c r="R276" s="128">
        <v>1991</v>
      </c>
      <c r="S276" s="128">
        <v>2010.14</v>
      </c>
      <c r="T276" s="128">
        <v>2031.33</v>
      </c>
      <c r="U276" s="128">
        <v>1735.34</v>
      </c>
      <c r="V276" s="128">
        <v>1674.25</v>
      </c>
      <c r="W276" s="128">
        <v>1502.9</v>
      </c>
      <c r="X276" s="128">
        <v>1493.17</v>
      </c>
      <c r="Y276" s="128">
        <v>1325.9</v>
      </c>
      <c r="Z276" s="128">
        <v>1310.17</v>
      </c>
    </row>
    <row r="277" spans="2:26" x14ac:dyDescent="0.25">
      <c r="B277" s="127">
        <v>30</v>
      </c>
      <c r="C277" s="128">
        <v>1488.21</v>
      </c>
      <c r="D277" s="128">
        <v>1486.57</v>
      </c>
      <c r="E277" s="128">
        <v>1461.11</v>
      </c>
      <c r="F277" s="128">
        <v>1429.46</v>
      </c>
      <c r="G277" s="128">
        <v>1481.88</v>
      </c>
      <c r="H277" s="128">
        <v>1541.09</v>
      </c>
      <c r="I277" s="128">
        <v>1655.95</v>
      </c>
      <c r="J277" s="128">
        <v>1795.01</v>
      </c>
      <c r="K277" s="128">
        <v>1847.96</v>
      </c>
      <c r="L277" s="128">
        <v>1837.47</v>
      </c>
      <c r="M277" s="128">
        <v>1836.76</v>
      </c>
      <c r="N277" s="128">
        <v>1835.93</v>
      </c>
      <c r="O277" s="128">
        <v>1886.33</v>
      </c>
      <c r="P277" s="128">
        <v>1838.78</v>
      </c>
      <c r="Q277" s="128">
        <v>1838.76</v>
      </c>
      <c r="R277" s="128">
        <v>1838.53</v>
      </c>
      <c r="S277" s="128">
        <v>1838.02</v>
      </c>
      <c r="T277" s="128">
        <v>1838.27</v>
      </c>
      <c r="U277" s="128">
        <v>1836.62</v>
      </c>
      <c r="V277" s="128">
        <v>1768.46</v>
      </c>
      <c r="W277" s="128">
        <v>1667.95</v>
      </c>
      <c r="X277" s="128">
        <v>1582.88</v>
      </c>
      <c r="Y277" s="128">
        <v>1515.1</v>
      </c>
      <c r="Z277" s="128">
        <v>1495.34</v>
      </c>
    </row>
    <row r="278" spans="2:26" x14ac:dyDescent="0.25">
      <c r="B278" s="130">
        <v>31</v>
      </c>
      <c r="C278" s="128">
        <v>1064.07</v>
      </c>
      <c r="D278" s="128">
        <v>1058.71</v>
      </c>
      <c r="E278" s="128">
        <v>1374.1</v>
      </c>
      <c r="F278" s="128">
        <v>1387.1</v>
      </c>
      <c r="G278" s="128">
        <v>1426.54</v>
      </c>
      <c r="H278" s="128">
        <v>1514.66</v>
      </c>
      <c r="I278" s="128">
        <v>1608.04</v>
      </c>
      <c r="J278" s="128">
        <v>1730.57</v>
      </c>
      <c r="K278" s="128">
        <v>1754.94</v>
      </c>
      <c r="L278" s="128">
        <v>1833.8</v>
      </c>
      <c r="M278" s="128">
        <v>1831.82</v>
      </c>
      <c r="N278" s="128">
        <v>1833.34</v>
      </c>
      <c r="O278" s="128">
        <v>1831.6</v>
      </c>
      <c r="P278" s="128">
        <v>1831.77</v>
      </c>
      <c r="Q278" s="128">
        <v>1837.4</v>
      </c>
      <c r="R278" s="128">
        <v>1836.59</v>
      </c>
      <c r="S278" s="128">
        <v>1836.4</v>
      </c>
      <c r="T278" s="128">
        <v>1903.68</v>
      </c>
      <c r="U278" s="128">
        <v>1838.08</v>
      </c>
      <c r="V278" s="128">
        <v>1835.96</v>
      </c>
      <c r="W278" s="128">
        <v>1669.46</v>
      </c>
      <c r="X278" s="128">
        <v>1556.92</v>
      </c>
      <c r="Y278" s="128">
        <v>1428.16</v>
      </c>
      <c r="Z278" s="128">
        <v>1306.74</v>
      </c>
    </row>
    <row r="279" spans="2:26" x14ac:dyDescent="0.25">
      <c r="B279" s="108"/>
      <c r="C279" s="108"/>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row>
    <row r="280" spans="2:26" x14ac:dyDescent="0.25">
      <c r="B280" s="109" t="s">
        <v>69</v>
      </c>
      <c r="C280" s="131" t="s">
        <v>70</v>
      </c>
      <c r="D280" s="132"/>
      <c r="E280" s="132"/>
      <c r="F280" s="132"/>
      <c r="G280" s="132"/>
      <c r="H280" s="132"/>
      <c r="I280" s="132"/>
      <c r="J280" s="132"/>
      <c r="K280" s="132"/>
      <c r="L280" s="132"/>
      <c r="M280" s="132"/>
      <c r="N280" s="132"/>
      <c r="O280" s="132"/>
      <c r="P280" s="132"/>
      <c r="Q280" s="132"/>
      <c r="R280" s="132"/>
      <c r="S280" s="132"/>
      <c r="T280" s="132"/>
      <c r="U280" s="132"/>
      <c r="V280" s="132"/>
      <c r="W280" s="132"/>
      <c r="X280" s="132"/>
      <c r="Y280" s="132"/>
      <c r="Z280" s="133"/>
    </row>
    <row r="281" spans="2:26" x14ac:dyDescent="0.25">
      <c r="B281" s="100" t="s">
        <v>64</v>
      </c>
      <c r="C281" s="88">
        <v>0</v>
      </c>
      <c r="D281" s="88">
        <v>4.1666666666666664E-2</v>
      </c>
      <c r="E281" s="88">
        <v>8.3333333333333329E-2</v>
      </c>
      <c r="F281" s="88">
        <v>0.125</v>
      </c>
      <c r="G281" s="88">
        <v>0.16666666666666666</v>
      </c>
      <c r="H281" s="88">
        <v>0.20833333333333334</v>
      </c>
      <c r="I281" s="88">
        <v>0.25</v>
      </c>
      <c r="J281" s="88">
        <v>0.29166666666666669</v>
      </c>
      <c r="K281" s="88">
        <v>0.33333333333333331</v>
      </c>
      <c r="L281" s="88">
        <v>0.375</v>
      </c>
      <c r="M281" s="88">
        <v>0.41666666666666669</v>
      </c>
      <c r="N281" s="88">
        <v>0.45833333333333331</v>
      </c>
      <c r="O281" s="88">
        <v>0.5</v>
      </c>
      <c r="P281" s="88">
        <v>0.54166666666666663</v>
      </c>
      <c r="Q281" s="88">
        <v>0.58333333333333337</v>
      </c>
      <c r="R281" s="88">
        <v>0.625</v>
      </c>
      <c r="S281" s="88">
        <v>0.66666666666666663</v>
      </c>
      <c r="T281" s="88">
        <v>0.70833333333333337</v>
      </c>
      <c r="U281" s="88">
        <v>0.75</v>
      </c>
      <c r="V281" s="88">
        <v>0.79166666666666663</v>
      </c>
      <c r="W281" s="88">
        <v>0.83333333333333337</v>
      </c>
      <c r="X281" s="88">
        <v>0.875</v>
      </c>
      <c r="Y281" s="88">
        <v>0.91666666666666663</v>
      </c>
      <c r="Z281" s="88">
        <v>0.95833333333333337</v>
      </c>
    </row>
    <row r="282" spans="2:26" x14ac:dyDescent="0.25">
      <c r="B282" s="102"/>
      <c r="C282" s="89" t="s">
        <v>65</v>
      </c>
      <c r="D282" s="89" t="s">
        <v>65</v>
      </c>
      <c r="E282" s="89" t="s">
        <v>65</v>
      </c>
      <c r="F282" s="89" t="s">
        <v>65</v>
      </c>
      <c r="G282" s="89" t="s">
        <v>65</v>
      </c>
      <c r="H282" s="89" t="s">
        <v>65</v>
      </c>
      <c r="I282" s="89" t="s">
        <v>65</v>
      </c>
      <c r="J282" s="89" t="s">
        <v>65</v>
      </c>
      <c r="K282" s="89" t="s">
        <v>65</v>
      </c>
      <c r="L282" s="89" t="s">
        <v>65</v>
      </c>
      <c r="M282" s="89" t="s">
        <v>65</v>
      </c>
      <c r="N282" s="89" t="s">
        <v>65</v>
      </c>
      <c r="O282" s="89" t="s">
        <v>65</v>
      </c>
      <c r="P282" s="89" t="s">
        <v>65</v>
      </c>
      <c r="Q282" s="89" t="s">
        <v>65</v>
      </c>
      <c r="R282" s="89" t="s">
        <v>65</v>
      </c>
      <c r="S282" s="89" t="s">
        <v>65</v>
      </c>
      <c r="T282" s="89" t="s">
        <v>65</v>
      </c>
      <c r="U282" s="89" t="s">
        <v>65</v>
      </c>
      <c r="V282" s="89" t="s">
        <v>65</v>
      </c>
      <c r="W282" s="89" t="s">
        <v>65</v>
      </c>
      <c r="X282" s="89" t="s">
        <v>65</v>
      </c>
      <c r="Y282" s="89" t="s">
        <v>65</v>
      </c>
      <c r="Z282" s="89" t="s">
        <v>66</v>
      </c>
    </row>
    <row r="283" spans="2:26" x14ac:dyDescent="0.25">
      <c r="B283" s="104"/>
      <c r="C283" s="90">
        <v>4.1666666666666664E-2</v>
      </c>
      <c r="D283" s="90">
        <v>8.3333333333333329E-2</v>
      </c>
      <c r="E283" s="90">
        <v>0.125</v>
      </c>
      <c r="F283" s="90">
        <v>0.16666666666666666</v>
      </c>
      <c r="G283" s="90">
        <v>0.20833333333333334</v>
      </c>
      <c r="H283" s="90">
        <v>0.25</v>
      </c>
      <c r="I283" s="90">
        <v>0.29166666666666669</v>
      </c>
      <c r="J283" s="90">
        <v>0.33333333333333331</v>
      </c>
      <c r="K283" s="90">
        <v>0.375</v>
      </c>
      <c r="L283" s="90">
        <v>0.41666666666666669</v>
      </c>
      <c r="M283" s="90">
        <v>0.45833333333333331</v>
      </c>
      <c r="N283" s="90">
        <v>0.5</v>
      </c>
      <c r="O283" s="90">
        <v>0.54166666666666663</v>
      </c>
      <c r="P283" s="90">
        <v>0.58333333333333337</v>
      </c>
      <c r="Q283" s="90">
        <v>0.625</v>
      </c>
      <c r="R283" s="90">
        <v>0.66666666666666663</v>
      </c>
      <c r="S283" s="90">
        <v>0.70833333333333337</v>
      </c>
      <c r="T283" s="90">
        <v>0.75</v>
      </c>
      <c r="U283" s="90">
        <v>0.79166666666666663</v>
      </c>
      <c r="V283" s="90">
        <v>0.83333333333333337</v>
      </c>
      <c r="W283" s="90">
        <v>0.875</v>
      </c>
      <c r="X283" s="90">
        <v>0.91666666666666663</v>
      </c>
      <c r="Y283" s="90">
        <v>0.95833333333333337</v>
      </c>
      <c r="Z283" s="90">
        <v>0</v>
      </c>
    </row>
    <row r="284" spans="2:26" x14ac:dyDescent="0.25">
      <c r="B284" s="129">
        <v>1</v>
      </c>
      <c r="C284" s="128">
        <f t="array" ref="C284:Z314">TRANSPOSE('[1]IV-ЦК_1'!B104:AF127)</f>
        <v>1552.1</v>
      </c>
      <c r="D284" s="128">
        <v>1542.59</v>
      </c>
      <c r="E284" s="128">
        <v>1548.86</v>
      </c>
      <c r="F284" s="128">
        <v>1563.17</v>
      </c>
      <c r="G284" s="128">
        <v>1589.7</v>
      </c>
      <c r="H284" s="128">
        <v>1646.24</v>
      </c>
      <c r="I284" s="128">
        <v>1763.12</v>
      </c>
      <c r="J284" s="128">
        <v>1874.14</v>
      </c>
      <c r="K284" s="128">
        <v>1873.29</v>
      </c>
      <c r="L284" s="128">
        <v>1881.47</v>
      </c>
      <c r="M284" s="128">
        <v>1876.01</v>
      </c>
      <c r="N284" s="128">
        <v>1875.95</v>
      </c>
      <c r="O284" s="128">
        <v>1875.63</v>
      </c>
      <c r="P284" s="128">
        <v>1874.84</v>
      </c>
      <c r="Q284" s="128">
        <v>1871.7</v>
      </c>
      <c r="R284" s="128">
        <v>1860.76</v>
      </c>
      <c r="S284" s="128">
        <v>1855.33</v>
      </c>
      <c r="T284" s="128">
        <v>1915.9</v>
      </c>
      <c r="U284" s="128">
        <v>1854.99</v>
      </c>
      <c r="V284" s="128">
        <v>1833.02</v>
      </c>
      <c r="W284" s="128">
        <v>1766.63</v>
      </c>
      <c r="X284" s="128">
        <v>1570.96</v>
      </c>
      <c r="Y284" s="128">
        <v>1568.15</v>
      </c>
      <c r="Z284" s="128">
        <v>1567.28</v>
      </c>
    </row>
    <row r="285" spans="2:26" x14ac:dyDescent="0.25">
      <c r="B285" s="127">
        <v>2</v>
      </c>
      <c r="C285" s="128">
        <v>1429.52</v>
      </c>
      <c r="D285" s="128">
        <v>1430.23</v>
      </c>
      <c r="E285" s="128">
        <v>1433.98</v>
      </c>
      <c r="F285" s="128">
        <v>1517.76</v>
      </c>
      <c r="G285" s="128">
        <v>1555.79</v>
      </c>
      <c r="H285" s="128">
        <v>1601.46</v>
      </c>
      <c r="I285" s="128">
        <v>1773.44</v>
      </c>
      <c r="J285" s="128">
        <v>1874.77</v>
      </c>
      <c r="K285" s="128">
        <v>1889.75</v>
      </c>
      <c r="L285" s="128">
        <v>1894.9</v>
      </c>
      <c r="M285" s="128">
        <v>1974.9</v>
      </c>
      <c r="N285" s="128">
        <v>1960.14</v>
      </c>
      <c r="O285" s="128">
        <v>1959.25</v>
      </c>
      <c r="P285" s="128">
        <v>1977.09</v>
      </c>
      <c r="Q285" s="128">
        <v>1955.02</v>
      </c>
      <c r="R285" s="128">
        <v>1835.8</v>
      </c>
      <c r="S285" s="128">
        <v>1832.09</v>
      </c>
      <c r="T285" s="128">
        <v>1856.36</v>
      </c>
      <c r="U285" s="128">
        <v>1830.85</v>
      </c>
      <c r="V285" s="128">
        <v>1799.02</v>
      </c>
      <c r="W285" s="128">
        <v>1437.66</v>
      </c>
      <c r="X285" s="128">
        <v>1434.62</v>
      </c>
      <c r="Y285" s="128">
        <v>1432.79</v>
      </c>
      <c r="Z285" s="128">
        <v>1431.39</v>
      </c>
    </row>
    <row r="286" spans="2:26" x14ac:dyDescent="0.25">
      <c r="B286" s="127">
        <v>3</v>
      </c>
      <c r="C286" s="128">
        <v>1598.78</v>
      </c>
      <c r="D286" s="128">
        <v>1561.4</v>
      </c>
      <c r="E286" s="128">
        <v>1563.28</v>
      </c>
      <c r="F286" s="128">
        <v>1564.61</v>
      </c>
      <c r="G286" s="128">
        <v>1615.05</v>
      </c>
      <c r="H286" s="128">
        <v>1709.91</v>
      </c>
      <c r="I286" s="128">
        <v>1722.75</v>
      </c>
      <c r="J286" s="128">
        <v>1863.9</v>
      </c>
      <c r="K286" s="128">
        <v>1926.82</v>
      </c>
      <c r="L286" s="128">
        <v>1859.57</v>
      </c>
      <c r="M286" s="128">
        <v>1856.09</v>
      </c>
      <c r="N286" s="128">
        <v>1851.12</v>
      </c>
      <c r="O286" s="128">
        <v>1852.81</v>
      </c>
      <c r="P286" s="128">
        <v>1851.33</v>
      </c>
      <c r="Q286" s="128">
        <v>1848.29</v>
      </c>
      <c r="R286" s="128">
        <v>1837.06</v>
      </c>
      <c r="S286" s="128">
        <v>1836.79</v>
      </c>
      <c r="T286" s="128">
        <v>1923.41</v>
      </c>
      <c r="U286" s="128">
        <v>1921.72</v>
      </c>
      <c r="V286" s="128">
        <v>1819.59</v>
      </c>
      <c r="W286" s="128">
        <v>1802.65</v>
      </c>
      <c r="X286" s="128">
        <v>1638.31</v>
      </c>
      <c r="Y286" s="128">
        <v>1635.36</v>
      </c>
      <c r="Z286" s="128">
        <v>1598.44</v>
      </c>
    </row>
    <row r="287" spans="2:26" x14ac:dyDescent="0.25">
      <c r="B287" s="127">
        <v>4</v>
      </c>
      <c r="C287" s="128">
        <v>1602.17</v>
      </c>
      <c r="D287" s="128">
        <v>1563.79</v>
      </c>
      <c r="E287" s="128">
        <v>1558.33</v>
      </c>
      <c r="F287" s="128">
        <v>1296.42</v>
      </c>
      <c r="G287" s="128">
        <v>1566.04</v>
      </c>
      <c r="H287" s="128">
        <v>1653.72</v>
      </c>
      <c r="I287" s="128">
        <v>1667.44</v>
      </c>
      <c r="J287" s="128">
        <v>1754.84</v>
      </c>
      <c r="K287" s="128">
        <v>1802.12</v>
      </c>
      <c r="L287" s="128">
        <v>1858.41</v>
      </c>
      <c r="M287" s="128">
        <v>1855.55</v>
      </c>
      <c r="N287" s="128">
        <v>1831.7</v>
      </c>
      <c r="O287" s="128">
        <v>1828.56</v>
      </c>
      <c r="P287" s="128">
        <v>1836.6</v>
      </c>
      <c r="Q287" s="128">
        <v>1832.36</v>
      </c>
      <c r="R287" s="128">
        <v>1825.2</v>
      </c>
      <c r="S287" s="128">
        <v>1848.35</v>
      </c>
      <c r="T287" s="128">
        <v>1901.83</v>
      </c>
      <c r="U287" s="128">
        <v>1847.61</v>
      </c>
      <c r="V287" s="128">
        <v>1840.57</v>
      </c>
      <c r="W287" s="128">
        <v>1764.74</v>
      </c>
      <c r="X287" s="128">
        <v>1667.49</v>
      </c>
      <c r="Y287" s="128">
        <v>1605.61</v>
      </c>
      <c r="Z287" s="128">
        <v>1603.64</v>
      </c>
    </row>
    <row r="288" spans="2:26" x14ac:dyDescent="0.25">
      <c r="B288" s="127">
        <v>5</v>
      </c>
      <c r="C288" s="128">
        <v>1322.88</v>
      </c>
      <c r="D288" s="128">
        <v>1309.46</v>
      </c>
      <c r="E288" s="128">
        <v>1509.06</v>
      </c>
      <c r="F288" s="128">
        <v>1505.68</v>
      </c>
      <c r="G288" s="128">
        <v>1553.07</v>
      </c>
      <c r="H288" s="128">
        <v>1730.02</v>
      </c>
      <c r="I288" s="128">
        <v>1867.3</v>
      </c>
      <c r="J288" s="128">
        <v>1991.86</v>
      </c>
      <c r="K288" s="128">
        <v>2051.34</v>
      </c>
      <c r="L288" s="128">
        <v>2086.8200000000002</v>
      </c>
      <c r="M288" s="128">
        <v>2119.66</v>
      </c>
      <c r="N288" s="128">
        <v>2140.98</v>
      </c>
      <c r="O288" s="128">
        <v>2121.2399999999998</v>
      </c>
      <c r="P288" s="128">
        <v>2124.17</v>
      </c>
      <c r="Q288" s="128">
        <v>2106.48</v>
      </c>
      <c r="R288" s="128">
        <v>2050.92</v>
      </c>
      <c r="S288" s="128">
        <v>1999.65</v>
      </c>
      <c r="T288" s="128">
        <v>1923.97</v>
      </c>
      <c r="U288" s="128">
        <v>1933.09</v>
      </c>
      <c r="V288" s="128">
        <v>1889.24</v>
      </c>
      <c r="W288" s="128">
        <v>1823.03</v>
      </c>
      <c r="X288" s="128">
        <v>1758.24</v>
      </c>
      <c r="Y288" s="128">
        <v>1335.78</v>
      </c>
      <c r="Z288" s="128">
        <v>1328.34</v>
      </c>
    </row>
    <row r="289" spans="2:26" x14ac:dyDescent="0.25">
      <c r="B289" s="127">
        <v>6</v>
      </c>
      <c r="C289" s="128">
        <v>1400.78</v>
      </c>
      <c r="D289" s="128">
        <v>1401.98</v>
      </c>
      <c r="E289" s="128">
        <v>1403.44</v>
      </c>
      <c r="F289" s="128">
        <v>1529.74</v>
      </c>
      <c r="G289" s="128">
        <v>1577.44</v>
      </c>
      <c r="H289" s="128">
        <v>1640.49</v>
      </c>
      <c r="I289" s="128">
        <v>1773.71</v>
      </c>
      <c r="J289" s="128">
        <v>1922.32</v>
      </c>
      <c r="K289" s="128">
        <v>1995.52</v>
      </c>
      <c r="L289" s="128">
        <v>2039.51</v>
      </c>
      <c r="M289" s="128">
        <v>2039.45</v>
      </c>
      <c r="N289" s="128">
        <v>1970.07</v>
      </c>
      <c r="O289" s="128">
        <v>1933.59</v>
      </c>
      <c r="P289" s="128">
        <v>1897.33</v>
      </c>
      <c r="Q289" s="128">
        <v>1951.49</v>
      </c>
      <c r="R289" s="128">
        <v>1968.74</v>
      </c>
      <c r="S289" s="128">
        <v>1932.95</v>
      </c>
      <c r="T289" s="128">
        <v>1905.36</v>
      </c>
      <c r="U289" s="128">
        <v>1910.88</v>
      </c>
      <c r="V289" s="128">
        <v>1883.97</v>
      </c>
      <c r="W289" s="128">
        <v>1807.23</v>
      </c>
      <c r="X289" s="128">
        <v>1578.4</v>
      </c>
      <c r="Y289" s="128">
        <v>1576.21</v>
      </c>
      <c r="Z289" s="128">
        <v>1572.16</v>
      </c>
    </row>
    <row r="290" spans="2:26" x14ac:dyDescent="0.25">
      <c r="B290" s="127">
        <v>7</v>
      </c>
      <c r="C290" s="128">
        <v>1445.69</v>
      </c>
      <c r="D290" s="128">
        <v>1309.56</v>
      </c>
      <c r="E290" s="128">
        <v>1315.93</v>
      </c>
      <c r="F290" s="128">
        <v>822.35</v>
      </c>
      <c r="G290" s="128">
        <v>1469.25</v>
      </c>
      <c r="H290" s="128">
        <v>1529.1</v>
      </c>
      <c r="I290" s="128">
        <v>1701.34</v>
      </c>
      <c r="J290" s="128">
        <v>1829.45</v>
      </c>
      <c r="K290" s="128">
        <v>1895.58</v>
      </c>
      <c r="L290" s="128">
        <v>1982.12</v>
      </c>
      <c r="M290" s="128">
        <v>1984.75</v>
      </c>
      <c r="N290" s="128">
        <v>1896.85</v>
      </c>
      <c r="O290" s="128">
        <v>1857.71</v>
      </c>
      <c r="P290" s="128">
        <v>1869.11</v>
      </c>
      <c r="Q290" s="128">
        <v>1868.03</v>
      </c>
      <c r="R290" s="128">
        <v>1875.91</v>
      </c>
      <c r="S290" s="128">
        <v>1861.97</v>
      </c>
      <c r="T290" s="128">
        <v>1812.42</v>
      </c>
      <c r="U290" s="128">
        <v>1799.65</v>
      </c>
      <c r="V290" s="128">
        <v>1759.9</v>
      </c>
      <c r="W290" s="128">
        <v>1489.82</v>
      </c>
      <c r="X290" s="128">
        <v>1479.46</v>
      </c>
      <c r="Y290" s="128">
        <v>1474.25</v>
      </c>
      <c r="Z290" s="128">
        <v>1484.07</v>
      </c>
    </row>
    <row r="291" spans="2:26" x14ac:dyDescent="0.25">
      <c r="B291" s="127">
        <v>8</v>
      </c>
      <c r="C291" s="128">
        <v>1404.27</v>
      </c>
      <c r="D291" s="128">
        <v>1283.31</v>
      </c>
      <c r="E291" s="128">
        <v>1353.38</v>
      </c>
      <c r="F291" s="128">
        <v>1374.63</v>
      </c>
      <c r="G291" s="128">
        <v>1521.48</v>
      </c>
      <c r="H291" s="128">
        <v>1648.67</v>
      </c>
      <c r="I291" s="128">
        <v>1766.34</v>
      </c>
      <c r="J291" s="128">
        <v>1876.25</v>
      </c>
      <c r="K291" s="128">
        <v>1941.85</v>
      </c>
      <c r="L291" s="128">
        <v>1947.89</v>
      </c>
      <c r="M291" s="128">
        <v>1946.41</v>
      </c>
      <c r="N291" s="128">
        <v>1948.31</v>
      </c>
      <c r="O291" s="128">
        <v>1948.96</v>
      </c>
      <c r="P291" s="128">
        <v>2072.33</v>
      </c>
      <c r="Q291" s="128">
        <v>2069.44</v>
      </c>
      <c r="R291" s="128">
        <v>1941.4</v>
      </c>
      <c r="S291" s="128">
        <v>1944.21</v>
      </c>
      <c r="T291" s="128">
        <v>1949.44</v>
      </c>
      <c r="U291" s="128">
        <v>1943.98</v>
      </c>
      <c r="V291" s="128">
        <v>1916.92</v>
      </c>
      <c r="W291" s="128">
        <v>1841.15</v>
      </c>
      <c r="X291" s="128">
        <v>1736.81</v>
      </c>
      <c r="Y291" s="128">
        <v>1675.84</v>
      </c>
      <c r="Z291" s="128">
        <v>1642.92</v>
      </c>
    </row>
    <row r="292" spans="2:26" x14ac:dyDescent="0.25">
      <c r="B292" s="127">
        <v>9</v>
      </c>
      <c r="C292" s="128">
        <v>1540.42</v>
      </c>
      <c r="D292" s="128">
        <v>1526.33</v>
      </c>
      <c r="E292" s="128">
        <v>1530.73</v>
      </c>
      <c r="F292" s="128">
        <v>1523.71</v>
      </c>
      <c r="G292" s="128">
        <v>1587.93</v>
      </c>
      <c r="H292" s="128">
        <v>1645.6</v>
      </c>
      <c r="I292" s="128">
        <v>1836.06</v>
      </c>
      <c r="J292" s="128">
        <v>1975.43</v>
      </c>
      <c r="K292" s="128">
        <v>2119.71</v>
      </c>
      <c r="L292" s="128">
        <v>2146.58</v>
      </c>
      <c r="M292" s="128">
        <v>2117.1</v>
      </c>
      <c r="N292" s="128">
        <v>2113.89</v>
      </c>
      <c r="O292" s="128">
        <v>2120.0100000000002</v>
      </c>
      <c r="P292" s="128">
        <v>2140.7199999999998</v>
      </c>
      <c r="Q292" s="128">
        <v>2157.25</v>
      </c>
      <c r="R292" s="128">
        <v>2107.65</v>
      </c>
      <c r="S292" s="128">
        <v>2044.91</v>
      </c>
      <c r="T292" s="128">
        <v>1908.4</v>
      </c>
      <c r="U292" s="128">
        <v>1925.11</v>
      </c>
      <c r="V292" s="128">
        <v>1860.64</v>
      </c>
      <c r="W292" s="128">
        <v>1808.32</v>
      </c>
      <c r="X292" s="128">
        <v>1787.37</v>
      </c>
      <c r="Y292" s="128">
        <v>1637.8</v>
      </c>
      <c r="Z292" s="128">
        <v>1605.98</v>
      </c>
    </row>
    <row r="293" spans="2:26" x14ac:dyDescent="0.25">
      <c r="B293" s="127">
        <v>10</v>
      </c>
      <c r="C293" s="128">
        <v>1519.58</v>
      </c>
      <c r="D293" s="128">
        <v>1510.96</v>
      </c>
      <c r="E293" s="128">
        <v>1519.02</v>
      </c>
      <c r="F293" s="128">
        <v>1279.7</v>
      </c>
      <c r="G293" s="128">
        <v>1568.06</v>
      </c>
      <c r="H293" s="128">
        <v>1643.69</v>
      </c>
      <c r="I293" s="128">
        <v>1663.65</v>
      </c>
      <c r="J293" s="128">
        <v>1727.63</v>
      </c>
      <c r="K293" s="128">
        <v>1923.88</v>
      </c>
      <c r="L293" s="128">
        <v>1974.08</v>
      </c>
      <c r="M293" s="128">
        <v>1924.35</v>
      </c>
      <c r="N293" s="128">
        <v>1918.04</v>
      </c>
      <c r="O293" s="128">
        <v>1921.63</v>
      </c>
      <c r="P293" s="128">
        <v>1923.03</v>
      </c>
      <c r="Q293" s="128">
        <v>1900.7</v>
      </c>
      <c r="R293" s="128">
        <v>1884.42</v>
      </c>
      <c r="S293" s="128">
        <v>1871.01</v>
      </c>
      <c r="T293" s="128">
        <v>1885.51</v>
      </c>
      <c r="U293" s="128">
        <v>1859.96</v>
      </c>
      <c r="V293" s="128">
        <v>1823.97</v>
      </c>
      <c r="W293" s="128">
        <v>1806.74</v>
      </c>
      <c r="X293" s="128">
        <v>1695.18</v>
      </c>
      <c r="Y293" s="128">
        <v>1653.04</v>
      </c>
      <c r="Z293" s="128">
        <v>1637.42</v>
      </c>
    </row>
    <row r="294" spans="2:26" x14ac:dyDescent="0.25">
      <c r="B294" s="127">
        <v>11</v>
      </c>
      <c r="C294" s="128">
        <v>1603.5</v>
      </c>
      <c r="D294" s="128">
        <v>1517.01</v>
      </c>
      <c r="E294" s="128">
        <v>1519.67</v>
      </c>
      <c r="F294" s="128">
        <v>1298.24</v>
      </c>
      <c r="G294" s="128">
        <v>1509.2</v>
      </c>
      <c r="H294" s="128">
        <v>1605.13</v>
      </c>
      <c r="I294" s="128">
        <v>1643.56</v>
      </c>
      <c r="J294" s="128">
        <v>1692.9</v>
      </c>
      <c r="K294" s="128">
        <v>1890.48</v>
      </c>
      <c r="L294" s="128">
        <v>1941.29</v>
      </c>
      <c r="M294" s="128">
        <v>1942.91</v>
      </c>
      <c r="N294" s="128">
        <v>1941.42</v>
      </c>
      <c r="O294" s="128">
        <v>1943.22</v>
      </c>
      <c r="P294" s="128">
        <v>1941.32</v>
      </c>
      <c r="Q294" s="128">
        <v>1942.25</v>
      </c>
      <c r="R294" s="128">
        <v>1930.11</v>
      </c>
      <c r="S294" s="128">
        <v>1932.82</v>
      </c>
      <c r="T294" s="128">
        <v>1937.64</v>
      </c>
      <c r="U294" s="128">
        <v>1923.44</v>
      </c>
      <c r="V294" s="128">
        <v>1863.07</v>
      </c>
      <c r="W294" s="128">
        <v>1718.36</v>
      </c>
      <c r="X294" s="128">
        <v>1684.17</v>
      </c>
      <c r="Y294" s="128">
        <v>1668.41</v>
      </c>
      <c r="Z294" s="128">
        <v>1636.82</v>
      </c>
    </row>
    <row r="295" spans="2:26" x14ac:dyDescent="0.25">
      <c r="B295" s="127">
        <v>12</v>
      </c>
      <c r="C295" s="128">
        <v>1633.43</v>
      </c>
      <c r="D295" s="128">
        <v>1608.72</v>
      </c>
      <c r="E295" s="128">
        <v>1597.05</v>
      </c>
      <c r="F295" s="128">
        <v>1587.18</v>
      </c>
      <c r="G295" s="128">
        <v>1636.2</v>
      </c>
      <c r="H295" s="128">
        <v>1740.67</v>
      </c>
      <c r="I295" s="128">
        <v>1907.21</v>
      </c>
      <c r="J295" s="128">
        <v>2042.49</v>
      </c>
      <c r="K295" s="128">
        <v>2097.38</v>
      </c>
      <c r="L295" s="128">
        <v>2160.14</v>
      </c>
      <c r="M295" s="128">
        <v>2130.15</v>
      </c>
      <c r="N295" s="128">
        <v>2130.8200000000002</v>
      </c>
      <c r="O295" s="128">
        <v>2148.83</v>
      </c>
      <c r="P295" s="128">
        <v>2127.9899999999998</v>
      </c>
      <c r="Q295" s="128">
        <v>2113.35</v>
      </c>
      <c r="R295" s="128">
        <v>2089.63</v>
      </c>
      <c r="S295" s="128">
        <v>2059.88</v>
      </c>
      <c r="T295" s="128">
        <v>2036.91</v>
      </c>
      <c r="U295" s="128">
        <v>1976.43</v>
      </c>
      <c r="V295" s="128">
        <v>1864.34</v>
      </c>
      <c r="W295" s="128">
        <v>1725.02</v>
      </c>
      <c r="X295" s="128">
        <v>1674.53</v>
      </c>
      <c r="Y295" s="128">
        <v>1646.06</v>
      </c>
      <c r="Z295" s="128">
        <v>1630.69</v>
      </c>
    </row>
    <row r="296" spans="2:26" x14ac:dyDescent="0.25">
      <c r="B296" s="127">
        <v>13</v>
      </c>
      <c r="C296" s="128">
        <v>1449.82</v>
      </c>
      <c r="D296" s="128">
        <v>1473.95</v>
      </c>
      <c r="E296" s="128">
        <v>1494.28</v>
      </c>
      <c r="F296" s="128">
        <v>1460.04</v>
      </c>
      <c r="G296" s="128">
        <v>1611.75</v>
      </c>
      <c r="H296" s="128">
        <v>1704.06</v>
      </c>
      <c r="I296" s="128">
        <v>1812.87</v>
      </c>
      <c r="J296" s="128">
        <v>2046.78</v>
      </c>
      <c r="K296" s="128">
        <v>2125.31</v>
      </c>
      <c r="L296" s="128">
        <v>2132.3000000000002</v>
      </c>
      <c r="M296" s="128">
        <v>2136.96</v>
      </c>
      <c r="N296" s="128">
        <v>2138.5700000000002</v>
      </c>
      <c r="O296" s="128">
        <v>2143.4</v>
      </c>
      <c r="P296" s="128">
        <v>2149.81</v>
      </c>
      <c r="Q296" s="128">
        <v>2149.11</v>
      </c>
      <c r="R296" s="128">
        <v>2119.44</v>
      </c>
      <c r="S296" s="128">
        <v>2120.2399999999998</v>
      </c>
      <c r="T296" s="128">
        <v>2110.88</v>
      </c>
      <c r="U296" s="128">
        <v>1995.97</v>
      </c>
      <c r="V296" s="128">
        <v>1938.62</v>
      </c>
      <c r="W296" s="128">
        <v>1874.07</v>
      </c>
      <c r="X296" s="128">
        <v>1645.83</v>
      </c>
      <c r="Y296" s="128">
        <v>1643.16</v>
      </c>
      <c r="Z296" s="128">
        <v>1636.91</v>
      </c>
    </row>
    <row r="297" spans="2:26" x14ac:dyDescent="0.25">
      <c r="B297" s="127">
        <v>14</v>
      </c>
      <c r="C297" s="128">
        <v>1644.4</v>
      </c>
      <c r="D297" s="128">
        <v>1636.25</v>
      </c>
      <c r="E297" s="128">
        <v>1634.17</v>
      </c>
      <c r="F297" s="128">
        <v>1442.37</v>
      </c>
      <c r="G297" s="128">
        <v>1653.56</v>
      </c>
      <c r="H297" s="128">
        <v>1729.33</v>
      </c>
      <c r="I297" s="128">
        <v>1945.73</v>
      </c>
      <c r="J297" s="128">
        <v>2094.4899999999998</v>
      </c>
      <c r="K297" s="128">
        <v>2148.3000000000002</v>
      </c>
      <c r="L297" s="128">
        <v>2144.9899999999998</v>
      </c>
      <c r="M297" s="128">
        <v>2187</v>
      </c>
      <c r="N297" s="128">
        <v>2197.21</v>
      </c>
      <c r="O297" s="128">
        <v>2193.35</v>
      </c>
      <c r="P297" s="128">
        <v>2188.9899999999998</v>
      </c>
      <c r="Q297" s="128">
        <v>2200.35</v>
      </c>
      <c r="R297" s="128">
        <v>2124.5700000000002</v>
      </c>
      <c r="S297" s="128">
        <v>2115.34</v>
      </c>
      <c r="T297" s="128">
        <v>2097.08</v>
      </c>
      <c r="U297" s="128">
        <v>2069.2800000000002</v>
      </c>
      <c r="V297" s="128">
        <v>1993.62</v>
      </c>
      <c r="W297" s="128">
        <v>1850.58</v>
      </c>
      <c r="X297" s="128">
        <v>1716.48</v>
      </c>
      <c r="Y297" s="128">
        <v>1690.23</v>
      </c>
      <c r="Z297" s="128">
        <v>1648.6</v>
      </c>
    </row>
    <row r="298" spans="2:26" x14ac:dyDescent="0.25">
      <c r="B298" s="127">
        <v>15</v>
      </c>
      <c r="C298" s="128">
        <v>1538.72</v>
      </c>
      <c r="D298" s="128">
        <v>1526.68</v>
      </c>
      <c r="E298" s="128">
        <v>1531.17</v>
      </c>
      <c r="F298" s="128">
        <v>1532.9</v>
      </c>
      <c r="G298" s="128">
        <v>1621.15</v>
      </c>
      <c r="H298" s="128">
        <v>1688.62</v>
      </c>
      <c r="I298" s="128">
        <v>1804.91</v>
      </c>
      <c r="J298" s="128">
        <v>1909.45</v>
      </c>
      <c r="K298" s="128">
        <v>1944.02</v>
      </c>
      <c r="L298" s="128">
        <v>1988.01</v>
      </c>
      <c r="M298" s="128">
        <v>1944.73</v>
      </c>
      <c r="N298" s="128">
        <v>1974.68</v>
      </c>
      <c r="O298" s="128">
        <v>1951.91</v>
      </c>
      <c r="P298" s="128">
        <v>1930.43</v>
      </c>
      <c r="Q298" s="128">
        <v>1911.38</v>
      </c>
      <c r="R298" s="128">
        <v>1885.4</v>
      </c>
      <c r="S298" s="128">
        <v>1884.62</v>
      </c>
      <c r="T298" s="128">
        <v>1885.24</v>
      </c>
      <c r="U298" s="128">
        <v>1869.48</v>
      </c>
      <c r="V298" s="128">
        <v>1824.61</v>
      </c>
      <c r="W298" s="128">
        <v>1731.7</v>
      </c>
      <c r="X298" s="128">
        <v>1665.69</v>
      </c>
      <c r="Y298" s="128">
        <v>1649.67</v>
      </c>
      <c r="Z298" s="128">
        <v>1612.44</v>
      </c>
    </row>
    <row r="299" spans="2:26" x14ac:dyDescent="0.25">
      <c r="B299" s="127">
        <v>16</v>
      </c>
      <c r="C299" s="128">
        <v>1542.47</v>
      </c>
      <c r="D299" s="128">
        <v>1530.85</v>
      </c>
      <c r="E299" s="128">
        <v>1445.09</v>
      </c>
      <c r="F299" s="128">
        <v>1447.2</v>
      </c>
      <c r="G299" s="128">
        <v>1528.78</v>
      </c>
      <c r="H299" s="128">
        <v>1667.97</v>
      </c>
      <c r="I299" s="128">
        <v>1751.66</v>
      </c>
      <c r="J299" s="128">
        <v>1869.94</v>
      </c>
      <c r="K299" s="128">
        <v>1917.19</v>
      </c>
      <c r="L299" s="128">
        <v>1964.63</v>
      </c>
      <c r="M299" s="128">
        <v>1919.85</v>
      </c>
      <c r="N299" s="128">
        <v>1916.19</v>
      </c>
      <c r="O299" s="128">
        <v>1915.75</v>
      </c>
      <c r="P299" s="128">
        <v>1923.25</v>
      </c>
      <c r="Q299" s="128">
        <v>1910.67</v>
      </c>
      <c r="R299" s="128">
        <v>1859.67</v>
      </c>
      <c r="S299" s="128">
        <v>1863.42</v>
      </c>
      <c r="T299" s="128">
        <v>1856.58</v>
      </c>
      <c r="U299" s="128">
        <v>1870.49</v>
      </c>
      <c r="V299" s="128">
        <v>1822.73</v>
      </c>
      <c r="W299" s="128">
        <v>1720.86</v>
      </c>
      <c r="X299" s="128">
        <v>1666.62</v>
      </c>
      <c r="Y299" s="128">
        <v>1649.73</v>
      </c>
      <c r="Z299" s="128">
        <v>1628.78</v>
      </c>
    </row>
    <row r="300" spans="2:26" x14ac:dyDescent="0.25">
      <c r="B300" s="127">
        <v>17</v>
      </c>
      <c r="C300" s="128">
        <v>1699.4</v>
      </c>
      <c r="D300" s="128">
        <v>1691.22</v>
      </c>
      <c r="E300" s="128">
        <v>1684.07</v>
      </c>
      <c r="F300" s="128">
        <v>1646.46</v>
      </c>
      <c r="G300" s="128">
        <v>1684.39</v>
      </c>
      <c r="H300" s="128">
        <v>1731.14</v>
      </c>
      <c r="I300" s="128">
        <v>1797.8</v>
      </c>
      <c r="J300" s="128">
        <v>2024.73</v>
      </c>
      <c r="K300" s="128">
        <v>2175.3000000000002</v>
      </c>
      <c r="L300" s="128">
        <v>2223.71</v>
      </c>
      <c r="M300" s="128">
        <v>2191.63</v>
      </c>
      <c r="N300" s="128">
        <v>2170.33</v>
      </c>
      <c r="O300" s="128">
        <v>2138.2800000000002</v>
      </c>
      <c r="P300" s="128">
        <v>2140.02</v>
      </c>
      <c r="Q300" s="128">
        <v>2093.62</v>
      </c>
      <c r="R300" s="128">
        <v>2015</v>
      </c>
      <c r="S300" s="128">
        <v>2049.4</v>
      </c>
      <c r="T300" s="128">
        <v>2040.76</v>
      </c>
      <c r="U300" s="128">
        <v>1993.82</v>
      </c>
      <c r="V300" s="128">
        <v>1950.44</v>
      </c>
      <c r="W300" s="128">
        <v>1797.14</v>
      </c>
      <c r="X300" s="128">
        <v>1786.23</v>
      </c>
      <c r="Y300" s="128">
        <v>1719.2</v>
      </c>
      <c r="Z300" s="128">
        <v>1705.8</v>
      </c>
    </row>
    <row r="301" spans="2:26" x14ac:dyDescent="0.25">
      <c r="B301" s="127">
        <v>18</v>
      </c>
      <c r="C301" s="128">
        <v>1645.14</v>
      </c>
      <c r="D301" s="128">
        <v>1575.96</v>
      </c>
      <c r="E301" s="128">
        <v>1614.49</v>
      </c>
      <c r="F301" s="128">
        <v>1527.4</v>
      </c>
      <c r="G301" s="128">
        <v>1599.46</v>
      </c>
      <c r="H301" s="128">
        <v>1640.53</v>
      </c>
      <c r="I301" s="128">
        <v>1735.64</v>
      </c>
      <c r="J301" s="128">
        <v>1799.7</v>
      </c>
      <c r="K301" s="128">
        <v>1921.69</v>
      </c>
      <c r="L301" s="128">
        <v>1972.57</v>
      </c>
      <c r="M301" s="128">
        <v>2027.68</v>
      </c>
      <c r="N301" s="128">
        <v>1984.23</v>
      </c>
      <c r="O301" s="128">
        <v>1972.67</v>
      </c>
      <c r="P301" s="128">
        <v>2032.89</v>
      </c>
      <c r="Q301" s="128">
        <v>2017.12</v>
      </c>
      <c r="R301" s="128">
        <v>1965.34</v>
      </c>
      <c r="S301" s="128">
        <v>1965.41</v>
      </c>
      <c r="T301" s="128">
        <v>1966.39</v>
      </c>
      <c r="U301" s="128">
        <v>1962.89</v>
      </c>
      <c r="V301" s="128">
        <v>1915.15</v>
      </c>
      <c r="W301" s="128">
        <v>1783.85</v>
      </c>
      <c r="X301" s="128">
        <v>1657.21</v>
      </c>
      <c r="Y301" s="128">
        <v>1582.84</v>
      </c>
      <c r="Z301" s="128">
        <v>1581.46</v>
      </c>
    </row>
    <row r="302" spans="2:26" x14ac:dyDescent="0.25">
      <c r="B302" s="127">
        <v>19</v>
      </c>
      <c r="C302" s="128">
        <v>1638.79</v>
      </c>
      <c r="D302" s="128">
        <v>1615.75</v>
      </c>
      <c r="E302" s="128">
        <v>1611.71</v>
      </c>
      <c r="F302" s="128">
        <v>1623.61</v>
      </c>
      <c r="G302" s="128">
        <v>1700.77</v>
      </c>
      <c r="H302" s="128">
        <v>1752.81</v>
      </c>
      <c r="I302" s="128">
        <v>1820.4</v>
      </c>
      <c r="J302" s="128">
        <v>1918.86</v>
      </c>
      <c r="K302" s="128">
        <v>2121.5</v>
      </c>
      <c r="L302" s="128">
        <v>2157.92</v>
      </c>
      <c r="M302" s="128">
        <v>2158.44</v>
      </c>
      <c r="N302" s="128">
        <v>2147.58</v>
      </c>
      <c r="O302" s="128">
        <v>2146.3000000000002</v>
      </c>
      <c r="P302" s="128">
        <v>2076.69</v>
      </c>
      <c r="Q302" s="128">
        <v>2035.64</v>
      </c>
      <c r="R302" s="128">
        <v>2006.55</v>
      </c>
      <c r="S302" s="128">
        <v>2050.02</v>
      </c>
      <c r="T302" s="128">
        <v>2019.71</v>
      </c>
      <c r="U302" s="128">
        <v>1964.93</v>
      </c>
      <c r="V302" s="128">
        <v>1889.11</v>
      </c>
      <c r="W302" s="128">
        <v>1799.79</v>
      </c>
      <c r="X302" s="128">
        <v>1755.39</v>
      </c>
      <c r="Y302" s="128">
        <v>1722.32</v>
      </c>
      <c r="Z302" s="128">
        <v>1666.22</v>
      </c>
    </row>
    <row r="303" spans="2:26" x14ac:dyDescent="0.25">
      <c r="B303" s="127">
        <v>20</v>
      </c>
      <c r="C303" s="128">
        <v>1584.72</v>
      </c>
      <c r="D303" s="128">
        <v>1519.76</v>
      </c>
      <c r="E303" s="128">
        <v>1515.66</v>
      </c>
      <c r="F303" s="128">
        <v>1516.64</v>
      </c>
      <c r="G303" s="128">
        <v>1599.27</v>
      </c>
      <c r="H303" s="128">
        <v>1658.99</v>
      </c>
      <c r="I303" s="128">
        <v>1731.2</v>
      </c>
      <c r="J303" s="128">
        <v>1847.49</v>
      </c>
      <c r="K303" s="128">
        <v>1941.98</v>
      </c>
      <c r="L303" s="128">
        <v>1999.43</v>
      </c>
      <c r="M303" s="128">
        <v>1977.72</v>
      </c>
      <c r="N303" s="128">
        <v>1971.86</v>
      </c>
      <c r="O303" s="128">
        <v>1982.76</v>
      </c>
      <c r="P303" s="128">
        <v>2048.09</v>
      </c>
      <c r="Q303" s="128">
        <v>2004.02</v>
      </c>
      <c r="R303" s="128">
        <v>2024.23</v>
      </c>
      <c r="S303" s="128">
        <v>2049.83</v>
      </c>
      <c r="T303" s="128">
        <v>1971.76</v>
      </c>
      <c r="U303" s="128">
        <v>1976.17</v>
      </c>
      <c r="V303" s="128">
        <v>1861.91</v>
      </c>
      <c r="W303" s="128">
        <v>1797.68</v>
      </c>
      <c r="X303" s="128">
        <v>1783.79</v>
      </c>
      <c r="Y303" s="128">
        <v>1586.02</v>
      </c>
      <c r="Z303" s="128">
        <v>1585.07</v>
      </c>
    </row>
    <row r="304" spans="2:26" x14ac:dyDescent="0.25">
      <c r="B304" s="127">
        <v>21</v>
      </c>
      <c r="C304" s="128">
        <v>1528.83</v>
      </c>
      <c r="D304" s="128">
        <v>1518.71</v>
      </c>
      <c r="E304" s="128">
        <v>1561.35</v>
      </c>
      <c r="F304" s="128">
        <v>1527.62</v>
      </c>
      <c r="G304" s="128">
        <v>1588.85</v>
      </c>
      <c r="H304" s="128">
        <v>1651.49</v>
      </c>
      <c r="I304" s="128">
        <v>1746.92</v>
      </c>
      <c r="J304" s="128">
        <v>1888.55</v>
      </c>
      <c r="K304" s="128">
        <v>1914.49</v>
      </c>
      <c r="L304" s="128">
        <v>1973.12</v>
      </c>
      <c r="M304" s="128">
        <v>1973</v>
      </c>
      <c r="N304" s="128">
        <v>2084.6999999999998</v>
      </c>
      <c r="O304" s="128">
        <v>2086.08</v>
      </c>
      <c r="P304" s="128">
        <v>2116.5</v>
      </c>
      <c r="Q304" s="128">
        <v>2103.27</v>
      </c>
      <c r="R304" s="128">
        <v>2053.9299999999998</v>
      </c>
      <c r="S304" s="128">
        <v>2064.64</v>
      </c>
      <c r="T304" s="128">
        <v>2042.87</v>
      </c>
      <c r="U304" s="128">
        <v>2008.9</v>
      </c>
      <c r="V304" s="128">
        <v>1894.88</v>
      </c>
      <c r="W304" s="128">
        <v>1800.78</v>
      </c>
      <c r="X304" s="128">
        <v>1646.12</v>
      </c>
      <c r="Y304" s="128">
        <v>1487.24</v>
      </c>
      <c r="Z304" s="128">
        <v>1213.18</v>
      </c>
    </row>
    <row r="305" spans="2:26" x14ac:dyDescent="0.25">
      <c r="B305" s="127">
        <v>22</v>
      </c>
      <c r="C305" s="128">
        <v>1582.19</v>
      </c>
      <c r="D305" s="128">
        <v>1566.36</v>
      </c>
      <c r="E305" s="128">
        <v>1449.82</v>
      </c>
      <c r="F305" s="128">
        <v>1390.88</v>
      </c>
      <c r="G305" s="128">
        <v>1576.62</v>
      </c>
      <c r="H305" s="128">
        <v>1649.18</v>
      </c>
      <c r="I305" s="128">
        <v>1788.76</v>
      </c>
      <c r="J305" s="128">
        <v>1929.81</v>
      </c>
      <c r="K305" s="128">
        <v>1969.22</v>
      </c>
      <c r="L305" s="128">
        <v>1990.38</v>
      </c>
      <c r="M305" s="128">
        <v>1985.37</v>
      </c>
      <c r="N305" s="128">
        <v>2009.1</v>
      </c>
      <c r="O305" s="128">
        <v>2016.66</v>
      </c>
      <c r="P305" s="128">
        <v>1999.92</v>
      </c>
      <c r="Q305" s="128">
        <v>1965.79</v>
      </c>
      <c r="R305" s="128">
        <v>1890.5</v>
      </c>
      <c r="S305" s="128">
        <v>1961.59</v>
      </c>
      <c r="T305" s="128">
        <v>1898.16</v>
      </c>
      <c r="U305" s="128">
        <v>1891.48</v>
      </c>
      <c r="V305" s="128">
        <v>1872.57</v>
      </c>
      <c r="W305" s="128">
        <v>1799.78</v>
      </c>
      <c r="X305" s="128">
        <v>1791.25</v>
      </c>
      <c r="Y305" s="128">
        <v>1621.15</v>
      </c>
      <c r="Z305" s="128">
        <v>1620.17</v>
      </c>
    </row>
    <row r="306" spans="2:26" x14ac:dyDescent="0.25">
      <c r="B306" s="127">
        <v>23</v>
      </c>
      <c r="C306" s="128">
        <v>1614.66</v>
      </c>
      <c r="D306" s="128">
        <v>1379.24</v>
      </c>
      <c r="E306" s="128">
        <v>1452.07</v>
      </c>
      <c r="F306" s="128">
        <v>1382.24</v>
      </c>
      <c r="G306" s="128">
        <v>1577.87</v>
      </c>
      <c r="H306" s="128">
        <v>1691.21</v>
      </c>
      <c r="I306" s="128">
        <v>1790.46</v>
      </c>
      <c r="J306" s="128">
        <v>1959.59</v>
      </c>
      <c r="K306" s="128">
        <v>1962.02</v>
      </c>
      <c r="L306" s="128">
        <v>2037.02</v>
      </c>
      <c r="M306" s="128">
        <v>2021.97</v>
      </c>
      <c r="N306" s="128">
        <v>2035.19</v>
      </c>
      <c r="O306" s="128">
        <v>2028.54</v>
      </c>
      <c r="P306" s="128">
        <v>2029.18</v>
      </c>
      <c r="Q306" s="128">
        <v>1972.82</v>
      </c>
      <c r="R306" s="128">
        <v>1960.63</v>
      </c>
      <c r="S306" s="128">
        <v>1960.64</v>
      </c>
      <c r="T306" s="128">
        <v>1960.09</v>
      </c>
      <c r="U306" s="128">
        <v>1873.81</v>
      </c>
      <c r="V306" s="128">
        <v>1870.54</v>
      </c>
      <c r="W306" s="128">
        <v>1865.08</v>
      </c>
      <c r="X306" s="128">
        <v>1790.97</v>
      </c>
      <c r="Y306" s="128">
        <v>1778.67</v>
      </c>
      <c r="Z306" s="128">
        <v>1743.61</v>
      </c>
    </row>
    <row r="307" spans="2:26" x14ac:dyDescent="0.25">
      <c r="B307" s="127">
        <v>24</v>
      </c>
      <c r="C307" s="128">
        <v>1608.92</v>
      </c>
      <c r="D307" s="128">
        <v>1512.78</v>
      </c>
      <c r="E307" s="128">
        <v>1529.07</v>
      </c>
      <c r="F307" s="128">
        <v>1541.71</v>
      </c>
      <c r="G307" s="128">
        <v>1576.07</v>
      </c>
      <c r="H307" s="128">
        <v>1663.91</v>
      </c>
      <c r="I307" s="128">
        <v>1733.35</v>
      </c>
      <c r="J307" s="128">
        <v>1782.79</v>
      </c>
      <c r="K307" s="128">
        <v>1916.08</v>
      </c>
      <c r="L307" s="128">
        <v>1956.56</v>
      </c>
      <c r="M307" s="128">
        <v>1940.39</v>
      </c>
      <c r="N307" s="128">
        <v>1953.39</v>
      </c>
      <c r="O307" s="128">
        <v>1950.83</v>
      </c>
      <c r="P307" s="128">
        <v>1941.56</v>
      </c>
      <c r="Q307" s="128">
        <v>1938.21</v>
      </c>
      <c r="R307" s="128">
        <v>1911.83</v>
      </c>
      <c r="S307" s="128">
        <v>1926.7</v>
      </c>
      <c r="T307" s="128">
        <v>1908.46</v>
      </c>
      <c r="U307" s="128">
        <v>1889.55</v>
      </c>
      <c r="V307" s="128">
        <v>1855</v>
      </c>
      <c r="W307" s="128">
        <v>1807.92</v>
      </c>
      <c r="X307" s="128">
        <v>1780.73</v>
      </c>
      <c r="Y307" s="128">
        <v>1688.03</v>
      </c>
      <c r="Z307" s="128">
        <v>1610.38</v>
      </c>
    </row>
    <row r="308" spans="2:26" x14ac:dyDescent="0.25">
      <c r="B308" s="127">
        <v>25</v>
      </c>
      <c r="C308" s="128">
        <v>1522.02</v>
      </c>
      <c r="D308" s="128">
        <v>1524.58</v>
      </c>
      <c r="E308" s="128">
        <v>1524.13</v>
      </c>
      <c r="F308" s="128">
        <v>1372.74</v>
      </c>
      <c r="G308" s="128">
        <v>1528.54</v>
      </c>
      <c r="H308" s="128">
        <v>1583.75</v>
      </c>
      <c r="I308" s="128">
        <v>1674.6</v>
      </c>
      <c r="J308" s="128">
        <v>1699.12</v>
      </c>
      <c r="K308" s="128">
        <v>1799.9</v>
      </c>
      <c r="L308" s="128">
        <v>1942.25</v>
      </c>
      <c r="M308" s="128">
        <v>1938.96</v>
      </c>
      <c r="N308" s="128">
        <v>1921.91</v>
      </c>
      <c r="O308" s="128">
        <v>1908.16</v>
      </c>
      <c r="P308" s="128">
        <v>1922.94</v>
      </c>
      <c r="Q308" s="128">
        <v>1915.13</v>
      </c>
      <c r="R308" s="128">
        <v>1892.04</v>
      </c>
      <c r="S308" s="128">
        <v>1899.83</v>
      </c>
      <c r="T308" s="128">
        <v>1889.79</v>
      </c>
      <c r="U308" s="128">
        <v>1887.17</v>
      </c>
      <c r="V308" s="128">
        <v>1823.91</v>
      </c>
      <c r="W308" s="128">
        <v>1786.84</v>
      </c>
      <c r="X308" s="128">
        <v>1588.14</v>
      </c>
      <c r="Y308" s="128">
        <v>1519.88</v>
      </c>
      <c r="Z308" s="128">
        <v>1373.93</v>
      </c>
    </row>
    <row r="309" spans="2:26" x14ac:dyDescent="0.25">
      <c r="B309" s="127">
        <v>26</v>
      </c>
      <c r="C309" s="128">
        <v>1564.67</v>
      </c>
      <c r="D309" s="128">
        <v>1570.93</v>
      </c>
      <c r="E309" s="128">
        <v>1578.21</v>
      </c>
      <c r="F309" s="128">
        <v>1569.81</v>
      </c>
      <c r="G309" s="128">
        <v>1622.65</v>
      </c>
      <c r="H309" s="128">
        <v>1719.41</v>
      </c>
      <c r="I309" s="128">
        <v>1805.49</v>
      </c>
      <c r="J309" s="128">
        <v>2024.09</v>
      </c>
      <c r="K309" s="128">
        <v>1991.07</v>
      </c>
      <c r="L309" s="128">
        <v>2035.48</v>
      </c>
      <c r="M309" s="128">
        <v>2035.24</v>
      </c>
      <c r="N309" s="128">
        <v>2014.13</v>
      </c>
      <c r="O309" s="128">
        <v>1971.55</v>
      </c>
      <c r="P309" s="128">
        <v>1971.38</v>
      </c>
      <c r="Q309" s="128">
        <v>1971.76</v>
      </c>
      <c r="R309" s="128">
        <v>1875.72</v>
      </c>
      <c r="S309" s="128">
        <v>1870.47</v>
      </c>
      <c r="T309" s="128">
        <v>1878.57</v>
      </c>
      <c r="U309" s="128">
        <v>1817.21</v>
      </c>
      <c r="V309" s="128">
        <v>1805.21</v>
      </c>
      <c r="W309" s="128">
        <v>1661.89</v>
      </c>
      <c r="X309" s="128">
        <v>1623.56</v>
      </c>
      <c r="Y309" s="128">
        <v>1547.71</v>
      </c>
      <c r="Z309" s="128">
        <v>1580.8</v>
      </c>
    </row>
    <row r="310" spans="2:26" x14ac:dyDescent="0.25">
      <c r="B310" s="127">
        <v>27</v>
      </c>
      <c r="C310" s="128">
        <v>1556.3</v>
      </c>
      <c r="D310" s="128">
        <v>1552.6</v>
      </c>
      <c r="E310" s="128">
        <v>1587.83</v>
      </c>
      <c r="F310" s="128">
        <v>1553.39</v>
      </c>
      <c r="G310" s="128">
        <v>1567.13</v>
      </c>
      <c r="H310" s="128">
        <v>1610.45</v>
      </c>
      <c r="I310" s="128">
        <v>1803.74</v>
      </c>
      <c r="J310" s="128">
        <v>1963.51</v>
      </c>
      <c r="K310" s="128">
        <v>2036.9</v>
      </c>
      <c r="L310" s="128">
        <v>2039.49</v>
      </c>
      <c r="M310" s="128">
        <v>2037.03</v>
      </c>
      <c r="N310" s="128">
        <v>2117.73</v>
      </c>
      <c r="O310" s="128">
        <v>2083.39</v>
      </c>
      <c r="P310" s="128">
        <v>2093.9699999999998</v>
      </c>
      <c r="Q310" s="128">
        <v>2077.33</v>
      </c>
      <c r="R310" s="128">
        <v>2058.52</v>
      </c>
      <c r="S310" s="128">
        <v>2011.43</v>
      </c>
      <c r="T310" s="128">
        <v>1970.8</v>
      </c>
      <c r="U310" s="128">
        <v>2037.19</v>
      </c>
      <c r="V310" s="128">
        <v>1964.39</v>
      </c>
      <c r="W310" s="128">
        <v>1881.84</v>
      </c>
      <c r="X310" s="128">
        <v>1786.43</v>
      </c>
      <c r="Y310" s="128">
        <v>1538.14</v>
      </c>
      <c r="Z310" s="128">
        <v>1536.61</v>
      </c>
    </row>
    <row r="311" spans="2:26" x14ac:dyDescent="0.25">
      <c r="B311" s="127">
        <v>28</v>
      </c>
      <c r="C311" s="128">
        <v>1455</v>
      </c>
      <c r="D311" s="128">
        <v>1437.54</v>
      </c>
      <c r="E311" s="128">
        <v>1444.17</v>
      </c>
      <c r="F311" s="128">
        <v>1518.23</v>
      </c>
      <c r="G311" s="128">
        <v>1572.16</v>
      </c>
      <c r="H311" s="128">
        <v>1649.85</v>
      </c>
      <c r="I311" s="128">
        <v>1788.8</v>
      </c>
      <c r="J311" s="128">
        <v>1852.54</v>
      </c>
      <c r="K311" s="128">
        <v>1961.7</v>
      </c>
      <c r="L311" s="128">
        <v>1962.42</v>
      </c>
      <c r="M311" s="128">
        <v>1962.39</v>
      </c>
      <c r="N311" s="128">
        <v>1962.37</v>
      </c>
      <c r="O311" s="128">
        <v>1962.59</v>
      </c>
      <c r="P311" s="128">
        <v>1962.54</v>
      </c>
      <c r="Q311" s="128">
        <v>1964.03</v>
      </c>
      <c r="R311" s="128">
        <v>1997.23</v>
      </c>
      <c r="S311" s="128">
        <v>2072.17</v>
      </c>
      <c r="T311" s="128">
        <v>2069.88</v>
      </c>
      <c r="U311" s="128">
        <v>2117.77</v>
      </c>
      <c r="V311" s="128">
        <v>1960.51</v>
      </c>
      <c r="W311" s="128">
        <v>1880.72</v>
      </c>
      <c r="X311" s="128">
        <v>1708.3</v>
      </c>
      <c r="Y311" s="128">
        <v>1460.37</v>
      </c>
      <c r="Z311" s="128">
        <v>1438.38</v>
      </c>
    </row>
    <row r="312" spans="2:26" x14ac:dyDescent="0.25">
      <c r="B312" s="127">
        <v>29</v>
      </c>
      <c r="C312" s="128">
        <v>1615.23</v>
      </c>
      <c r="D312" s="128">
        <v>1435.23</v>
      </c>
      <c r="E312" s="128">
        <v>1615.25</v>
      </c>
      <c r="F312" s="128">
        <v>1558.45</v>
      </c>
      <c r="G312" s="128">
        <v>1616.23</v>
      </c>
      <c r="H312" s="128">
        <v>1687.31</v>
      </c>
      <c r="I312" s="128">
        <v>1988.91</v>
      </c>
      <c r="J312" s="128">
        <v>2014.79</v>
      </c>
      <c r="K312" s="128">
        <v>2123.0300000000002</v>
      </c>
      <c r="L312" s="128">
        <v>2124.1999999999998</v>
      </c>
      <c r="M312" s="128">
        <v>2123.4</v>
      </c>
      <c r="N312" s="128">
        <v>2124.5700000000002</v>
      </c>
      <c r="O312" s="128">
        <v>2118.29</v>
      </c>
      <c r="P312" s="128">
        <v>2123.13</v>
      </c>
      <c r="Q312" s="128">
        <v>2121.81</v>
      </c>
      <c r="R312" s="128">
        <v>2117.4499999999998</v>
      </c>
      <c r="S312" s="128">
        <v>2136.59</v>
      </c>
      <c r="T312" s="128">
        <v>2157.7800000000002</v>
      </c>
      <c r="U312" s="128">
        <v>1861.79</v>
      </c>
      <c r="V312" s="128">
        <v>1800.7</v>
      </c>
      <c r="W312" s="128">
        <v>1629.35</v>
      </c>
      <c r="X312" s="128">
        <v>1619.62</v>
      </c>
      <c r="Y312" s="128">
        <v>1452.35</v>
      </c>
      <c r="Z312" s="128">
        <v>1436.62</v>
      </c>
    </row>
    <row r="313" spans="2:26" x14ac:dyDescent="0.25">
      <c r="B313" s="127">
        <v>30</v>
      </c>
      <c r="C313" s="128">
        <v>1614.66</v>
      </c>
      <c r="D313" s="128">
        <v>1613.02</v>
      </c>
      <c r="E313" s="128">
        <v>1587.56</v>
      </c>
      <c r="F313" s="128">
        <v>1555.91</v>
      </c>
      <c r="G313" s="128">
        <v>1608.33</v>
      </c>
      <c r="H313" s="128">
        <v>1667.54</v>
      </c>
      <c r="I313" s="128">
        <v>1782.4</v>
      </c>
      <c r="J313" s="128">
        <v>1921.46</v>
      </c>
      <c r="K313" s="128">
        <v>1974.41</v>
      </c>
      <c r="L313" s="128">
        <v>1963.92</v>
      </c>
      <c r="M313" s="128">
        <v>1963.21</v>
      </c>
      <c r="N313" s="128">
        <v>1962.38</v>
      </c>
      <c r="O313" s="128">
        <v>2012.78</v>
      </c>
      <c r="P313" s="128">
        <v>1965.23</v>
      </c>
      <c r="Q313" s="128">
        <v>1965.21</v>
      </c>
      <c r="R313" s="128">
        <v>1964.98</v>
      </c>
      <c r="S313" s="128">
        <v>1964.47</v>
      </c>
      <c r="T313" s="128">
        <v>1964.72</v>
      </c>
      <c r="U313" s="128">
        <v>1963.07</v>
      </c>
      <c r="V313" s="128">
        <v>1894.91</v>
      </c>
      <c r="W313" s="128">
        <v>1794.4</v>
      </c>
      <c r="X313" s="128">
        <v>1709.33</v>
      </c>
      <c r="Y313" s="128">
        <v>1641.55</v>
      </c>
      <c r="Z313" s="128">
        <v>1621.79</v>
      </c>
    </row>
    <row r="314" spans="2:26" x14ac:dyDescent="0.25">
      <c r="B314" s="130">
        <v>31</v>
      </c>
      <c r="C314" s="128">
        <v>1190.52</v>
      </c>
      <c r="D314" s="128">
        <v>1185.1600000000001</v>
      </c>
      <c r="E314" s="128">
        <v>1500.55</v>
      </c>
      <c r="F314" s="128">
        <v>1513.55</v>
      </c>
      <c r="G314" s="128">
        <v>1552.99</v>
      </c>
      <c r="H314" s="128">
        <v>1641.11</v>
      </c>
      <c r="I314" s="128">
        <v>1734.49</v>
      </c>
      <c r="J314" s="128">
        <v>1857.02</v>
      </c>
      <c r="K314" s="128">
        <v>1881.39</v>
      </c>
      <c r="L314" s="128">
        <v>1960.25</v>
      </c>
      <c r="M314" s="128">
        <v>1958.27</v>
      </c>
      <c r="N314" s="128">
        <v>1959.79</v>
      </c>
      <c r="O314" s="128">
        <v>1958.05</v>
      </c>
      <c r="P314" s="128">
        <v>1958.22</v>
      </c>
      <c r="Q314" s="128">
        <v>1963.85</v>
      </c>
      <c r="R314" s="128">
        <v>1963.04</v>
      </c>
      <c r="S314" s="128">
        <v>1962.85</v>
      </c>
      <c r="T314" s="128">
        <v>2030.13</v>
      </c>
      <c r="U314" s="128">
        <v>1964.53</v>
      </c>
      <c r="V314" s="128">
        <v>1962.41</v>
      </c>
      <c r="W314" s="128">
        <v>1795.91</v>
      </c>
      <c r="X314" s="128">
        <v>1683.37</v>
      </c>
      <c r="Y314" s="128">
        <v>1554.61</v>
      </c>
      <c r="Z314" s="128">
        <v>1433.19</v>
      </c>
    </row>
    <row r="315" spans="2:26" x14ac:dyDescent="0.25">
      <c r="B315" s="108"/>
      <c r="C315" s="108"/>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row>
    <row r="316" spans="2:26" x14ac:dyDescent="0.25">
      <c r="B316" s="109" t="s">
        <v>8</v>
      </c>
      <c r="C316" s="131" t="s">
        <v>71</v>
      </c>
      <c r="D316" s="132"/>
      <c r="E316" s="132"/>
      <c r="F316" s="132"/>
      <c r="G316" s="132"/>
      <c r="H316" s="132"/>
      <c r="I316" s="132"/>
      <c r="J316" s="132"/>
      <c r="K316" s="132"/>
      <c r="L316" s="132"/>
      <c r="M316" s="132"/>
      <c r="N316" s="132"/>
      <c r="O316" s="132"/>
      <c r="P316" s="132"/>
      <c r="Q316" s="132"/>
      <c r="R316" s="132"/>
      <c r="S316" s="132"/>
      <c r="T316" s="132"/>
      <c r="U316" s="132"/>
      <c r="V316" s="132"/>
      <c r="W316" s="132"/>
      <c r="X316" s="132"/>
      <c r="Y316" s="132"/>
      <c r="Z316" s="133"/>
    </row>
    <row r="317" spans="2:26" x14ac:dyDescent="0.25">
      <c r="B317" s="100" t="s">
        <v>64</v>
      </c>
      <c r="C317" s="88">
        <v>0</v>
      </c>
      <c r="D317" s="88">
        <v>4.1666666666666664E-2</v>
      </c>
      <c r="E317" s="88">
        <v>8.3333333333333329E-2</v>
      </c>
      <c r="F317" s="88">
        <v>0.125</v>
      </c>
      <c r="G317" s="88">
        <v>0.16666666666666666</v>
      </c>
      <c r="H317" s="88">
        <v>0.20833333333333334</v>
      </c>
      <c r="I317" s="88">
        <v>0.25</v>
      </c>
      <c r="J317" s="88">
        <v>0.29166666666666669</v>
      </c>
      <c r="K317" s="88">
        <v>0.33333333333333331</v>
      </c>
      <c r="L317" s="88">
        <v>0.375</v>
      </c>
      <c r="M317" s="88">
        <v>0.41666666666666669</v>
      </c>
      <c r="N317" s="88">
        <v>0.45833333333333331</v>
      </c>
      <c r="O317" s="88">
        <v>0.5</v>
      </c>
      <c r="P317" s="88">
        <v>0.54166666666666663</v>
      </c>
      <c r="Q317" s="88">
        <v>0.58333333333333337</v>
      </c>
      <c r="R317" s="88">
        <v>0.625</v>
      </c>
      <c r="S317" s="88">
        <v>0.66666666666666663</v>
      </c>
      <c r="T317" s="88">
        <v>0.70833333333333337</v>
      </c>
      <c r="U317" s="88">
        <v>0.75</v>
      </c>
      <c r="V317" s="88">
        <v>0.79166666666666663</v>
      </c>
      <c r="W317" s="88">
        <v>0.83333333333333337</v>
      </c>
      <c r="X317" s="88">
        <v>0.875</v>
      </c>
      <c r="Y317" s="88">
        <v>0.91666666666666663</v>
      </c>
      <c r="Z317" s="88">
        <v>0.95833333333333337</v>
      </c>
    </row>
    <row r="318" spans="2:26" x14ac:dyDescent="0.25">
      <c r="B318" s="102"/>
      <c r="C318" s="89" t="s">
        <v>65</v>
      </c>
      <c r="D318" s="89" t="s">
        <v>65</v>
      </c>
      <c r="E318" s="89" t="s">
        <v>65</v>
      </c>
      <c r="F318" s="89" t="s">
        <v>65</v>
      </c>
      <c r="G318" s="89" t="s">
        <v>65</v>
      </c>
      <c r="H318" s="89" t="s">
        <v>65</v>
      </c>
      <c r="I318" s="89" t="s">
        <v>65</v>
      </c>
      <c r="J318" s="89" t="s">
        <v>65</v>
      </c>
      <c r="K318" s="89" t="s">
        <v>65</v>
      </c>
      <c r="L318" s="89" t="s">
        <v>65</v>
      </c>
      <c r="M318" s="89" t="s">
        <v>65</v>
      </c>
      <c r="N318" s="89" t="s">
        <v>65</v>
      </c>
      <c r="O318" s="89" t="s">
        <v>65</v>
      </c>
      <c r="P318" s="89" t="s">
        <v>65</v>
      </c>
      <c r="Q318" s="89" t="s">
        <v>65</v>
      </c>
      <c r="R318" s="89" t="s">
        <v>65</v>
      </c>
      <c r="S318" s="89" t="s">
        <v>65</v>
      </c>
      <c r="T318" s="89" t="s">
        <v>65</v>
      </c>
      <c r="U318" s="89" t="s">
        <v>65</v>
      </c>
      <c r="V318" s="89" t="s">
        <v>65</v>
      </c>
      <c r="W318" s="89" t="s">
        <v>65</v>
      </c>
      <c r="X318" s="89" t="s">
        <v>65</v>
      </c>
      <c r="Y318" s="89" t="s">
        <v>65</v>
      </c>
      <c r="Z318" s="89" t="s">
        <v>66</v>
      </c>
    </row>
    <row r="319" spans="2:26" x14ac:dyDescent="0.25">
      <c r="B319" s="104"/>
      <c r="C319" s="90">
        <v>4.1666666666666664E-2</v>
      </c>
      <c r="D319" s="90">
        <v>8.3333333333333329E-2</v>
      </c>
      <c r="E319" s="90">
        <v>0.125</v>
      </c>
      <c r="F319" s="90">
        <v>0.16666666666666666</v>
      </c>
      <c r="G319" s="90">
        <v>0.20833333333333334</v>
      </c>
      <c r="H319" s="90">
        <v>0.25</v>
      </c>
      <c r="I319" s="90">
        <v>0.29166666666666669</v>
      </c>
      <c r="J319" s="90">
        <v>0.33333333333333331</v>
      </c>
      <c r="K319" s="90">
        <v>0.375</v>
      </c>
      <c r="L319" s="90">
        <v>0.41666666666666669</v>
      </c>
      <c r="M319" s="90">
        <v>0.45833333333333331</v>
      </c>
      <c r="N319" s="90">
        <v>0.5</v>
      </c>
      <c r="O319" s="90">
        <v>0.54166666666666663</v>
      </c>
      <c r="P319" s="90">
        <v>0.58333333333333337</v>
      </c>
      <c r="Q319" s="90">
        <v>0.625</v>
      </c>
      <c r="R319" s="90">
        <v>0.66666666666666663</v>
      </c>
      <c r="S319" s="90">
        <v>0.70833333333333337</v>
      </c>
      <c r="T319" s="90">
        <v>0.75</v>
      </c>
      <c r="U319" s="90">
        <v>0.79166666666666663</v>
      </c>
      <c r="V319" s="90">
        <v>0.83333333333333337</v>
      </c>
      <c r="W319" s="90">
        <v>0.875</v>
      </c>
      <c r="X319" s="90">
        <v>0.91666666666666663</v>
      </c>
      <c r="Y319" s="90">
        <v>0.95833333333333337</v>
      </c>
      <c r="Z319" s="90">
        <v>0</v>
      </c>
    </row>
    <row r="320" spans="2:26" x14ac:dyDescent="0.25">
      <c r="B320" s="127">
        <v>1</v>
      </c>
      <c r="C320" s="128">
        <f t="array" ref="C320:Z350">TRANSPOSE('[1]IV-ЦК_1'!B130:AF153)</f>
        <v>1753.78</v>
      </c>
      <c r="D320" s="128">
        <v>1744.27</v>
      </c>
      <c r="E320" s="128">
        <v>1750.54</v>
      </c>
      <c r="F320" s="128">
        <v>1764.85</v>
      </c>
      <c r="G320" s="128">
        <v>1791.38</v>
      </c>
      <c r="H320" s="128">
        <v>1847.92</v>
      </c>
      <c r="I320" s="128">
        <v>1964.8</v>
      </c>
      <c r="J320" s="128">
        <v>2075.8200000000002</v>
      </c>
      <c r="K320" s="128">
        <v>2074.9699999999998</v>
      </c>
      <c r="L320" s="128">
        <v>2083.15</v>
      </c>
      <c r="M320" s="128">
        <v>2077.69</v>
      </c>
      <c r="N320" s="128">
        <v>2077.63</v>
      </c>
      <c r="O320" s="128">
        <v>2077.31</v>
      </c>
      <c r="P320" s="128">
        <v>2076.52</v>
      </c>
      <c r="Q320" s="128">
        <v>2073.38</v>
      </c>
      <c r="R320" s="128">
        <v>2062.44</v>
      </c>
      <c r="S320" s="128">
        <v>2057.0100000000002</v>
      </c>
      <c r="T320" s="128">
        <v>2117.58</v>
      </c>
      <c r="U320" s="128">
        <v>2056.67</v>
      </c>
      <c r="V320" s="128">
        <v>2034.7</v>
      </c>
      <c r="W320" s="128">
        <v>1968.31</v>
      </c>
      <c r="X320" s="128">
        <v>1772.64</v>
      </c>
      <c r="Y320" s="128">
        <v>1769.83</v>
      </c>
      <c r="Z320" s="128">
        <v>1768.96</v>
      </c>
    </row>
    <row r="321" spans="2:26" x14ac:dyDescent="0.25">
      <c r="B321" s="127">
        <v>2</v>
      </c>
      <c r="C321" s="128">
        <v>1631.2</v>
      </c>
      <c r="D321" s="128">
        <v>1631.91</v>
      </c>
      <c r="E321" s="128">
        <v>1635.66</v>
      </c>
      <c r="F321" s="128">
        <v>1719.44</v>
      </c>
      <c r="G321" s="128">
        <v>1757.47</v>
      </c>
      <c r="H321" s="128">
        <v>1803.14</v>
      </c>
      <c r="I321" s="128">
        <v>1975.12</v>
      </c>
      <c r="J321" s="128">
        <v>2076.4499999999998</v>
      </c>
      <c r="K321" s="128">
        <v>2091.4299999999998</v>
      </c>
      <c r="L321" s="128">
        <v>2096.58</v>
      </c>
      <c r="M321" s="128">
        <v>2176.58</v>
      </c>
      <c r="N321" s="128">
        <v>2161.8200000000002</v>
      </c>
      <c r="O321" s="128">
        <v>2160.9299999999998</v>
      </c>
      <c r="P321" s="128">
        <v>2178.77</v>
      </c>
      <c r="Q321" s="128">
        <v>2156.6999999999998</v>
      </c>
      <c r="R321" s="128">
        <v>2037.48</v>
      </c>
      <c r="S321" s="128">
        <v>2033.77</v>
      </c>
      <c r="T321" s="128">
        <v>2058.04</v>
      </c>
      <c r="U321" s="128">
        <v>2032.53</v>
      </c>
      <c r="V321" s="128">
        <v>2000.7</v>
      </c>
      <c r="W321" s="128">
        <v>1639.34</v>
      </c>
      <c r="X321" s="128">
        <v>1636.3</v>
      </c>
      <c r="Y321" s="128">
        <v>1634.47</v>
      </c>
      <c r="Z321" s="128">
        <v>1633.07</v>
      </c>
    </row>
    <row r="322" spans="2:26" x14ac:dyDescent="0.25">
      <c r="B322" s="127">
        <v>3</v>
      </c>
      <c r="C322" s="128">
        <v>1800.46</v>
      </c>
      <c r="D322" s="128">
        <v>1763.08</v>
      </c>
      <c r="E322" s="128">
        <v>1764.96</v>
      </c>
      <c r="F322" s="128">
        <v>1766.29</v>
      </c>
      <c r="G322" s="128">
        <v>1816.73</v>
      </c>
      <c r="H322" s="128">
        <v>1911.59</v>
      </c>
      <c r="I322" s="128">
        <v>1924.43</v>
      </c>
      <c r="J322" s="128">
        <v>2065.58</v>
      </c>
      <c r="K322" s="128">
        <v>2128.5</v>
      </c>
      <c r="L322" s="128">
        <v>2061.25</v>
      </c>
      <c r="M322" s="128">
        <v>2057.77</v>
      </c>
      <c r="N322" s="128">
        <v>2052.8000000000002</v>
      </c>
      <c r="O322" s="128">
        <v>2054.4899999999998</v>
      </c>
      <c r="P322" s="128">
        <v>2053.0100000000002</v>
      </c>
      <c r="Q322" s="128">
        <v>2049.9699999999998</v>
      </c>
      <c r="R322" s="128">
        <v>2038.74</v>
      </c>
      <c r="S322" s="128">
        <v>2038.47</v>
      </c>
      <c r="T322" s="128">
        <v>2125.09</v>
      </c>
      <c r="U322" s="128">
        <v>2123.4</v>
      </c>
      <c r="V322" s="128">
        <v>2021.27</v>
      </c>
      <c r="W322" s="128">
        <v>2004.33</v>
      </c>
      <c r="X322" s="128">
        <v>1839.99</v>
      </c>
      <c r="Y322" s="128">
        <v>1837.04</v>
      </c>
      <c r="Z322" s="128">
        <v>1800.12</v>
      </c>
    </row>
    <row r="323" spans="2:26" x14ac:dyDescent="0.25">
      <c r="B323" s="127">
        <v>4</v>
      </c>
      <c r="C323" s="128">
        <v>1803.85</v>
      </c>
      <c r="D323" s="128">
        <v>1765.47</v>
      </c>
      <c r="E323" s="128">
        <v>1760.01</v>
      </c>
      <c r="F323" s="128">
        <v>1498.1</v>
      </c>
      <c r="G323" s="128">
        <v>1767.72</v>
      </c>
      <c r="H323" s="128">
        <v>1855.4</v>
      </c>
      <c r="I323" s="128">
        <v>1869.12</v>
      </c>
      <c r="J323" s="128">
        <v>1956.52</v>
      </c>
      <c r="K323" s="128">
        <v>2003.8</v>
      </c>
      <c r="L323" s="128">
        <v>2060.09</v>
      </c>
      <c r="M323" s="128">
        <v>2057.23</v>
      </c>
      <c r="N323" s="128">
        <v>2033.38</v>
      </c>
      <c r="O323" s="128">
        <v>2030.24</v>
      </c>
      <c r="P323" s="128">
        <v>2038.28</v>
      </c>
      <c r="Q323" s="128">
        <v>2034.04</v>
      </c>
      <c r="R323" s="128">
        <v>2026.88</v>
      </c>
      <c r="S323" s="128">
        <v>2050.0300000000002</v>
      </c>
      <c r="T323" s="128">
        <v>2103.5100000000002</v>
      </c>
      <c r="U323" s="128">
        <v>2049.29</v>
      </c>
      <c r="V323" s="128">
        <v>2042.25</v>
      </c>
      <c r="W323" s="128">
        <v>1966.42</v>
      </c>
      <c r="X323" s="128">
        <v>1869.17</v>
      </c>
      <c r="Y323" s="128">
        <v>1807.29</v>
      </c>
      <c r="Z323" s="128">
        <v>1805.32</v>
      </c>
    </row>
    <row r="324" spans="2:26" x14ac:dyDescent="0.25">
      <c r="B324" s="127">
        <v>5</v>
      </c>
      <c r="C324" s="128">
        <v>1524.56</v>
      </c>
      <c r="D324" s="128">
        <v>1511.14</v>
      </c>
      <c r="E324" s="128">
        <v>1710.74</v>
      </c>
      <c r="F324" s="128">
        <v>1707.36</v>
      </c>
      <c r="G324" s="128">
        <v>1754.75</v>
      </c>
      <c r="H324" s="128">
        <v>1931.7</v>
      </c>
      <c r="I324" s="128">
        <v>2068.98</v>
      </c>
      <c r="J324" s="128">
        <v>2193.54</v>
      </c>
      <c r="K324" s="128">
        <v>2253.02</v>
      </c>
      <c r="L324" s="128">
        <v>2288.5</v>
      </c>
      <c r="M324" s="128">
        <v>2321.34</v>
      </c>
      <c r="N324" s="128">
        <v>2342.66</v>
      </c>
      <c r="O324" s="128">
        <v>2322.92</v>
      </c>
      <c r="P324" s="128">
        <v>2325.85</v>
      </c>
      <c r="Q324" s="128">
        <v>2308.16</v>
      </c>
      <c r="R324" s="128">
        <v>2252.6</v>
      </c>
      <c r="S324" s="128">
        <v>2201.33</v>
      </c>
      <c r="T324" s="128">
        <v>2125.65</v>
      </c>
      <c r="U324" s="128">
        <v>2134.77</v>
      </c>
      <c r="V324" s="128">
        <v>2090.92</v>
      </c>
      <c r="W324" s="128">
        <v>2024.71</v>
      </c>
      <c r="X324" s="128">
        <v>1959.92</v>
      </c>
      <c r="Y324" s="128">
        <v>1537.46</v>
      </c>
      <c r="Z324" s="128">
        <v>1530.02</v>
      </c>
    </row>
    <row r="325" spans="2:26" x14ac:dyDescent="0.25">
      <c r="B325" s="127">
        <v>6</v>
      </c>
      <c r="C325" s="128">
        <v>1602.46</v>
      </c>
      <c r="D325" s="128">
        <v>1603.66</v>
      </c>
      <c r="E325" s="128">
        <v>1605.12</v>
      </c>
      <c r="F325" s="128">
        <v>1731.42</v>
      </c>
      <c r="G325" s="128">
        <v>1779.12</v>
      </c>
      <c r="H325" s="128">
        <v>1842.17</v>
      </c>
      <c r="I325" s="128">
        <v>1975.39</v>
      </c>
      <c r="J325" s="128">
        <v>2124</v>
      </c>
      <c r="K325" s="128">
        <v>2197.1999999999998</v>
      </c>
      <c r="L325" s="128">
        <v>2241.19</v>
      </c>
      <c r="M325" s="128">
        <v>2241.13</v>
      </c>
      <c r="N325" s="128">
        <v>2171.75</v>
      </c>
      <c r="O325" s="128">
        <v>2135.27</v>
      </c>
      <c r="P325" s="128">
        <v>2099.0100000000002</v>
      </c>
      <c r="Q325" s="128">
        <v>2153.17</v>
      </c>
      <c r="R325" s="128">
        <v>2170.42</v>
      </c>
      <c r="S325" s="128">
        <v>2134.63</v>
      </c>
      <c r="T325" s="128">
        <v>2107.04</v>
      </c>
      <c r="U325" s="128">
        <v>2112.56</v>
      </c>
      <c r="V325" s="128">
        <v>2085.65</v>
      </c>
      <c r="W325" s="128">
        <v>2008.91</v>
      </c>
      <c r="X325" s="128">
        <v>1780.08</v>
      </c>
      <c r="Y325" s="128">
        <v>1777.89</v>
      </c>
      <c r="Z325" s="128">
        <v>1773.84</v>
      </c>
    </row>
    <row r="326" spans="2:26" x14ac:dyDescent="0.25">
      <c r="B326" s="127">
        <v>7</v>
      </c>
      <c r="C326" s="128">
        <v>1647.37</v>
      </c>
      <c r="D326" s="128">
        <v>1511.24</v>
      </c>
      <c r="E326" s="128">
        <v>1517.61</v>
      </c>
      <c r="F326" s="128">
        <v>1024.03</v>
      </c>
      <c r="G326" s="128">
        <v>1670.93</v>
      </c>
      <c r="H326" s="128">
        <v>1730.78</v>
      </c>
      <c r="I326" s="128">
        <v>1903.02</v>
      </c>
      <c r="J326" s="128">
        <v>2031.13</v>
      </c>
      <c r="K326" s="128">
        <v>2097.2600000000002</v>
      </c>
      <c r="L326" s="128">
        <v>2183.8000000000002</v>
      </c>
      <c r="M326" s="128">
        <v>2186.4299999999998</v>
      </c>
      <c r="N326" s="128">
        <v>2098.5300000000002</v>
      </c>
      <c r="O326" s="128">
        <v>2059.39</v>
      </c>
      <c r="P326" s="128">
        <v>2070.79</v>
      </c>
      <c r="Q326" s="128">
        <v>2069.71</v>
      </c>
      <c r="R326" s="128">
        <v>2077.59</v>
      </c>
      <c r="S326" s="128">
        <v>2063.65</v>
      </c>
      <c r="T326" s="128">
        <v>2014.1</v>
      </c>
      <c r="U326" s="128">
        <v>2001.33</v>
      </c>
      <c r="V326" s="128">
        <v>1961.58</v>
      </c>
      <c r="W326" s="128">
        <v>1691.5</v>
      </c>
      <c r="X326" s="128">
        <v>1681.14</v>
      </c>
      <c r="Y326" s="128">
        <v>1675.93</v>
      </c>
      <c r="Z326" s="128">
        <v>1685.75</v>
      </c>
    </row>
    <row r="327" spans="2:26" x14ac:dyDescent="0.25">
      <c r="B327" s="127">
        <v>8</v>
      </c>
      <c r="C327" s="128">
        <v>1605.95</v>
      </c>
      <c r="D327" s="128">
        <v>1484.99</v>
      </c>
      <c r="E327" s="128">
        <v>1555.06</v>
      </c>
      <c r="F327" s="128">
        <v>1576.31</v>
      </c>
      <c r="G327" s="128">
        <v>1723.16</v>
      </c>
      <c r="H327" s="128">
        <v>1850.35</v>
      </c>
      <c r="I327" s="128">
        <v>1968.02</v>
      </c>
      <c r="J327" s="128">
        <v>2077.9299999999998</v>
      </c>
      <c r="K327" s="128">
        <v>2143.5300000000002</v>
      </c>
      <c r="L327" s="128">
        <v>2149.5700000000002</v>
      </c>
      <c r="M327" s="128">
        <v>2148.09</v>
      </c>
      <c r="N327" s="128">
        <v>2149.9899999999998</v>
      </c>
      <c r="O327" s="128">
        <v>2150.64</v>
      </c>
      <c r="P327" s="128">
        <v>2274.0100000000002</v>
      </c>
      <c r="Q327" s="128">
        <v>2271.12</v>
      </c>
      <c r="R327" s="128">
        <v>2143.08</v>
      </c>
      <c r="S327" s="128">
        <v>2145.89</v>
      </c>
      <c r="T327" s="128">
        <v>2151.12</v>
      </c>
      <c r="U327" s="128">
        <v>2145.66</v>
      </c>
      <c r="V327" s="128">
        <v>2118.6</v>
      </c>
      <c r="W327" s="128">
        <v>2042.83</v>
      </c>
      <c r="X327" s="128">
        <v>1938.49</v>
      </c>
      <c r="Y327" s="128">
        <v>1877.52</v>
      </c>
      <c r="Z327" s="128">
        <v>1844.6</v>
      </c>
    </row>
    <row r="328" spans="2:26" x14ac:dyDescent="0.25">
      <c r="B328" s="127">
        <v>9</v>
      </c>
      <c r="C328" s="128">
        <v>1742.1</v>
      </c>
      <c r="D328" s="128">
        <v>1728.01</v>
      </c>
      <c r="E328" s="128">
        <v>1732.41</v>
      </c>
      <c r="F328" s="128">
        <v>1725.39</v>
      </c>
      <c r="G328" s="128">
        <v>1789.61</v>
      </c>
      <c r="H328" s="128">
        <v>1847.28</v>
      </c>
      <c r="I328" s="128">
        <v>2037.74</v>
      </c>
      <c r="J328" s="128">
        <v>2177.11</v>
      </c>
      <c r="K328" s="128">
        <v>2321.39</v>
      </c>
      <c r="L328" s="128">
        <v>2348.2600000000002</v>
      </c>
      <c r="M328" s="128">
        <v>2318.7800000000002</v>
      </c>
      <c r="N328" s="128">
        <v>2315.5700000000002</v>
      </c>
      <c r="O328" s="128">
        <v>2321.69</v>
      </c>
      <c r="P328" s="128">
        <v>2342.4</v>
      </c>
      <c r="Q328" s="128">
        <v>2358.9299999999998</v>
      </c>
      <c r="R328" s="128">
        <v>2309.33</v>
      </c>
      <c r="S328" s="128">
        <v>2246.59</v>
      </c>
      <c r="T328" s="128">
        <v>2110.08</v>
      </c>
      <c r="U328" s="128">
        <v>2126.79</v>
      </c>
      <c r="V328" s="128">
        <v>2062.3200000000002</v>
      </c>
      <c r="W328" s="128">
        <v>2010</v>
      </c>
      <c r="X328" s="128">
        <v>1989.05</v>
      </c>
      <c r="Y328" s="128">
        <v>1839.48</v>
      </c>
      <c r="Z328" s="128">
        <v>1807.66</v>
      </c>
    </row>
    <row r="329" spans="2:26" x14ac:dyDescent="0.25">
      <c r="B329" s="127">
        <v>10</v>
      </c>
      <c r="C329" s="128">
        <v>1721.26</v>
      </c>
      <c r="D329" s="128">
        <v>1712.64</v>
      </c>
      <c r="E329" s="128">
        <v>1720.7</v>
      </c>
      <c r="F329" s="128">
        <v>1481.38</v>
      </c>
      <c r="G329" s="128">
        <v>1769.74</v>
      </c>
      <c r="H329" s="128">
        <v>1845.37</v>
      </c>
      <c r="I329" s="128">
        <v>1865.33</v>
      </c>
      <c r="J329" s="128">
        <v>1929.31</v>
      </c>
      <c r="K329" s="128">
        <v>2125.56</v>
      </c>
      <c r="L329" s="128">
        <v>2175.7600000000002</v>
      </c>
      <c r="M329" s="128">
        <v>2126.0300000000002</v>
      </c>
      <c r="N329" s="128">
        <v>2119.7199999999998</v>
      </c>
      <c r="O329" s="128">
        <v>2123.31</v>
      </c>
      <c r="P329" s="128">
        <v>2124.71</v>
      </c>
      <c r="Q329" s="128">
        <v>2102.38</v>
      </c>
      <c r="R329" s="128">
        <v>2086.1</v>
      </c>
      <c r="S329" s="128">
        <v>2072.69</v>
      </c>
      <c r="T329" s="128">
        <v>2087.19</v>
      </c>
      <c r="U329" s="128">
        <v>2061.64</v>
      </c>
      <c r="V329" s="128">
        <v>2025.65</v>
      </c>
      <c r="W329" s="128">
        <v>2008.42</v>
      </c>
      <c r="X329" s="128">
        <v>1896.86</v>
      </c>
      <c r="Y329" s="128">
        <v>1854.72</v>
      </c>
      <c r="Z329" s="128">
        <v>1839.1</v>
      </c>
    </row>
    <row r="330" spans="2:26" x14ac:dyDescent="0.25">
      <c r="B330" s="127">
        <v>11</v>
      </c>
      <c r="C330" s="128">
        <v>1805.18</v>
      </c>
      <c r="D330" s="128">
        <v>1718.69</v>
      </c>
      <c r="E330" s="128">
        <v>1721.35</v>
      </c>
      <c r="F330" s="128">
        <v>1499.92</v>
      </c>
      <c r="G330" s="128">
        <v>1710.88</v>
      </c>
      <c r="H330" s="128">
        <v>1806.81</v>
      </c>
      <c r="I330" s="128">
        <v>1845.24</v>
      </c>
      <c r="J330" s="128">
        <v>1894.58</v>
      </c>
      <c r="K330" s="128">
        <v>2092.16</v>
      </c>
      <c r="L330" s="128">
        <v>2142.9699999999998</v>
      </c>
      <c r="M330" s="128">
        <v>2144.59</v>
      </c>
      <c r="N330" s="128">
        <v>2143.1</v>
      </c>
      <c r="O330" s="128">
        <v>2144.9</v>
      </c>
      <c r="P330" s="128">
        <v>2143</v>
      </c>
      <c r="Q330" s="128">
        <v>2143.9299999999998</v>
      </c>
      <c r="R330" s="128">
        <v>2131.79</v>
      </c>
      <c r="S330" s="128">
        <v>2134.5</v>
      </c>
      <c r="T330" s="128">
        <v>2139.3200000000002</v>
      </c>
      <c r="U330" s="128">
        <v>2125.12</v>
      </c>
      <c r="V330" s="128">
        <v>2064.75</v>
      </c>
      <c r="W330" s="128">
        <v>1920.04</v>
      </c>
      <c r="X330" s="128">
        <v>1885.85</v>
      </c>
      <c r="Y330" s="128">
        <v>1870.09</v>
      </c>
      <c r="Z330" s="128">
        <v>1838.5</v>
      </c>
    </row>
    <row r="331" spans="2:26" x14ac:dyDescent="0.25">
      <c r="B331" s="127">
        <v>12</v>
      </c>
      <c r="C331" s="128">
        <v>1835.11</v>
      </c>
      <c r="D331" s="128">
        <v>1810.4</v>
      </c>
      <c r="E331" s="128">
        <v>1798.73</v>
      </c>
      <c r="F331" s="128">
        <v>1788.86</v>
      </c>
      <c r="G331" s="128">
        <v>1837.88</v>
      </c>
      <c r="H331" s="128">
        <v>1942.35</v>
      </c>
      <c r="I331" s="128">
        <v>2108.89</v>
      </c>
      <c r="J331" s="128">
        <v>2244.17</v>
      </c>
      <c r="K331" s="128">
        <v>2299.06</v>
      </c>
      <c r="L331" s="128">
        <v>2361.8200000000002</v>
      </c>
      <c r="M331" s="128">
        <v>2331.83</v>
      </c>
      <c r="N331" s="128">
        <v>2332.5</v>
      </c>
      <c r="O331" s="128">
        <v>2350.5100000000002</v>
      </c>
      <c r="P331" s="128">
        <v>2329.67</v>
      </c>
      <c r="Q331" s="128">
        <v>2315.0300000000002</v>
      </c>
      <c r="R331" s="128">
        <v>2291.31</v>
      </c>
      <c r="S331" s="128">
        <v>2261.56</v>
      </c>
      <c r="T331" s="128">
        <v>2238.59</v>
      </c>
      <c r="U331" s="128">
        <v>2178.11</v>
      </c>
      <c r="V331" s="128">
        <v>2066.02</v>
      </c>
      <c r="W331" s="128">
        <v>1926.7</v>
      </c>
      <c r="X331" s="128">
        <v>1876.21</v>
      </c>
      <c r="Y331" s="128">
        <v>1847.74</v>
      </c>
      <c r="Z331" s="128">
        <v>1832.37</v>
      </c>
    </row>
    <row r="332" spans="2:26" x14ac:dyDescent="0.25">
      <c r="B332" s="127">
        <v>13</v>
      </c>
      <c r="C332" s="128">
        <v>1651.5</v>
      </c>
      <c r="D332" s="128">
        <v>1675.63</v>
      </c>
      <c r="E332" s="128">
        <v>1695.96</v>
      </c>
      <c r="F332" s="128">
        <v>1661.72</v>
      </c>
      <c r="G332" s="128">
        <v>1813.43</v>
      </c>
      <c r="H332" s="128">
        <v>1905.74</v>
      </c>
      <c r="I332" s="128">
        <v>2014.55</v>
      </c>
      <c r="J332" s="128">
        <v>2248.46</v>
      </c>
      <c r="K332" s="128">
        <v>2326.9899999999998</v>
      </c>
      <c r="L332" s="128">
        <v>2333.98</v>
      </c>
      <c r="M332" s="128">
        <v>2338.64</v>
      </c>
      <c r="N332" s="128">
        <v>2340.25</v>
      </c>
      <c r="O332" s="128">
        <v>2345.08</v>
      </c>
      <c r="P332" s="128">
        <v>2351.4899999999998</v>
      </c>
      <c r="Q332" s="128">
        <v>2350.79</v>
      </c>
      <c r="R332" s="128">
        <v>2321.12</v>
      </c>
      <c r="S332" s="128">
        <v>2321.92</v>
      </c>
      <c r="T332" s="128">
        <v>2312.56</v>
      </c>
      <c r="U332" s="128">
        <v>2197.65</v>
      </c>
      <c r="V332" s="128">
        <v>2140.3000000000002</v>
      </c>
      <c r="W332" s="128">
        <v>2075.75</v>
      </c>
      <c r="X332" s="128">
        <v>1847.51</v>
      </c>
      <c r="Y332" s="128">
        <v>1844.84</v>
      </c>
      <c r="Z332" s="128">
        <v>1838.59</v>
      </c>
    </row>
    <row r="333" spans="2:26" x14ac:dyDescent="0.25">
      <c r="B333" s="127">
        <v>14</v>
      </c>
      <c r="C333" s="128">
        <v>1846.08</v>
      </c>
      <c r="D333" s="128">
        <v>1837.93</v>
      </c>
      <c r="E333" s="128">
        <v>1835.85</v>
      </c>
      <c r="F333" s="128">
        <v>1644.05</v>
      </c>
      <c r="G333" s="128">
        <v>1855.24</v>
      </c>
      <c r="H333" s="128">
        <v>1931.01</v>
      </c>
      <c r="I333" s="128">
        <v>2147.41</v>
      </c>
      <c r="J333" s="128">
        <v>2296.17</v>
      </c>
      <c r="K333" s="128">
        <v>2349.98</v>
      </c>
      <c r="L333" s="128">
        <v>2346.67</v>
      </c>
      <c r="M333" s="128">
        <v>2388.6799999999998</v>
      </c>
      <c r="N333" s="128">
        <v>2398.89</v>
      </c>
      <c r="O333" s="128">
        <v>2395.0300000000002</v>
      </c>
      <c r="P333" s="128">
        <v>2390.67</v>
      </c>
      <c r="Q333" s="128">
        <v>2402.0300000000002</v>
      </c>
      <c r="R333" s="128">
        <v>2326.25</v>
      </c>
      <c r="S333" s="128">
        <v>2317.02</v>
      </c>
      <c r="T333" s="128">
        <v>2298.7600000000002</v>
      </c>
      <c r="U333" s="128">
        <v>2270.96</v>
      </c>
      <c r="V333" s="128">
        <v>2195.3000000000002</v>
      </c>
      <c r="W333" s="128">
        <v>2052.2600000000002</v>
      </c>
      <c r="X333" s="128">
        <v>1918.16</v>
      </c>
      <c r="Y333" s="128">
        <v>1891.91</v>
      </c>
      <c r="Z333" s="128">
        <v>1850.28</v>
      </c>
    </row>
    <row r="334" spans="2:26" x14ac:dyDescent="0.25">
      <c r="B334" s="127">
        <v>15</v>
      </c>
      <c r="C334" s="128">
        <v>1740.4</v>
      </c>
      <c r="D334" s="128">
        <v>1728.36</v>
      </c>
      <c r="E334" s="128">
        <v>1732.85</v>
      </c>
      <c r="F334" s="128">
        <v>1734.58</v>
      </c>
      <c r="G334" s="128">
        <v>1822.83</v>
      </c>
      <c r="H334" s="128">
        <v>1890.3</v>
      </c>
      <c r="I334" s="128">
        <v>2006.59</v>
      </c>
      <c r="J334" s="128">
        <v>2111.13</v>
      </c>
      <c r="K334" s="128">
        <v>2145.6999999999998</v>
      </c>
      <c r="L334" s="128">
        <v>2189.69</v>
      </c>
      <c r="M334" s="128">
        <v>2146.41</v>
      </c>
      <c r="N334" s="128">
        <v>2176.36</v>
      </c>
      <c r="O334" s="128">
        <v>2153.59</v>
      </c>
      <c r="P334" s="128">
        <v>2132.11</v>
      </c>
      <c r="Q334" s="128">
        <v>2113.06</v>
      </c>
      <c r="R334" s="128">
        <v>2087.08</v>
      </c>
      <c r="S334" s="128">
        <v>2086.3000000000002</v>
      </c>
      <c r="T334" s="128">
        <v>2086.92</v>
      </c>
      <c r="U334" s="128">
        <v>2071.16</v>
      </c>
      <c r="V334" s="128">
        <v>2026.29</v>
      </c>
      <c r="W334" s="128">
        <v>1933.38</v>
      </c>
      <c r="X334" s="128">
        <v>1867.37</v>
      </c>
      <c r="Y334" s="128">
        <v>1851.35</v>
      </c>
      <c r="Z334" s="128">
        <v>1814.12</v>
      </c>
    </row>
    <row r="335" spans="2:26" x14ac:dyDescent="0.25">
      <c r="B335" s="127">
        <v>16</v>
      </c>
      <c r="C335" s="128">
        <v>1744.15</v>
      </c>
      <c r="D335" s="128">
        <v>1732.53</v>
      </c>
      <c r="E335" s="128">
        <v>1646.77</v>
      </c>
      <c r="F335" s="128">
        <v>1648.88</v>
      </c>
      <c r="G335" s="128">
        <v>1730.46</v>
      </c>
      <c r="H335" s="128">
        <v>1869.65</v>
      </c>
      <c r="I335" s="128">
        <v>1953.34</v>
      </c>
      <c r="J335" s="128">
        <v>2071.62</v>
      </c>
      <c r="K335" s="128">
        <v>2118.87</v>
      </c>
      <c r="L335" s="128">
        <v>2166.31</v>
      </c>
      <c r="M335" s="128">
        <v>2121.5300000000002</v>
      </c>
      <c r="N335" s="128">
        <v>2117.87</v>
      </c>
      <c r="O335" s="128">
        <v>2117.4299999999998</v>
      </c>
      <c r="P335" s="128">
        <v>2124.9299999999998</v>
      </c>
      <c r="Q335" s="128">
        <v>2112.35</v>
      </c>
      <c r="R335" s="128">
        <v>2061.35</v>
      </c>
      <c r="S335" s="128">
        <v>2065.1</v>
      </c>
      <c r="T335" s="128">
        <v>2058.2600000000002</v>
      </c>
      <c r="U335" s="128">
        <v>2072.17</v>
      </c>
      <c r="V335" s="128">
        <v>2024.41</v>
      </c>
      <c r="W335" s="128">
        <v>1922.54</v>
      </c>
      <c r="X335" s="128">
        <v>1868.3</v>
      </c>
      <c r="Y335" s="128">
        <v>1851.41</v>
      </c>
      <c r="Z335" s="128">
        <v>1830.46</v>
      </c>
    </row>
    <row r="336" spans="2:26" x14ac:dyDescent="0.25">
      <c r="B336" s="127">
        <v>17</v>
      </c>
      <c r="C336" s="128">
        <v>1901.08</v>
      </c>
      <c r="D336" s="128">
        <v>1892.9</v>
      </c>
      <c r="E336" s="128">
        <v>1885.75</v>
      </c>
      <c r="F336" s="128">
        <v>1848.14</v>
      </c>
      <c r="G336" s="128">
        <v>1886.07</v>
      </c>
      <c r="H336" s="128">
        <v>1932.82</v>
      </c>
      <c r="I336" s="128">
        <v>1999.48</v>
      </c>
      <c r="J336" s="128">
        <v>2226.41</v>
      </c>
      <c r="K336" s="128">
        <v>2376.98</v>
      </c>
      <c r="L336" s="128">
        <v>2425.39</v>
      </c>
      <c r="M336" s="128">
        <v>2393.31</v>
      </c>
      <c r="N336" s="128">
        <v>2372.0100000000002</v>
      </c>
      <c r="O336" s="128">
        <v>2339.96</v>
      </c>
      <c r="P336" s="128">
        <v>2341.6999999999998</v>
      </c>
      <c r="Q336" s="128">
        <v>2295.3000000000002</v>
      </c>
      <c r="R336" s="128">
        <v>2216.6799999999998</v>
      </c>
      <c r="S336" s="128">
        <v>2251.08</v>
      </c>
      <c r="T336" s="128">
        <v>2242.44</v>
      </c>
      <c r="U336" s="128">
        <v>2195.5</v>
      </c>
      <c r="V336" s="128">
        <v>2152.12</v>
      </c>
      <c r="W336" s="128">
        <v>1998.82</v>
      </c>
      <c r="X336" s="128">
        <v>1987.91</v>
      </c>
      <c r="Y336" s="128">
        <v>1920.88</v>
      </c>
      <c r="Z336" s="128">
        <v>1907.48</v>
      </c>
    </row>
    <row r="337" spans="2:26" x14ac:dyDescent="0.25">
      <c r="B337" s="127">
        <v>18</v>
      </c>
      <c r="C337" s="128">
        <v>1846.82</v>
      </c>
      <c r="D337" s="128">
        <v>1777.64</v>
      </c>
      <c r="E337" s="128">
        <v>1816.17</v>
      </c>
      <c r="F337" s="128">
        <v>1729.08</v>
      </c>
      <c r="G337" s="128">
        <v>1801.14</v>
      </c>
      <c r="H337" s="128">
        <v>1842.21</v>
      </c>
      <c r="I337" s="128">
        <v>1937.32</v>
      </c>
      <c r="J337" s="128">
        <v>2001.38</v>
      </c>
      <c r="K337" s="128">
        <v>2123.37</v>
      </c>
      <c r="L337" s="128">
        <v>2174.25</v>
      </c>
      <c r="M337" s="128">
        <v>2229.36</v>
      </c>
      <c r="N337" s="128">
        <v>2185.91</v>
      </c>
      <c r="O337" s="128">
        <v>2174.35</v>
      </c>
      <c r="P337" s="128">
        <v>2234.5700000000002</v>
      </c>
      <c r="Q337" s="128">
        <v>2218.8000000000002</v>
      </c>
      <c r="R337" s="128">
        <v>2167.02</v>
      </c>
      <c r="S337" s="128">
        <v>2167.09</v>
      </c>
      <c r="T337" s="128">
        <v>2168.0700000000002</v>
      </c>
      <c r="U337" s="128">
        <v>2164.5700000000002</v>
      </c>
      <c r="V337" s="128">
        <v>2116.83</v>
      </c>
      <c r="W337" s="128">
        <v>1985.53</v>
      </c>
      <c r="X337" s="128">
        <v>1858.89</v>
      </c>
      <c r="Y337" s="128">
        <v>1784.52</v>
      </c>
      <c r="Z337" s="128">
        <v>1783.14</v>
      </c>
    </row>
    <row r="338" spans="2:26" x14ac:dyDescent="0.25">
      <c r="B338" s="127">
        <v>19</v>
      </c>
      <c r="C338" s="128">
        <v>1840.47</v>
      </c>
      <c r="D338" s="128">
        <v>1817.43</v>
      </c>
      <c r="E338" s="128">
        <v>1813.39</v>
      </c>
      <c r="F338" s="128">
        <v>1825.29</v>
      </c>
      <c r="G338" s="128">
        <v>1902.45</v>
      </c>
      <c r="H338" s="128">
        <v>1954.49</v>
      </c>
      <c r="I338" s="128">
        <v>2022.08</v>
      </c>
      <c r="J338" s="128">
        <v>2120.54</v>
      </c>
      <c r="K338" s="128">
        <v>2323.1799999999998</v>
      </c>
      <c r="L338" s="128">
        <v>2359.6</v>
      </c>
      <c r="M338" s="128">
        <v>2360.12</v>
      </c>
      <c r="N338" s="128">
        <v>2349.2600000000002</v>
      </c>
      <c r="O338" s="128">
        <v>2347.98</v>
      </c>
      <c r="P338" s="128">
        <v>2278.37</v>
      </c>
      <c r="Q338" s="128">
        <v>2237.3200000000002</v>
      </c>
      <c r="R338" s="128">
        <v>2208.23</v>
      </c>
      <c r="S338" s="128">
        <v>2251.6999999999998</v>
      </c>
      <c r="T338" s="128">
        <v>2221.39</v>
      </c>
      <c r="U338" s="128">
        <v>2166.61</v>
      </c>
      <c r="V338" s="128">
        <v>2090.79</v>
      </c>
      <c r="W338" s="128">
        <v>2001.47</v>
      </c>
      <c r="X338" s="128">
        <v>1957.07</v>
      </c>
      <c r="Y338" s="128">
        <v>1924</v>
      </c>
      <c r="Z338" s="128">
        <v>1867.9</v>
      </c>
    </row>
    <row r="339" spans="2:26" x14ac:dyDescent="0.25">
      <c r="B339" s="127">
        <v>20</v>
      </c>
      <c r="C339" s="128">
        <v>1786.4</v>
      </c>
      <c r="D339" s="128">
        <v>1721.44</v>
      </c>
      <c r="E339" s="128">
        <v>1717.34</v>
      </c>
      <c r="F339" s="128">
        <v>1718.32</v>
      </c>
      <c r="G339" s="128">
        <v>1800.95</v>
      </c>
      <c r="H339" s="128">
        <v>1860.67</v>
      </c>
      <c r="I339" s="128">
        <v>1932.88</v>
      </c>
      <c r="J339" s="128">
        <v>2049.17</v>
      </c>
      <c r="K339" s="128">
        <v>2143.66</v>
      </c>
      <c r="L339" s="128">
        <v>2201.11</v>
      </c>
      <c r="M339" s="128">
        <v>2179.4</v>
      </c>
      <c r="N339" s="128">
        <v>2173.54</v>
      </c>
      <c r="O339" s="128">
        <v>2184.44</v>
      </c>
      <c r="P339" s="128">
        <v>2249.77</v>
      </c>
      <c r="Q339" s="128">
        <v>2205.6999999999998</v>
      </c>
      <c r="R339" s="128">
        <v>2225.91</v>
      </c>
      <c r="S339" s="128">
        <v>2251.5100000000002</v>
      </c>
      <c r="T339" s="128">
        <v>2173.44</v>
      </c>
      <c r="U339" s="128">
        <v>2177.85</v>
      </c>
      <c r="V339" s="128">
        <v>2063.59</v>
      </c>
      <c r="W339" s="128">
        <v>1999.36</v>
      </c>
      <c r="X339" s="128">
        <v>1985.47</v>
      </c>
      <c r="Y339" s="128">
        <v>1787.7</v>
      </c>
      <c r="Z339" s="128">
        <v>1786.75</v>
      </c>
    </row>
    <row r="340" spans="2:26" x14ac:dyDescent="0.25">
      <c r="B340" s="127">
        <v>21</v>
      </c>
      <c r="C340" s="128">
        <v>1730.51</v>
      </c>
      <c r="D340" s="128">
        <v>1720.39</v>
      </c>
      <c r="E340" s="128">
        <v>1763.03</v>
      </c>
      <c r="F340" s="128">
        <v>1729.3</v>
      </c>
      <c r="G340" s="128">
        <v>1790.53</v>
      </c>
      <c r="H340" s="128">
        <v>1853.17</v>
      </c>
      <c r="I340" s="128">
        <v>1948.6</v>
      </c>
      <c r="J340" s="128">
        <v>2090.23</v>
      </c>
      <c r="K340" s="128">
        <v>2116.17</v>
      </c>
      <c r="L340" s="128">
        <v>2174.8000000000002</v>
      </c>
      <c r="M340" s="128">
        <v>2174.6799999999998</v>
      </c>
      <c r="N340" s="128">
        <v>2286.38</v>
      </c>
      <c r="O340" s="128">
        <v>2287.7600000000002</v>
      </c>
      <c r="P340" s="128">
        <v>2318.1799999999998</v>
      </c>
      <c r="Q340" s="128">
        <v>2304.9499999999998</v>
      </c>
      <c r="R340" s="128">
        <v>2255.61</v>
      </c>
      <c r="S340" s="128">
        <v>2266.3200000000002</v>
      </c>
      <c r="T340" s="128">
        <v>2244.5500000000002</v>
      </c>
      <c r="U340" s="128">
        <v>2210.58</v>
      </c>
      <c r="V340" s="128">
        <v>2096.56</v>
      </c>
      <c r="W340" s="128">
        <v>2002.46</v>
      </c>
      <c r="X340" s="128">
        <v>1847.8</v>
      </c>
      <c r="Y340" s="128">
        <v>1688.92</v>
      </c>
      <c r="Z340" s="128">
        <v>1414.86</v>
      </c>
    </row>
    <row r="341" spans="2:26" x14ac:dyDescent="0.25">
      <c r="B341" s="127">
        <v>22</v>
      </c>
      <c r="C341" s="128">
        <v>1783.87</v>
      </c>
      <c r="D341" s="128">
        <v>1768.04</v>
      </c>
      <c r="E341" s="128">
        <v>1651.5</v>
      </c>
      <c r="F341" s="128">
        <v>1592.56</v>
      </c>
      <c r="G341" s="128">
        <v>1778.3</v>
      </c>
      <c r="H341" s="128">
        <v>1850.86</v>
      </c>
      <c r="I341" s="128">
        <v>1990.44</v>
      </c>
      <c r="J341" s="128">
        <v>2131.4899999999998</v>
      </c>
      <c r="K341" s="128">
        <v>2170.9</v>
      </c>
      <c r="L341" s="128">
        <v>2192.06</v>
      </c>
      <c r="M341" s="128">
        <v>2187.0500000000002</v>
      </c>
      <c r="N341" s="128">
        <v>2210.7800000000002</v>
      </c>
      <c r="O341" s="128">
        <v>2218.34</v>
      </c>
      <c r="P341" s="128">
        <v>2201.6</v>
      </c>
      <c r="Q341" s="128">
        <v>2167.4699999999998</v>
      </c>
      <c r="R341" s="128">
        <v>2092.1799999999998</v>
      </c>
      <c r="S341" s="128">
        <v>2163.27</v>
      </c>
      <c r="T341" s="128">
        <v>2099.84</v>
      </c>
      <c r="U341" s="128">
        <v>2093.16</v>
      </c>
      <c r="V341" s="128">
        <v>2074.25</v>
      </c>
      <c r="W341" s="128">
        <v>2001.46</v>
      </c>
      <c r="X341" s="128">
        <v>1992.93</v>
      </c>
      <c r="Y341" s="128">
        <v>1822.83</v>
      </c>
      <c r="Z341" s="128">
        <v>1821.85</v>
      </c>
    </row>
    <row r="342" spans="2:26" x14ac:dyDescent="0.25">
      <c r="B342" s="127">
        <v>23</v>
      </c>
      <c r="C342" s="128">
        <v>1816.34</v>
      </c>
      <c r="D342" s="128">
        <v>1580.92</v>
      </c>
      <c r="E342" s="128">
        <v>1653.75</v>
      </c>
      <c r="F342" s="128">
        <v>1583.92</v>
      </c>
      <c r="G342" s="128">
        <v>1779.55</v>
      </c>
      <c r="H342" s="128">
        <v>1892.89</v>
      </c>
      <c r="I342" s="128">
        <v>1992.14</v>
      </c>
      <c r="J342" s="128">
        <v>2161.27</v>
      </c>
      <c r="K342" s="128">
        <v>2163.6999999999998</v>
      </c>
      <c r="L342" s="128">
        <v>2238.6999999999998</v>
      </c>
      <c r="M342" s="128">
        <v>2223.65</v>
      </c>
      <c r="N342" s="128">
        <v>2236.87</v>
      </c>
      <c r="O342" s="128">
        <v>2230.2199999999998</v>
      </c>
      <c r="P342" s="128">
        <v>2230.86</v>
      </c>
      <c r="Q342" s="128">
        <v>2174.5</v>
      </c>
      <c r="R342" s="128">
        <v>2162.31</v>
      </c>
      <c r="S342" s="128">
        <v>2162.3200000000002</v>
      </c>
      <c r="T342" s="128">
        <v>2161.77</v>
      </c>
      <c r="U342" s="128">
        <v>2075.4899999999998</v>
      </c>
      <c r="V342" s="128">
        <v>2072.2199999999998</v>
      </c>
      <c r="W342" s="128">
        <v>2066.7600000000002</v>
      </c>
      <c r="X342" s="128">
        <v>1992.65</v>
      </c>
      <c r="Y342" s="128">
        <v>1980.35</v>
      </c>
      <c r="Z342" s="128">
        <v>1945.29</v>
      </c>
    </row>
    <row r="343" spans="2:26" x14ac:dyDescent="0.25">
      <c r="B343" s="127">
        <v>24</v>
      </c>
      <c r="C343" s="128">
        <v>1810.6</v>
      </c>
      <c r="D343" s="128">
        <v>1714.46</v>
      </c>
      <c r="E343" s="128">
        <v>1730.75</v>
      </c>
      <c r="F343" s="128">
        <v>1743.39</v>
      </c>
      <c r="G343" s="128">
        <v>1777.75</v>
      </c>
      <c r="H343" s="128">
        <v>1865.59</v>
      </c>
      <c r="I343" s="128">
        <v>1935.03</v>
      </c>
      <c r="J343" s="128">
        <v>1984.47</v>
      </c>
      <c r="K343" s="128">
        <v>2117.7600000000002</v>
      </c>
      <c r="L343" s="128">
        <v>2158.2399999999998</v>
      </c>
      <c r="M343" s="128">
        <v>2142.0700000000002</v>
      </c>
      <c r="N343" s="128">
        <v>2155.0700000000002</v>
      </c>
      <c r="O343" s="128">
        <v>2152.5100000000002</v>
      </c>
      <c r="P343" s="128">
        <v>2143.2399999999998</v>
      </c>
      <c r="Q343" s="128">
        <v>2139.89</v>
      </c>
      <c r="R343" s="128">
        <v>2113.5100000000002</v>
      </c>
      <c r="S343" s="128">
        <v>2128.38</v>
      </c>
      <c r="T343" s="128">
        <v>2110.14</v>
      </c>
      <c r="U343" s="128">
        <v>2091.23</v>
      </c>
      <c r="V343" s="128">
        <v>2056.6799999999998</v>
      </c>
      <c r="W343" s="128">
        <v>2009.6</v>
      </c>
      <c r="X343" s="128">
        <v>1982.41</v>
      </c>
      <c r="Y343" s="128">
        <v>1889.71</v>
      </c>
      <c r="Z343" s="128">
        <v>1812.06</v>
      </c>
    </row>
    <row r="344" spans="2:26" x14ac:dyDescent="0.25">
      <c r="B344" s="127">
        <v>25</v>
      </c>
      <c r="C344" s="128">
        <v>1723.7</v>
      </c>
      <c r="D344" s="128">
        <v>1726.26</v>
      </c>
      <c r="E344" s="128">
        <v>1725.81</v>
      </c>
      <c r="F344" s="128">
        <v>1574.42</v>
      </c>
      <c r="G344" s="128">
        <v>1730.22</v>
      </c>
      <c r="H344" s="128">
        <v>1785.43</v>
      </c>
      <c r="I344" s="128">
        <v>1876.28</v>
      </c>
      <c r="J344" s="128">
        <v>1900.8</v>
      </c>
      <c r="K344" s="128">
        <v>2001.58</v>
      </c>
      <c r="L344" s="128">
        <v>2143.9299999999998</v>
      </c>
      <c r="M344" s="128">
        <v>2140.64</v>
      </c>
      <c r="N344" s="128">
        <v>2123.59</v>
      </c>
      <c r="O344" s="128">
        <v>2109.84</v>
      </c>
      <c r="P344" s="128">
        <v>2124.62</v>
      </c>
      <c r="Q344" s="128">
        <v>2116.81</v>
      </c>
      <c r="R344" s="128">
        <v>2093.7199999999998</v>
      </c>
      <c r="S344" s="128">
        <v>2101.5100000000002</v>
      </c>
      <c r="T344" s="128">
        <v>2091.4699999999998</v>
      </c>
      <c r="U344" s="128">
        <v>2088.85</v>
      </c>
      <c r="V344" s="128">
        <v>2025.59</v>
      </c>
      <c r="W344" s="128">
        <v>1988.52</v>
      </c>
      <c r="X344" s="128">
        <v>1789.82</v>
      </c>
      <c r="Y344" s="128">
        <v>1721.56</v>
      </c>
      <c r="Z344" s="128">
        <v>1575.61</v>
      </c>
    </row>
    <row r="345" spans="2:26" x14ac:dyDescent="0.25">
      <c r="B345" s="127">
        <v>26</v>
      </c>
      <c r="C345" s="128">
        <v>1766.35</v>
      </c>
      <c r="D345" s="128">
        <v>1772.61</v>
      </c>
      <c r="E345" s="128">
        <v>1779.89</v>
      </c>
      <c r="F345" s="128">
        <v>1771.49</v>
      </c>
      <c r="G345" s="128">
        <v>1824.33</v>
      </c>
      <c r="H345" s="128">
        <v>1921.09</v>
      </c>
      <c r="I345" s="128">
        <v>2007.17</v>
      </c>
      <c r="J345" s="128">
        <v>2225.77</v>
      </c>
      <c r="K345" s="128">
        <v>2192.75</v>
      </c>
      <c r="L345" s="128">
        <v>2237.16</v>
      </c>
      <c r="M345" s="128">
        <v>2236.92</v>
      </c>
      <c r="N345" s="128">
        <v>2215.81</v>
      </c>
      <c r="O345" s="128">
        <v>2173.23</v>
      </c>
      <c r="P345" s="128">
        <v>2173.06</v>
      </c>
      <c r="Q345" s="128">
        <v>2173.44</v>
      </c>
      <c r="R345" s="128">
        <v>2077.4</v>
      </c>
      <c r="S345" s="128">
        <v>2072.15</v>
      </c>
      <c r="T345" s="128">
        <v>2080.25</v>
      </c>
      <c r="U345" s="128">
        <v>2018.89</v>
      </c>
      <c r="V345" s="128">
        <v>2006.89</v>
      </c>
      <c r="W345" s="128">
        <v>1863.57</v>
      </c>
      <c r="X345" s="128">
        <v>1825.24</v>
      </c>
      <c r="Y345" s="128">
        <v>1749.39</v>
      </c>
      <c r="Z345" s="128">
        <v>1782.48</v>
      </c>
    </row>
    <row r="346" spans="2:26" x14ac:dyDescent="0.25">
      <c r="B346" s="127">
        <v>27</v>
      </c>
      <c r="C346" s="128">
        <v>1757.98</v>
      </c>
      <c r="D346" s="128">
        <v>1754.28</v>
      </c>
      <c r="E346" s="128">
        <v>1789.51</v>
      </c>
      <c r="F346" s="128">
        <v>1755.07</v>
      </c>
      <c r="G346" s="128">
        <v>1768.81</v>
      </c>
      <c r="H346" s="128">
        <v>1812.13</v>
      </c>
      <c r="I346" s="128">
        <v>2005.42</v>
      </c>
      <c r="J346" s="128">
        <v>2165.19</v>
      </c>
      <c r="K346" s="128">
        <v>2238.58</v>
      </c>
      <c r="L346" s="128">
        <v>2241.17</v>
      </c>
      <c r="M346" s="128">
        <v>2238.71</v>
      </c>
      <c r="N346" s="128">
        <v>2319.41</v>
      </c>
      <c r="O346" s="128">
        <v>2285.0700000000002</v>
      </c>
      <c r="P346" s="128">
        <v>2295.65</v>
      </c>
      <c r="Q346" s="128">
        <v>2279.0100000000002</v>
      </c>
      <c r="R346" s="128">
        <v>2260.1999999999998</v>
      </c>
      <c r="S346" s="128">
        <v>2213.11</v>
      </c>
      <c r="T346" s="128">
        <v>2172.48</v>
      </c>
      <c r="U346" s="128">
        <v>2238.87</v>
      </c>
      <c r="V346" s="128">
        <v>2166.0700000000002</v>
      </c>
      <c r="W346" s="128">
        <v>2083.52</v>
      </c>
      <c r="X346" s="128">
        <v>1988.11</v>
      </c>
      <c r="Y346" s="128">
        <v>1739.82</v>
      </c>
      <c r="Z346" s="128">
        <v>1738.29</v>
      </c>
    </row>
    <row r="347" spans="2:26" x14ac:dyDescent="0.25">
      <c r="B347" s="127">
        <v>28</v>
      </c>
      <c r="C347" s="128">
        <v>1656.68</v>
      </c>
      <c r="D347" s="128">
        <v>1639.22</v>
      </c>
      <c r="E347" s="128">
        <v>1645.85</v>
      </c>
      <c r="F347" s="128">
        <v>1719.91</v>
      </c>
      <c r="G347" s="128">
        <v>1773.84</v>
      </c>
      <c r="H347" s="128">
        <v>1851.53</v>
      </c>
      <c r="I347" s="128">
        <v>1990.48</v>
      </c>
      <c r="J347" s="128">
        <v>2054.2199999999998</v>
      </c>
      <c r="K347" s="128">
        <v>2163.38</v>
      </c>
      <c r="L347" s="128">
        <v>2164.1</v>
      </c>
      <c r="M347" s="128">
        <v>2164.0700000000002</v>
      </c>
      <c r="N347" s="128">
        <v>2164.0500000000002</v>
      </c>
      <c r="O347" s="128">
        <v>2164.27</v>
      </c>
      <c r="P347" s="128">
        <v>2164.2199999999998</v>
      </c>
      <c r="Q347" s="128">
        <v>2165.71</v>
      </c>
      <c r="R347" s="128">
        <v>2198.91</v>
      </c>
      <c r="S347" s="128">
        <v>2273.85</v>
      </c>
      <c r="T347" s="128">
        <v>2271.56</v>
      </c>
      <c r="U347" s="128">
        <v>2319.4499999999998</v>
      </c>
      <c r="V347" s="128">
        <v>2162.19</v>
      </c>
      <c r="W347" s="128">
        <v>2082.4</v>
      </c>
      <c r="X347" s="128">
        <v>1909.98</v>
      </c>
      <c r="Y347" s="128">
        <v>1662.05</v>
      </c>
      <c r="Z347" s="128">
        <v>1640.06</v>
      </c>
    </row>
    <row r="348" spans="2:26" x14ac:dyDescent="0.25">
      <c r="B348" s="127">
        <v>29</v>
      </c>
      <c r="C348" s="128">
        <v>1816.91</v>
      </c>
      <c r="D348" s="128">
        <v>1636.91</v>
      </c>
      <c r="E348" s="128">
        <v>1816.93</v>
      </c>
      <c r="F348" s="128">
        <v>1760.13</v>
      </c>
      <c r="G348" s="128">
        <v>1817.91</v>
      </c>
      <c r="H348" s="128">
        <v>1888.99</v>
      </c>
      <c r="I348" s="128">
        <v>2190.59</v>
      </c>
      <c r="J348" s="128">
        <v>2216.4699999999998</v>
      </c>
      <c r="K348" s="128">
        <v>2324.71</v>
      </c>
      <c r="L348" s="128">
        <v>2325.88</v>
      </c>
      <c r="M348" s="128">
        <v>2325.08</v>
      </c>
      <c r="N348" s="128">
        <v>2326.25</v>
      </c>
      <c r="O348" s="128">
        <v>2319.9699999999998</v>
      </c>
      <c r="P348" s="128">
        <v>2324.81</v>
      </c>
      <c r="Q348" s="128">
        <v>2323.4899999999998</v>
      </c>
      <c r="R348" s="128">
        <v>2319.13</v>
      </c>
      <c r="S348" s="128">
        <v>2338.27</v>
      </c>
      <c r="T348" s="128">
        <v>2359.46</v>
      </c>
      <c r="U348" s="128">
        <v>2063.4699999999998</v>
      </c>
      <c r="V348" s="128">
        <v>2002.38</v>
      </c>
      <c r="W348" s="128">
        <v>1831.03</v>
      </c>
      <c r="X348" s="128">
        <v>1821.3</v>
      </c>
      <c r="Y348" s="128">
        <v>1654.03</v>
      </c>
      <c r="Z348" s="128">
        <v>1638.3</v>
      </c>
    </row>
    <row r="349" spans="2:26" x14ac:dyDescent="0.25">
      <c r="B349" s="127">
        <v>30</v>
      </c>
      <c r="C349" s="128">
        <v>1816.34</v>
      </c>
      <c r="D349" s="128">
        <v>1814.7</v>
      </c>
      <c r="E349" s="128">
        <v>1789.24</v>
      </c>
      <c r="F349" s="128">
        <v>1757.59</v>
      </c>
      <c r="G349" s="128">
        <v>1810.01</v>
      </c>
      <c r="H349" s="128">
        <v>1869.22</v>
      </c>
      <c r="I349" s="128">
        <v>1984.08</v>
      </c>
      <c r="J349" s="128">
        <v>2123.14</v>
      </c>
      <c r="K349" s="128">
        <v>2176.09</v>
      </c>
      <c r="L349" s="128">
        <v>2165.6</v>
      </c>
      <c r="M349" s="128">
        <v>2164.89</v>
      </c>
      <c r="N349" s="128">
        <v>2164.06</v>
      </c>
      <c r="O349" s="128">
        <v>2214.46</v>
      </c>
      <c r="P349" s="128">
        <v>2166.91</v>
      </c>
      <c r="Q349" s="128">
        <v>2166.89</v>
      </c>
      <c r="R349" s="128">
        <v>2166.66</v>
      </c>
      <c r="S349" s="128">
        <v>2166.15</v>
      </c>
      <c r="T349" s="128">
        <v>2166.4</v>
      </c>
      <c r="U349" s="128">
        <v>2164.75</v>
      </c>
      <c r="V349" s="128">
        <v>2096.59</v>
      </c>
      <c r="W349" s="128">
        <v>1996.08</v>
      </c>
      <c r="X349" s="128">
        <v>1911.01</v>
      </c>
      <c r="Y349" s="128">
        <v>1843.23</v>
      </c>
      <c r="Z349" s="128">
        <v>1823.47</v>
      </c>
    </row>
    <row r="350" spans="2:26" x14ac:dyDescent="0.25">
      <c r="B350" s="130">
        <v>31</v>
      </c>
      <c r="C350" s="128">
        <v>1392.2</v>
      </c>
      <c r="D350" s="128">
        <v>1386.84</v>
      </c>
      <c r="E350" s="128">
        <v>1702.23</v>
      </c>
      <c r="F350" s="128">
        <v>1715.23</v>
      </c>
      <c r="G350" s="128">
        <v>1754.67</v>
      </c>
      <c r="H350" s="128">
        <v>1842.79</v>
      </c>
      <c r="I350" s="128">
        <v>1936.17</v>
      </c>
      <c r="J350" s="128">
        <v>2058.6999999999998</v>
      </c>
      <c r="K350" s="128">
        <v>2083.0700000000002</v>
      </c>
      <c r="L350" s="128">
        <v>2161.9299999999998</v>
      </c>
      <c r="M350" s="128">
        <v>2159.9499999999998</v>
      </c>
      <c r="N350" s="128">
        <v>2161.4699999999998</v>
      </c>
      <c r="O350" s="128">
        <v>2159.73</v>
      </c>
      <c r="P350" s="128">
        <v>2159.9</v>
      </c>
      <c r="Q350" s="128">
        <v>2165.5300000000002</v>
      </c>
      <c r="R350" s="128">
        <v>2164.7199999999998</v>
      </c>
      <c r="S350" s="128">
        <v>2164.5300000000002</v>
      </c>
      <c r="T350" s="128">
        <v>2231.81</v>
      </c>
      <c r="U350" s="128">
        <v>2166.21</v>
      </c>
      <c r="V350" s="128">
        <v>2164.09</v>
      </c>
      <c r="W350" s="128">
        <v>1997.59</v>
      </c>
      <c r="X350" s="128">
        <v>1885.05</v>
      </c>
      <c r="Y350" s="128">
        <v>1756.29</v>
      </c>
      <c r="Z350" s="128">
        <v>1634.87</v>
      </c>
    </row>
    <row r="351" spans="2:26" ht="15.75" customHeight="1" x14ac:dyDescent="0.25">
      <c r="B351" s="119"/>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row>
    <row r="352" spans="2:26" x14ac:dyDescent="0.25">
      <c r="B352" s="113" t="s">
        <v>75</v>
      </c>
      <c r="C352" s="114"/>
      <c r="D352" s="114"/>
      <c r="E352" s="114"/>
      <c r="F352" s="114"/>
      <c r="G352" s="114"/>
      <c r="H352" s="114"/>
      <c r="I352" s="114"/>
      <c r="J352" s="114"/>
      <c r="K352" s="114"/>
      <c r="L352" s="114"/>
      <c r="M352" s="114"/>
      <c r="N352" s="114"/>
      <c r="O352" s="114"/>
      <c r="P352" s="114"/>
      <c r="Q352" s="114"/>
      <c r="R352" s="114"/>
      <c r="S352" s="114"/>
      <c r="T352" s="115"/>
      <c r="U352" s="134">
        <f>'[1]IV-ЦК_1'!G46</f>
        <v>725400.03</v>
      </c>
      <c r="V352" s="117"/>
      <c r="W352" s="117"/>
      <c r="X352" s="117"/>
      <c r="Y352" s="117"/>
      <c r="Z352" s="118"/>
    </row>
    <row r="353" spans="2:26" ht="15" customHeight="1" x14ac:dyDescent="0.25">
      <c r="B353" s="113" t="s">
        <v>76</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5"/>
    </row>
    <row r="354" spans="2:26" ht="16.5" customHeight="1" x14ac:dyDescent="0.25">
      <c r="B354" s="44"/>
      <c r="C354" s="44"/>
      <c r="D354" s="44"/>
      <c r="E354" s="44"/>
      <c r="F354" s="44"/>
      <c r="G354" s="44"/>
      <c r="H354" s="44"/>
      <c r="I354" s="44"/>
      <c r="J354" s="44"/>
      <c r="K354" s="44"/>
      <c r="L354" s="44"/>
      <c r="M354" s="44"/>
      <c r="N354" s="44"/>
      <c r="O354" s="44" t="s">
        <v>4</v>
      </c>
      <c r="P354" s="44"/>
      <c r="Q354" s="44"/>
      <c r="R354" s="44"/>
      <c r="S354" s="44"/>
      <c r="T354" s="44"/>
      <c r="U354" s="44"/>
      <c r="V354" s="44"/>
      <c r="W354" s="44"/>
      <c r="X354" s="44"/>
      <c r="Y354" s="44"/>
      <c r="Z354" s="44"/>
    </row>
    <row r="355" spans="2:26" x14ac:dyDescent="0.25">
      <c r="B355" s="44"/>
      <c r="C355" s="44"/>
      <c r="D355" s="44"/>
      <c r="E355" s="44"/>
      <c r="F355" s="44"/>
      <c r="G355" s="44"/>
      <c r="H355" s="44"/>
      <c r="I355" s="44"/>
      <c r="J355" s="44"/>
      <c r="K355" s="44"/>
      <c r="L355" s="44"/>
      <c r="M355" s="44"/>
      <c r="N355" s="44"/>
      <c r="O355" s="44" t="s">
        <v>62</v>
      </c>
      <c r="P355" s="44"/>
      <c r="Q355" s="44"/>
      <c r="R355" s="44" t="s">
        <v>67</v>
      </c>
      <c r="S355" s="44"/>
      <c r="T355" s="44"/>
      <c r="U355" s="44" t="s">
        <v>69</v>
      </c>
      <c r="V355" s="44"/>
      <c r="W355" s="44"/>
      <c r="X355" s="44" t="s">
        <v>8</v>
      </c>
      <c r="Y355" s="44"/>
      <c r="Z355" s="44"/>
    </row>
    <row r="356" spans="2:26" ht="16.5" customHeight="1" x14ac:dyDescent="0.25">
      <c r="B356" s="41" t="s">
        <v>77</v>
      </c>
      <c r="C356" s="42"/>
      <c r="D356" s="42"/>
      <c r="E356" s="42"/>
      <c r="F356" s="42"/>
      <c r="G356" s="42"/>
      <c r="H356" s="42"/>
      <c r="I356" s="42"/>
      <c r="J356" s="42"/>
      <c r="K356" s="42"/>
      <c r="L356" s="42"/>
      <c r="M356" s="42"/>
      <c r="N356" s="43"/>
      <c r="O356" s="135">
        <f>'[1]Реги+инфр.плат.'!C7</f>
        <v>690162.27</v>
      </c>
      <c r="P356" s="135"/>
      <c r="Q356" s="135"/>
      <c r="R356" s="135">
        <f>'[1]Реги+инфр.плат.'!D7</f>
        <v>936409.23</v>
      </c>
      <c r="S356" s="135"/>
      <c r="T356" s="135"/>
      <c r="U356" s="135">
        <f>'[1]Реги+инфр.плат.'!E7</f>
        <v>902322.89</v>
      </c>
      <c r="V356" s="135"/>
      <c r="W356" s="135"/>
      <c r="X356" s="135">
        <f>'[1]Реги+инфр.плат.'!F7</f>
        <v>884739.47</v>
      </c>
      <c r="Y356" s="135"/>
      <c r="Z356" s="135"/>
    </row>
    <row r="357" spans="2:26" x14ac:dyDescent="0.25">
      <c r="B357" s="136"/>
      <c r="C357" s="136"/>
      <c r="D357" s="136"/>
      <c r="E357" s="136"/>
      <c r="F357" s="136"/>
      <c r="G357" s="136"/>
      <c r="H357" s="136"/>
      <c r="I357" s="136"/>
      <c r="J357" s="136"/>
      <c r="K357" s="136"/>
      <c r="L357" s="136"/>
      <c r="M357" s="136"/>
      <c r="N357" s="136"/>
      <c r="O357" s="136"/>
      <c r="P357" s="136"/>
      <c r="Q357" s="137"/>
      <c r="R357" s="137"/>
      <c r="S357" s="137"/>
      <c r="T357" s="137"/>
      <c r="U357" s="137"/>
      <c r="V357" s="137"/>
      <c r="W357" s="137"/>
      <c r="X357" s="137"/>
      <c r="Y357" s="137"/>
      <c r="Z357" s="137"/>
    </row>
    <row r="358" spans="2:26" ht="18.75" x14ac:dyDescent="0.3">
      <c r="B358" s="120" t="s">
        <v>78</v>
      </c>
      <c r="C358" s="121"/>
      <c r="D358" s="121"/>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2"/>
    </row>
    <row r="359" spans="2:26" ht="32.25" customHeight="1" x14ac:dyDescent="0.25">
      <c r="B359" s="77" t="s">
        <v>79</v>
      </c>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9"/>
    </row>
    <row r="360" spans="2:26" ht="15" customHeight="1" x14ac:dyDescent="0.25">
      <c r="B360" s="113" t="s">
        <v>61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2:26" ht="15" customHeight="1" x14ac:dyDescent="0.25">
      <c r="B361" s="123" t="s">
        <v>62</v>
      </c>
      <c r="C361" s="124" t="s">
        <v>63</v>
      </c>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c r="Z361" s="126"/>
    </row>
    <row r="362" spans="2:26" x14ac:dyDescent="0.25">
      <c r="B362" s="138" t="s">
        <v>64</v>
      </c>
      <c r="C362" s="88">
        <v>0</v>
      </c>
      <c r="D362" s="88">
        <v>4.1666666666666664E-2</v>
      </c>
      <c r="E362" s="88">
        <v>8.3333333333333329E-2</v>
      </c>
      <c r="F362" s="88">
        <v>0.125</v>
      </c>
      <c r="G362" s="88">
        <v>0.16666666666666666</v>
      </c>
      <c r="H362" s="88">
        <v>0.20833333333333334</v>
      </c>
      <c r="I362" s="88">
        <v>0.25</v>
      </c>
      <c r="J362" s="88">
        <v>0.29166666666666669</v>
      </c>
      <c r="K362" s="88">
        <v>0.33333333333333331</v>
      </c>
      <c r="L362" s="88">
        <v>0.375</v>
      </c>
      <c r="M362" s="88">
        <v>0.41666666666666669</v>
      </c>
      <c r="N362" s="88">
        <v>0.45833333333333331</v>
      </c>
      <c r="O362" s="88">
        <v>0.5</v>
      </c>
      <c r="P362" s="88">
        <v>0.54166666666666663</v>
      </c>
      <c r="Q362" s="88">
        <v>0.58333333333333337</v>
      </c>
      <c r="R362" s="88">
        <v>0.625</v>
      </c>
      <c r="S362" s="88">
        <v>0.66666666666666663</v>
      </c>
      <c r="T362" s="88">
        <v>0.70833333333333337</v>
      </c>
      <c r="U362" s="88">
        <v>0.75</v>
      </c>
      <c r="V362" s="88">
        <v>0.79166666666666663</v>
      </c>
      <c r="W362" s="88">
        <v>0.83333333333333337</v>
      </c>
      <c r="X362" s="88">
        <v>0.875</v>
      </c>
      <c r="Y362" s="88">
        <v>0.91666666666666663</v>
      </c>
      <c r="Z362" s="88">
        <v>0.95833333333333337</v>
      </c>
    </row>
    <row r="363" spans="2:26" x14ac:dyDescent="0.25">
      <c r="B363" s="139"/>
      <c r="C363" s="89" t="s">
        <v>65</v>
      </c>
      <c r="D363" s="89" t="s">
        <v>65</v>
      </c>
      <c r="E363" s="89" t="s">
        <v>65</v>
      </c>
      <c r="F363" s="89" t="s">
        <v>65</v>
      </c>
      <c r="G363" s="89" t="s">
        <v>65</v>
      </c>
      <c r="H363" s="89" t="s">
        <v>65</v>
      </c>
      <c r="I363" s="89" t="s">
        <v>65</v>
      </c>
      <c r="J363" s="89" t="s">
        <v>65</v>
      </c>
      <c r="K363" s="89" t="s">
        <v>65</v>
      </c>
      <c r="L363" s="89" t="s">
        <v>65</v>
      </c>
      <c r="M363" s="89" t="s">
        <v>65</v>
      </c>
      <c r="N363" s="89" t="s">
        <v>65</v>
      </c>
      <c r="O363" s="89" t="s">
        <v>65</v>
      </c>
      <c r="P363" s="89" t="s">
        <v>65</v>
      </c>
      <c r="Q363" s="89" t="s">
        <v>65</v>
      </c>
      <c r="R363" s="89" t="s">
        <v>65</v>
      </c>
      <c r="S363" s="89" t="s">
        <v>65</v>
      </c>
      <c r="T363" s="89" t="s">
        <v>65</v>
      </c>
      <c r="U363" s="89" t="s">
        <v>65</v>
      </c>
      <c r="V363" s="89" t="s">
        <v>65</v>
      </c>
      <c r="W363" s="89" t="s">
        <v>65</v>
      </c>
      <c r="X363" s="89" t="s">
        <v>65</v>
      </c>
      <c r="Y363" s="89" t="s">
        <v>65</v>
      </c>
      <c r="Z363" s="89" t="s">
        <v>66</v>
      </c>
    </row>
    <row r="364" spans="2:26" x14ac:dyDescent="0.25">
      <c r="B364" s="140"/>
      <c r="C364" s="90">
        <v>4.1666666666666664E-2</v>
      </c>
      <c r="D364" s="90">
        <v>8.3333333333333329E-2</v>
      </c>
      <c r="E364" s="90">
        <v>0.125</v>
      </c>
      <c r="F364" s="90">
        <v>0.16666666666666666</v>
      </c>
      <c r="G364" s="90">
        <v>0.20833333333333334</v>
      </c>
      <c r="H364" s="90">
        <v>0.25</v>
      </c>
      <c r="I364" s="90">
        <v>0.29166666666666669</v>
      </c>
      <c r="J364" s="90">
        <v>0.33333333333333331</v>
      </c>
      <c r="K364" s="90">
        <v>0.375</v>
      </c>
      <c r="L364" s="90">
        <v>0.41666666666666669</v>
      </c>
      <c r="M364" s="90">
        <v>0.45833333333333331</v>
      </c>
      <c r="N364" s="90">
        <v>0.5</v>
      </c>
      <c r="O364" s="90">
        <v>0.54166666666666663</v>
      </c>
      <c r="P364" s="90">
        <v>0.58333333333333337</v>
      </c>
      <c r="Q364" s="90">
        <v>0.625</v>
      </c>
      <c r="R364" s="90">
        <v>0.66666666666666663</v>
      </c>
      <c r="S364" s="90">
        <v>0.70833333333333337</v>
      </c>
      <c r="T364" s="90">
        <v>0.75</v>
      </c>
      <c r="U364" s="90">
        <v>0.79166666666666663</v>
      </c>
      <c r="V364" s="90">
        <v>0.83333333333333337</v>
      </c>
      <c r="W364" s="90">
        <v>0.875</v>
      </c>
      <c r="X364" s="90">
        <v>0.91666666666666663</v>
      </c>
      <c r="Y364" s="90">
        <v>0.95833333333333337</v>
      </c>
      <c r="Z364" s="90">
        <v>0</v>
      </c>
    </row>
    <row r="365" spans="2:26" x14ac:dyDescent="0.25">
      <c r="B365" s="127">
        <v>1</v>
      </c>
      <c r="C365" s="128">
        <f t="array" ref="C365:Z395">TRANSPOSE('[1]V-ЦК_1'!B118:AF141)</f>
        <v>2408.12</v>
      </c>
      <c r="D365" s="128">
        <v>2398.61</v>
      </c>
      <c r="E365" s="128">
        <v>2404.88</v>
      </c>
      <c r="F365" s="128">
        <v>2419.19</v>
      </c>
      <c r="G365" s="128">
        <v>2445.7199999999998</v>
      </c>
      <c r="H365" s="128">
        <v>2502.2600000000002</v>
      </c>
      <c r="I365" s="128">
        <v>2619.14</v>
      </c>
      <c r="J365" s="128">
        <v>2730.16</v>
      </c>
      <c r="K365" s="128">
        <v>2729.31</v>
      </c>
      <c r="L365" s="128">
        <v>2737.49</v>
      </c>
      <c r="M365" s="128">
        <v>2732.03</v>
      </c>
      <c r="N365" s="128">
        <v>2731.97</v>
      </c>
      <c r="O365" s="128">
        <v>2731.65</v>
      </c>
      <c r="P365" s="128">
        <v>2730.86</v>
      </c>
      <c r="Q365" s="128">
        <v>2727.72</v>
      </c>
      <c r="R365" s="128">
        <v>2716.78</v>
      </c>
      <c r="S365" s="128">
        <v>2711.35</v>
      </c>
      <c r="T365" s="128">
        <v>2771.92</v>
      </c>
      <c r="U365" s="128">
        <v>2711.01</v>
      </c>
      <c r="V365" s="128">
        <v>2689.04</v>
      </c>
      <c r="W365" s="128">
        <v>2622.65</v>
      </c>
      <c r="X365" s="128">
        <v>2426.98</v>
      </c>
      <c r="Y365" s="128">
        <v>2424.17</v>
      </c>
      <c r="Z365" s="128">
        <v>2423.3000000000002</v>
      </c>
    </row>
    <row r="366" spans="2:26" x14ac:dyDescent="0.25">
      <c r="B366" s="127">
        <v>2</v>
      </c>
      <c r="C366" s="128">
        <v>2285.54</v>
      </c>
      <c r="D366" s="128">
        <v>2286.25</v>
      </c>
      <c r="E366" s="128">
        <v>2290</v>
      </c>
      <c r="F366" s="128">
        <v>2373.7800000000002</v>
      </c>
      <c r="G366" s="128">
        <v>2411.81</v>
      </c>
      <c r="H366" s="128">
        <v>2457.48</v>
      </c>
      <c r="I366" s="128">
        <v>2629.46</v>
      </c>
      <c r="J366" s="128">
        <v>2730.79</v>
      </c>
      <c r="K366" s="128">
        <v>2745.77</v>
      </c>
      <c r="L366" s="128">
        <v>2750.92</v>
      </c>
      <c r="M366" s="128">
        <v>2830.92</v>
      </c>
      <c r="N366" s="128">
        <v>2816.16</v>
      </c>
      <c r="O366" s="128">
        <v>2815.27</v>
      </c>
      <c r="P366" s="128">
        <v>2833.11</v>
      </c>
      <c r="Q366" s="128">
        <v>2811.04</v>
      </c>
      <c r="R366" s="128">
        <v>2691.82</v>
      </c>
      <c r="S366" s="128">
        <v>2688.11</v>
      </c>
      <c r="T366" s="128">
        <v>2712.38</v>
      </c>
      <c r="U366" s="128">
        <v>2686.87</v>
      </c>
      <c r="V366" s="128">
        <v>2655.04</v>
      </c>
      <c r="W366" s="128">
        <v>2293.6799999999998</v>
      </c>
      <c r="X366" s="128">
        <v>2290.64</v>
      </c>
      <c r="Y366" s="128">
        <v>2288.81</v>
      </c>
      <c r="Z366" s="128">
        <v>2287.41</v>
      </c>
    </row>
    <row r="367" spans="2:26" x14ac:dyDescent="0.25">
      <c r="B367" s="127">
        <v>3</v>
      </c>
      <c r="C367" s="128">
        <v>2454.8000000000002</v>
      </c>
      <c r="D367" s="128">
        <v>2417.42</v>
      </c>
      <c r="E367" s="128">
        <v>2419.3000000000002</v>
      </c>
      <c r="F367" s="128">
        <v>2420.63</v>
      </c>
      <c r="G367" s="128">
        <v>2471.0700000000002</v>
      </c>
      <c r="H367" s="128">
        <v>2565.9299999999998</v>
      </c>
      <c r="I367" s="128">
        <v>2578.77</v>
      </c>
      <c r="J367" s="128">
        <v>2719.92</v>
      </c>
      <c r="K367" s="128">
        <v>2782.84</v>
      </c>
      <c r="L367" s="128">
        <v>2715.59</v>
      </c>
      <c r="M367" s="128">
        <v>2712.11</v>
      </c>
      <c r="N367" s="128">
        <v>2707.14</v>
      </c>
      <c r="O367" s="128">
        <v>2708.83</v>
      </c>
      <c r="P367" s="128">
        <v>2707.35</v>
      </c>
      <c r="Q367" s="128">
        <v>2704.31</v>
      </c>
      <c r="R367" s="128">
        <v>2693.08</v>
      </c>
      <c r="S367" s="128">
        <v>2692.81</v>
      </c>
      <c r="T367" s="128">
        <v>2779.43</v>
      </c>
      <c r="U367" s="128">
        <v>2777.74</v>
      </c>
      <c r="V367" s="128">
        <v>2675.61</v>
      </c>
      <c r="W367" s="128">
        <v>2658.67</v>
      </c>
      <c r="X367" s="128">
        <v>2494.33</v>
      </c>
      <c r="Y367" s="128">
        <v>2491.38</v>
      </c>
      <c r="Z367" s="128">
        <v>2454.46</v>
      </c>
    </row>
    <row r="368" spans="2:26" x14ac:dyDescent="0.25">
      <c r="B368" s="127">
        <v>4</v>
      </c>
      <c r="C368" s="128">
        <v>2458.19</v>
      </c>
      <c r="D368" s="128">
        <v>2419.81</v>
      </c>
      <c r="E368" s="128">
        <v>2414.35</v>
      </c>
      <c r="F368" s="128">
        <v>2152.44</v>
      </c>
      <c r="G368" s="128">
        <v>2422.06</v>
      </c>
      <c r="H368" s="128">
        <v>2509.7399999999998</v>
      </c>
      <c r="I368" s="128">
        <v>2523.46</v>
      </c>
      <c r="J368" s="128">
        <v>2610.86</v>
      </c>
      <c r="K368" s="128">
        <v>2658.14</v>
      </c>
      <c r="L368" s="128">
        <v>2714.43</v>
      </c>
      <c r="M368" s="128">
        <v>2711.57</v>
      </c>
      <c r="N368" s="128">
        <v>2687.72</v>
      </c>
      <c r="O368" s="128">
        <v>2684.58</v>
      </c>
      <c r="P368" s="128">
        <v>2692.62</v>
      </c>
      <c r="Q368" s="128">
        <v>2688.38</v>
      </c>
      <c r="R368" s="128">
        <v>2681.22</v>
      </c>
      <c r="S368" s="128">
        <v>2704.37</v>
      </c>
      <c r="T368" s="128">
        <v>2757.85</v>
      </c>
      <c r="U368" s="128">
        <v>2703.63</v>
      </c>
      <c r="V368" s="128">
        <v>2696.59</v>
      </c>
      <c r="W368" s="128">
        <v>2620.7600000000002</v>
      </c>
      <c r="X368" s="128">
        <v>2523.5100000000002</v>
      </c>
      <c r="Y368" s="128">
        <v>2461.63</v>
      </c>
      <c r="Z368" s="128">
        <v>2459.66</v>
      </c>
    </row>
    <row r="369" spans="2:26" ht="15" customHeight="1" x14ac:dyDescent="0.25">
      <c r="B369" s="127">
        <v>5</v>
      </c>
      <c r="C369" s="128">
        <v>2178.9</v>
      </c>
      <c r="D369" s="128">
        <v>2165.48</v>
      </c>
      <c r="E369" s="128">
        <v>2365.08</v>
      </c>
      <c r="F369" s="128">
        <v>2361.6999999999998</v>
      </c>
      <c r="G369" s="128">
        <v>2409.09</v>
      </c>
      <c r="H369" s="128">
        <v>2586.04</v>
      </c>
      <c r="I369" s="128">
        <v>2723.32</v>
      </c>
      <c r="J369" s="128">
        <v>2847.88</v>
      </c>
      <c r="K369" s="128">
        <v>2907.36</v>
      </c>
      <c r="L369" s="128">
        <v>2942.84</v>
      </c>
      <c r="M369" s="128">
        <v>2975.68</v>
      </c>
      <c r="N369" s="128">
        <v>2997</v>
      </c>
      <c r="O369" s="128">
        <v>2977.26</v>
      </c>
      <c r="P369" s="128">
        <v>2980.19</v>
      </c>
      <c r="Q369" s="128">
        <v>2962.5</v>
      </c>
      <c r="R369" s="128">
        <v>2906.94</v>
      </c>
      <c r="S369" s="128">
        <v>2855.67</v>
      </c>
      <c r="T369" s="128">
        <v>2779.99</v>
      </c>
      <c r="U369" s="128">
        <v>2789.11</v>
      </c>
      <c r="V369" s="128">
        <v>2745.26</v>
      </c>
      <c r="W369" s="128">
        <v>2679.05</v>
      </c>
      <c r="X369" s="128">
        <v>2614.2600000000002</v>
      </c>
      <c r="Y369" s="128">
        <v>2191.8000000000002</v>
      </c>
      <c r="Z369" s="128">
        <v>2184.36</v>
      </c>
    </row>
    <row r="370" spans="2:26" x14ac:dyDescent="0.25">
      <c r="B370" s="127">
        <v>6</v>
      </c>
      <c r="C370" s="128">
        <v>2256.8000000000002</v>
      </c>
      <c r="D370" s="128">
        <v>2258</v>
      </c>
      <c r="E370" s="128">
        <v>2259.46</v>
      </c>
      <c r="F370" s="128">
        <v>2385.7600000000002</v>
      </c>
      <c r="G370" s="128">
        <v>2433.46</v>
      </c>
      <c r="H370" s="128">
        <v>2496.5100000000002</v>
      </c>
      <c r="I370" s="128">
        <v>2629.73</v>
      </c>
      <c r="J370" s="128">
        <v>2778.34</v>
      </c>
      <c r="K370" s="128">
        <v>2851.54</v>
      </c>
      <c r="L370" s="128">
        <v>2895.53</v>
      </c>
      <c r="M370" s="128">
        <v>2895.47</v>
      </c>
      <c r="N370" s="128">
        <v>2826.09</v>
      </c>
      <c r="O370" s="128">
        <v>2789.61</v>
      </c>
      <c r="P370" s="128">
        <v>2753.35</v>
      </c>
      <c r="Q370" s="128">
        <v>2807.51</v>
      </c>
      <c r="R370" s="128">
        <v>2824.76</v>
      </c>
      <c r="S370" s="128">
        <v>2788.97</v>
      </c>
      <c r="T370" s="128">
        <v>2761.38</v>
      </c>
      <c r="U370" s="128">
        <v>2766.9</v>
      </c>
      <c r="V370" s="128">
        <v>2739.99</v>
      </c>
      <c r="W370" s="128">
        <v>2663.25</v>
      </c>
      <c r="X370" s="128">
        <v>2434.42</v>
      </c>
      <c r="Y370" s="128">
        <v>2432.23</v>
      </c>
      <c r="Z370" s="128">
        <v>2428.1799999999998</v>
      </c>
    </row>
    <row r="371" spans="2:26" x14ac:dyDescent="0.25">
      <c r="B371" s="127">
        <v>7</v>
      </c>
      <c r="C371" s="128">
        <v>2301.71</v>
      </c>
      <c r="D371" s="128">
        <v>2165.58</v>
      </c>
      <c r="E371" s="128">
        <v>2171.9499999999998</v>
      </c>
      <c r="F371" s="128">
        <v>1678.37</v>
      </c>
      <c r="G371" s="128">
        <v>2325.27</v>
      </c>
      <c r="H371" s="128">
        <v>2385.12</v>
      </c>
      <c r="I371" s="128">
        <v>2557.36</v>
      </c>
      <c r="J371" s="128">
        <v>2685.47</v>
      </c>
      <c r="K371" s="128">
        <v>2751.6</v>
      </c>
      <c r="L371" s="128">
        <v>2838.14</v>
      </c>
      <c r="M371" s="128">
        <v>2840.77</v>
      </c>
      <c r="N371" s="128">
        <v>2752.87</v>
      </c>
      <c r="O371" s="128">
        <v>2713.73</v>
      </c>
      <c r="P371" s="128">
        <v>2725.13</v>
      </c>
      <c r="Q371" s="128">
        <v>2724.05</v>
      </c>
      <c r="R371" s="128">
        <v>2731.93</v>
      </c>
      <c r="S371" s="128">
        <v>2717.99</v>
      </c>
      <c r="T371" s="128">
        <v>2668.44</v>
      </c>
      <c r="U371" s="128">
        <v>2655.67</v>
      </c>
      <c r="V371" s="128">
        <v>2615.92</v>
      </c>
      <c r="W371" s="128">
        <v>2345.84</v>
      </c>
      <c r="X371" s="128">
        <v>2335.48</v>
      </c>
      <c r="Y371" s="128">
        <v>2330.27</v>
      </c>
      <c r="Z371" s="128">
        <v>2340.09</v>
      </c>
    </row>
    <row r="372" spans="2:26" x14ac:dyDescent="0.25">
      <c r="B372" s="127">
        <v>8</v>
      </c>
      <c r="C372" s="128">
        <v>2260.29</v>
      </c>
      <c r="D372" s="128">
        <v>2139.33</v>
      </c>
      <c r="E372" s="128">
        <v>2209.4</v>
      </c>
      <c r="F372" s="128">
        <v>2230.65</v>
      </c>
      <c r="G372" s="128">
        <v>2377.5</v>
      </c>
      <c r="H372" s="128">
        <v>2504.69</v>
      </c>
      <c r="I372" s="128">
        <v>2622.36</v>
      </c>
      <c r="J372" s="128">
        <v>2732.27</v>
      </c>
      <c r="K372" s="128">
        <v>2797.87</v>
      </c>
      <c r="L372" s="128">
        <v>2803.91</v>
      </c>
      <c r="M372" s="128">
        <v>2802.43</v>
      </c>
      <c r="N372" s="128">
        <v>2804.33</v>
      </c>
      <c r="O372" s="128">
        <v>2804.98</v>
      </c>
      <c r="P372" s="128">
        <v>2928.35</v>
      </c>
      <c r="Q372" s="128">
        <v>2925.46</v>
      </c>
      <c r="R372" s="128">
        <v>2797.42</v>
      </c>
      <c r="S372" s="128">
        <v>2800.23</v>
      </c>
      <c r="T372" s="128">
        <v>2805.46</v>
      </c>
      <c r="U372" s="128">
        <v>2800</v>
      </c>
      <c r="V372" s="128">
        <v>2772.94</v>
      </c>
      <c r="W372" s="128">
        <v>2697.17</v>
      </c>
      <c r="X372" s="128">
        <v>2592.83</v>
      </c>
      <c r="Y372" s="128">
        <v>2531.86</v>
      </c>
      <c r="Z372" s="128">
        <v>2498.94</v>
      </c>
    </row>
    <row r="373" spans="2:26" x14ac:dyDescent="0.25">
      <c r="B373" s="127">
        <v>9</v>
      </c>
      <c r="C373" s="128">
        <v>2396.44</v>
      </c>
      <c r="D373" s="128">
        <v>2382.35</v>
      </c>
      <c r="E373" s="128">
        <v>2386.75</v>
      </c>
      <c r="F373" s="128">
        <v>2379.73</v>
      </c>
      <c r="G373" s="128">
        <v>2443.9499999999998</v>
      </c>
      <c r="H373" s="128">
        <v>2501.62</v>
      </c>
      <c r="I373" s="128">
        <v>2692.08</v>
      </c>
      <c r="J373" s="128">
        <v>2831.45</v>
      </c>
      <c r="K373" s="128">
        <v>2975.73</v>
      </c>
      <c r="L373" s="128">
        <v>3002.6</v>
      </c>
      <c r="M373" s="128">
        <v>2973.12</v>
      </c>
      <c r="N373" s="128">
        <v>2969.91</v>
      </c>
      <c r="O373" s="128">
        <v>2976.03</v>
      </c>
      <c r="P373" s="128">
        <v>2996.74</v>
      </c>
      <c r="Q373" s="128">
        <v>3013.27</v>
      </c>
      <c r="R373" s="128">
        <v>2963.67</v>
      </c>
      <c r="S373" s="128">
        <v>2900.93</v>
      </c>
      <c r="T373" s="128">
        <v>2764.42</v>
      </c>
      <c r="U373" s="128">
        <v>2781.13</v>
      </c>
      <c r="V373" s="128">
        <v>2716.66</v>
      </c>
      <c r="W373" s="128">
        <v>2664.34</v>
      </c>
      <c r="X373" s="128">
        <v>2643.39</v>
      </c>
      <c r="Y373" s="128">
        <v>2493.8200000000002</v>
      </c>
      <c r="Z373" s="128">
        <v>2462</v>
      </c>
    </row>
    <row r="374" spans="2:26" x14ac:dyDescent="0.25">
      <c r="B374" s="127">
        <v>10</v>
      </c>
      <c r="C374" s="128">
        <v>2375.6</v>
      </c>
      <c r="D374" s="128">
        <v>2366.98</v>
      </c>
      <c r="E374" s="128">
        <v>2375.04</v>
      </c>
      <c r="F374" s="128">
        <v>2135.7199999999998</v>
      </c>
      <c r="G374" s="128">
        <v>2424.08</v>
      </c>
      <c r="H374" s="128">
        <v>2499.71</v>
      </c>
      <c r="I374" s="128">
        <v>2519.67</v>
      </c>
      <c r="J374" s="128">
        <v>2583.65</v>
      </c>
      <c r="K374" s="128">
        <v>2779.9</v>
      </c>
      <c r="L374" s="128">
        <v>2830.1</v>
      </c>
      <c r="M374" s="128">
        <v>2780.37</v>
      </c>
      <c r="N374" s="128">
        <v>2774.06</v>
      </c>
      <c r="O374" s="128">
        <v>2777.65</v>
      </c>
      <c r="P374" s="128">
        <v>2779.05</v>
      </c>
      <c r="Q374" s="128">
        <v>2756.72</v>
      </c>
      <c r="R374" s="128">
        <v>2740.44</v>
      </c>
      <c r="S374" s="128">
        <v>2727.03</v>
      </c>
      <c r="T374" s="128">
        <v>2741.53</v>
      </c>
      <c r="U374" s="128">
        <v>2715.98</v>
      </c>
      <c r="V374" s="128">
        <v>2679.99</v>
      </c>
      <c r="W374" s="128">
        <v>2662.76</v>
      </c>
      <c r="X374" s="128">
        <v>2551.1999999999998</v>
      </c>
      <c r="Y374" s="128">
        <v>2509.06</v>
      </c>
      <c r="Z374" s="128">
        <v>2493.44</v>
      </c>
    </row>
    <row r="375" spans="2:26" x14ac:dyDescent="0.25">
      <c r="B375" s="127">
        <v>11</v>
      </c>
      <c r="C375" s="128">
        <v>2459.52</v>
      </c>
      <c r="D375" s="128">
        <v>2373.0300000000002</v>
      </c>
      <c r="E375" s="128">
        <v>2375.69</v>
      </c>
      <c r="F375" s="128">
        <v>2154.2600000000002</v>
      </c>
      <c r="G375" s="128">
        <v>2365.2199999999998</v>
      </c>
      <c r="H375" s="128">
        <v>2461.15</v>
      </c>
      <c r="I375" s="128">
        <v>2499.58</v>
      </c>
      <c r="J375" s="128">
        <v>2548.92</v>
      </c>
      <c r="K375" s="128">
        <v>2746.5</v>
      </c>
      <c r="L375" s="128">
        <v>2797.31</v>
      </c>
      <c r="M375" s="128">
        <v>2798.93</v>
      </c>
      <c r="N375" s="128">
        <v>2797.44</v>
      </c>
      <c r="O375" s="128">
        <v>2799.24</v>
      </c>
      <c r="P375" s="128">
        <v>2797.34</v>
      </c>
      <c r="Q375" s="128">
        <v>2798.27</v>
      </c>
      <c r="R375" s="128">
        <v>2786.13</v>
      </c>
      <c r="S375" s="128">
        <v>2788.84</v>
      </c>
      <c r="T375" s="128">
        <v>2793.66</v>
      </c>
      <c r="U375" s="128">
        <v>2779.46</v>
      </c>
      <c r="V375" s="128">
        <v>2719.09</v>
      </c>
      <c r="W375" s="128">
        <v>2574.38</v>
      </c>
      <c r="X375" s="128">
        <v>2540.19</v>
      </c>
      <c r="Y375" s="128">
        <v>2524.4299999999998</v>
      </c>
      <c r="Z375" s="128">
        <v>2492.84</v>
      </c>
    </row>
    <row r="376" spans="2:26" x14ac:dyDescent="0.25">
      <c r="B376" s="127">
        <v>12</v>
      </c>
      <c r="C376" s="128">
        <v>2489.4499999999998</v>
      </c>
      <c r="D376" s="128">
        <v>2464.7399999999998</v>
      </c>
      <c r="E376" s="128">
        <v>2453.0700000000002</v>
      </c>
      <c r="F376" s="128">
        <v>2443.1999999999998</v>
      </c>
      <c r="G376" s="128">
        <v>2492.2199999999998</v>
      </c>
      <c r="H376" s="128">
        <v>2596.69</v>
      </c>
      <c r="I376" s="128">
        <v>2763.23</v>
      </c>
      <c r="J376" s="128">
        <v>2898.51</v>
      </c>
      <c r="K376" s="128">
        <v>2953.4</v>
      </c>
      <c r="L376" s="128">
        <v>3016.16</v>
      </c>
      <c r="M376" s="128">
        <v>2986.17</v>
      </c>
      <c r="N376" s="128">
        <v>2986.84</v>
      </c>
      <c r="O376" s="128">
        <v>3004.85</v>
      </c>
      <c r="P376" s="128">
        <v>2984.01</v>
      </c>
      <c r="Q376" s="128">
        <v>2969.37</v>
      </c>
      <c r="R376" s="128">
        <v>2945.65</v>
      </c>
      <c r="S376" s="128">
        <v>2915.9</v>
      </c>
      <c r="T376" s="128">
        <v>2892.93</v>
      </c>
      <c r="U376" s="128">
        <v>2832.45</v>
      </c>
      <c r="V376" s="128">
        <v>2720.36</v>
      </c>
      <c r="W376" s="128">
        <v>2581.04</v>
      </c>
      <c r="X376" s="128">
        <v>2530.5500000000002</v>
      </c>
      <c r="Y376" s="128">
        <v>2502.08</v>
      </c>
      <c r="Z376" s="128">
        <v>2486.71</v>
      </c>
    </row>
    <row r="377" spans="2:26" x14ac:dyDescent="0.25">
      <c r="B377" s="127">
        <v>13</v>
      </c>
      <c r="C377" s="128">
        <v>2305.84</v>
      </c>
      <c r="D377" s="128">
        <v>2329.9699999999998</v>
      </c>
      <c r="E377" s="128">
        <v>2350.3000000000002</v>
      </c>
      <c r="F377" s="128">
        <v>2316.06</v>
      </c>
      <c r="G377" s="128">
        <v>2467.77</v>
      </c>
      <c r="H377" s="128">
        <v>2560.08</v>
      </c>
      <c r="I377" s="128">
        <v>2668.89</v>
      </c>
      <c r="J377" s="128">
        <v>2902.8</v>
      </c>
      <c r="K377" s="128">
        <v>2981.33</v>
      </c>
      <c r="L377" s="128">
        <v>2988.32</v>
      </c>
      <c r="M377" s="128">
        <v>2992.98</v>
      </c>
      <c r="N377" s="128">
        <v>2994.59</v>
      </c>
      <c r="O377" s="128">
        <v>2999.42</v>
      </c>
      <c r="P377" s="128">
        <v>3005.83</v>
      </c>
      <c r="Q377" s="128">
        <v>3005.13</v>
      </c>
      <c r="R377" s="128">
        <v>2975.46</v>
      </c>
      <c r="S377" s="128">
        <v>2976.26</v>
      </c>
      <c r="T377" s="128">
        <v>2966.9</v>
      </c>
      <c r="U377" s="128">
        <v>2851.99</v>
      </c>
      <c r="V377" s="128">
        <v>2794.64</v>
      </c>
      <c r="W377" s="128">
        <v>2730.09</v>
      </c>
      <c r="X377" s="128">
        <v>2501.85</v>
      </c>
      <c r="Y377" s="128">
        <v>2499.1799999999998</v>
      </c>
      <c r="Z377" s="128">
        <v>2492.9299999999998</v>
      </c>
    </row>
    <row r="378" spans="2:26" x14ac:dyDescent="0.25">
      <c r="B378" s="127">
        <v>14</v>
      </c>
      <c r="C378" s="128">
        <v>2500.42</v>
      </c>
      <c r="D378" s="128">
        <v>2492.27</v>
      </c>
      <c r="E378" s="128">
        <v>2490.19</v>
      </c>
      <c r="F378" s="128">
        <v>2298.39</v>
      </c>
      <c r="G378" s="128">
        <v>2509.58</v>
      </c>
      <c r="H378" s="128">
        <v>2585.35</v>
      </c>
      <c r="I378" s="128">
        <v>2801.75</v>
      </c>
      <c r="J378" s="128">
        <v>2950.51</v>
      </c>
      <c r="K378" s="128">
        <v>3004.32</v>
      </c>
      <c r="L378" s="128">
        <v>3001.01</v>
      </c>
      <c r="M378" s="128">
        <v>3043.02</v>
      </c>
      <c r="N378" s="128">
        <v>3053.23</v>
      </c>
      <c r="O378" s="128">
        <v>3049.37</v>
      </c>
      <c r="P378" s="128">
        <v>3045.01</v>
      </c>
      <c r="Q378" s="128">
        <v>3056.37</v>
      </c>
      <c r="R378" s="128">
        <v>2980.59</v>
      </c>
      <c r="S378" s="128">
        <v>2971.36</v>
      </c>
      <c r="T378" s="128">
        <v>2953.1</v>
      </c>
      <c r="U378" s="128">
        <v>2925.3</v>
      </c>
      <c r="V378" s="128">
        <v>2849.64</v>
      </c>
      <c r="W378" s="128">
        <v>2706.6</v>
      </c>
      <c r="X378" s="128">
        <v>2572.5</v>
      </c>
      <c r="Y378" s="128">
        <v>2546.25</v>
      </c>
      <c r="Z378" s="128">
        <v>2504.62</v>
      </c>
    </row>
    <row r="379" spans="2:26" x14ac:dyDescent="0.25">
      <c r="B379" s="127">
        <v>15</v>
      </c>
      <c r="C379" s="128">
        <v>2394.7399999999998</v>
      </c>
      <c r="D379" s="128">
        <v>2382.6999999999998</v>
      </c>
      <c r="E379" s="128">
        <v>2387.19</v>
      </c>
      <c r="F379" s="128">
        <v>2388.92</v>
      </c>
      <c r="G379" s="128">
        <v>2477.17</v>
      </c>
      <c r="H379" s="128">
        <v>2544.64</v>
      </c>
      <c r="I379" s="128">
        <v>2660.93</v>
      </c>
      <c r="J379" s="128">
        <v>2765.47</v>
      </c>
      <c r="K379" s="128">
        <v>2800.04</v>
      </c>
      <c r="L379" s="128">
        <v>2844.03</v>
      </c>
      <c r="M379" s="128">
        <v>2800.75</v>
      </c>
      <c r="N379" s="128">
        <v>2830.7</v>
      </c>
      <c r="O379" s="128">
        <v>2807.93</v>
      </c>
      <c r="P379" s="128">
        <v>2786.45</v>
      </c>
      <c r="Q379" s="128">
        <v>2767.4</v>
      </c>
      <c r="R379" s="128">
        <v>2741.42</v>
      </c>
      <c r="S379" s="128">
        <v>2740.64</v>
      </c>
      <c r="T379" s="128">
        <v>2741.26</v>
      </c>
      <c r="U379" s="128">
        <v>2725.5</v>
      </c>
      <c r="V379" s="128">
        <v>2680.63</v>
      </c>
      <c r="W379" s="128">
        <v>2587.7199999999998</v>
      </c>
      <c r="X379" s="128">
        <v>2521.71</v>
      </c>
      <c r="Y379" s="128">
        <v>2505.69</v>
      </c>
      <c r="Z379" s="128">
        <v>2468.46</v>
      </c>
    </row>
    <row r="380" spans="2:26" x14ac:dyDescent="0.25">
      <c r="B380" s="127">
        <v>16</v>
      </c>
      <c r="C380" s="128">
        <v>2398.4899999999998</v>
      </c>
      <c r="D380" s="128">
        <v>2386.87</v>
      </c>
      <c r="E380" s="128">
        <v>2301.11</v>
      </c>
      <c r="F380" s="128">
        <v>2303.2199999999998</v>
      </c>
      <c r="G380" s="128">
        <v>2384.8000000000002</v>
      </c>
      <c r="H380" s="128">
        <v>2523.9899999999998</v>
      </c>
      <c r="I380" s="128">
        <v>2607.6799999999998</v>
      </c>
      <c r="J380" s="128">
        <v>2725.96</v>
      </c>
      <c r="K380" s="128">
        <v>2773.21</v>
      </c>
      <c r="L380" s="128">
        <v>2820.65</v>
      </c>
      <c r="M380" s="128">
        <v>2775.87</v>
      </c>
      <c r="N380" s="128">
        <v>2772.21</v>
      </c>
      <c r="O380" s="128">
        <v>2771.77</v>
      </c>
      <c r="P380" s="128">
        <v>2779.27</v>
      </c>
      <c r="Q380" s="128">
        <v>2766.69</v>
      </c>
      <c r="R380" s="128">
        <v>2715.69</v>
      </c>
      <c r="S380" s="128">
        <v>2719.44</v>
      </c>
      <c r="T380" s="128">
        <v>2712.6</v>
      </c>
      <c r="U380" s="128">
        <v>2726.51</v>
      </c>
      <c r="V380" s="128">
        <v>2678.75</v>
      </c>
      <c r="W380" s="128">
        <v>2576.88</v>
      </c>
      <c r="X380" s="128">
        <v>2522.64</v>
      </c>
      <c r="Y380" s="128">
        <v>2505.75</v>
      </c>
      <c r="Z380" s="128">
        <v>2484.8000000000002</v>
      </c>
    </row>
    <row r="381" spans="2:26" x14ac:dyDescent="0.25">
      <c r="B381" s="127">
        <v>17</v>
      </c>
      <c r="C381" s="128">
        <v>2555.42</v>
      </c>
      <c r="D381" s="128">
        <v>2547.2399999999998</v>
      </c>
      <c r="E381" s="128">
        <v>2540.09</v>
      </c>
      <c r="F381" s="128">
        <v>2502.48</v>
      </c>
      <c r="G381" s="128">
        <v>2540.41</v>
      </c>
      <c r="H381" s="128">
        <v>2587.16</v>
      </c>
      <c r="I381" s="128">
        <v>2653.82</v>
      </c>
      <c r="J381" s="128">
        <v>2880.75</v>
      </c>
      <c r="K381" s="128">
        <v>3031.32</v>
      </c>
      <c r="L381" s="128">
        <v>3079.73</v>
      </c>
      <c r="M381" s="128">
        <v>3047.65</v>
      </c>
      <c r="N381" s="128">
        <v>3026.35</v>
      </c>
      <c r="O381" s="128">
        <v>2994.3</v>
      </c>
      <c r="P381" s="128">
        <v>2996.04</v>
      </c>
      <c r="Q381" s="128">
        <v>2949.64</v>
      </c>
      <c r="R381" s="128">
        <v>2871.02</v>
      </c>
      <c r="S381" s="128">
        <v>2905.42</v>
      </c>
      <c r="T381" s="128">
        <v>2896.78</v>
      </c>
      <c r="U381" s="128">
        <v>2849.84</v>
      </c>
      <c r="V381" s="128">
        <v>2806.46</v>
      </c>
      <c r="W381" s="128">
        <v>2653.16</v>
      </c>
      <c r="X381" s="128">
        <v>2642.25</v>
      </c>
      <c r="Y381" s="128">
        <v>2575.2199999999998</v>
      </c>
      <c r="Z381" s="128">
        <v>2561.8200000000002</v>
      </c>
    </row>
    <row r="382" spans="2:26" x14ac:dyDescent="0.25">
      <c r="B382" s="127">
        <v>18</v>
      </c>
      <c r="C382" s="128">
        <v>2501.16</v>
      </c>
      <c r="D382" s="128">
        <v>2431.98</v>
      </c>
      <c r="E382" s="128">
        <v>2470.5100000000002</v>
      </c>
      <c r="F382" s="128">
        <v>2383.42</v>
      </c>
      <c r="G382" s="128">
        <v>2455.48</v>
      </c>
      <c r="H382" s="128">
        <v>2496.5500000000002</v>
      </c>
      <c r="I382" s="128">
        <v>2591.66</v>
      </c>
      <c r="J382" s="128">
        <v>2655.72</v>
      </c>
      <c r="K382" s="128">
        <v>2777.71</v>
      </c>
      <c r="L382" s="128">
        <v>2828.59</v>
      </c>
      <c r="M382" s="128">
        <v>2883.7</v>
      </c>
      <c r="N382" s="128">
        <v>2840.25</v>
      </c>
      <c r="O382" s="128">
        <v>2828.69</v>
      </c>
      <c r="P382" s="128">
        <v>2888.91</v>
      </c>
      <c r="Q382" s="128">
        <v>2873.14</v>
      </c>
      <c r="R382" s="128">
        <v>2821.36</v>
      </c>
      <c r="S382" s="128">
        <v>2821.43</v>
      </c>
      <c r="T382" s="128">
        <v>2822.41</v>
      </c>
      <c r="U382" s="128">
        <v>2818.91</v>
      </c>
      <c r="V382" s="128">
        <v>2771.17</v>
      </c>
      <c r="W382" s="128">
        <v>2639.87</v>
      </c>
      <c r="X382" s="128">
        <v>2513.23</v>
      </c>
      <c r="Y382" s="128">
        <v>2438.86</v>
      </c>
      <c r="Z382" s="128">
        <v>2437.48</v>
      </c>
    </row>
    <row r="383" spans="2:26" x14ac:dyDescent="0.25">
      <c r="B383" s="127">
        <v>19</v>
      </c>
      <c r="C383" s="128">
        <v>2494.81</v>
      </c>
      <c r="D383" s="128">
        <v>2471.77</v>
      </c>
      <c r="E383" s="128">
        <v>2467.73</v>
      </c>
      <c r="F383" s="128">
        <v>2479.63</v>
      </c>
      <c r="G383" s="128">
        <v>2556.79</v>
      </c>
      <c r="H383" s="128">
        <v>2608.83</v>
      </c>
      <c r="I383" s="128">
        <v>2676.42</v>
      </c>
      <c r="J383" s="128">
        <v>2774.88</v>
      </c>
      <c r="K383" s="128">
        <v>2977.52</v>
      </c>
      <c r="L383" s="128">
        <v>3013.94</v>
      </c>
      <c r="M383" s="128">
        <v>3014.46</v>
      </c>
      <c r="N383" s="128">
        <v>3003.6</v>
      </c>
      <c r="O383" s="128">
        <v>3002.32</v>
      </c>
      <c r="P383" s="128">
        <v>2932.71</v>
      </c>
      <c r="Q383" s="128">
        <v>2891.66</v>
      </c>
      <c r="R383" s="128">
        <v>2862.57</v>
      </c>
      <c r="S383" s="128">
        <v>2906.04</v>
      </c>
      <c r="T383" s="128">
        <v>2875.73</v>
      </c>
      <c r="U383" s="128">
        <v>2820.95</v>
      </c>
      <c r="V383" s="128">
        <v>2745.13</v>
      </c>
      <c r="W383" s="128">
        <v>2655.81</v>
      </c>
      <c r="X383" s="128">
        <v>2611.41</v>
      </c>
      <c r="Y383" s="128">
        <v>2578.34</v>
      </c>
      <c r="Z383" s="128">
        <v>2522.2399999999998</v>
      </c>
    </row>
    <row r="384" spans="2:26" x14ac:dyDescent="0.25">
      <c r="B384" s="127">
        <v>20</v>
      </c>
      <c r="C384" s="128">
        <v>2440.7399999999998</v>
      </c>
      <c r="D384" s="128">
        <v>2375.7800000000002</v>
      </c>
      <c r="E384" s="128">
        <v>2371.6799999999998</v>
      </c>
      <c r="F384" s="128">
        <v>2372.66</v>
      </c>
      <c r="G384" s="128">
        <v>2455.29</v>
      </c>
      <c r="H384" s="128">
        <v>2515.0100000000002</v>
      </c>
      <c r="I384" s="128">
        <v>2587.2199999999998</v>
      </c>
      <c r="J384" s="128">
        <v>2703.51</v>
      </c>
      <c r="K384" s="128">
        <v>2798</v>
      </c>
      <c r="L384" s="128">
        <v>2855.45</v>
      </c>
      <c r="M384" s="128">
        <v>2833.74</v>
      </c>
      <c r="N384" s="128">
        <v>2827.88</v>
      </c>
      <c r="O384" s="128">
        <v>2838.78</v>
      </c>
      <c r="P384" s="128">
        <v>2904.11</v>
      </c>
      <c r="Q384" s="128">
        <v>2860.04</v>
      </c>
      <c r="R384" s="128">
        <v>2880.25</v>
      </c>
      <c r="S384" s="128">
        <v>2905.85</v>
      </c>
      <c r="T384" s="128">
        <v>2827.78</v>
      </c>
      <c r="U384" s="128">
        <v>2832.19</v>
      </c>
      <c r="V384" s="128">
        <v>2717.93</v>
      </c>
      <c r="W384" s="128">
        <v>2653.7</v>
      </c>
      <c r="X384" s="128">
        <v>2639.81</v>
      </c>
      <c r="Y384" s="128">
        <v>2442.04</v>
      </c>
      <c r="Z384" s="128">
        <v>2441.09</v>
      </c>
    </row>
    <row r="385" spans="2:26" x14ac:dyDescent="0.25">
      <c r="B385" s="127">
        <v>21</v>
      </c>
      <c r="C385" s="128">
        <v>2384.85</v>
      </c>
      <c r="D385" s="128">
        <v>2374.73</v>
      </c>
      <c r="E385" s="128">
        <v>2417.37</v>
      </c>
      <c r="F385" s="128">
        <v>2383.64</v>
      </c>
      <c r="G385" s="128">
        <v>2444.87</v>
      </c>
      <c r="H385" s="128">
        <v>2507.5100000000002</v>
      </c>
      <c r="I385" s="128">
        <v>2602.94</v>
      </c>
      <c r="J385" s="128">
        <v>2744.57</v>
      </c>
      <c r="K385" s="128">
        <v>2770.51</v>
      </c>
      <c r="L385" s="128">
        <v>2829.14</v>
      </c>
      <c r="M385" s="128">
        <v>2829.02</v>
      </c>
      <c r="N385" s="128">
        <v>2940.72</v>
      </c>
      <c r="O385" s="128">
        <v>2942.1</v>
      </c>
      <c r="P385" s="128">
        <v>2972.52</v>
      </c>
      <c r="Q385" s="128">
        <v>2959.29</v>
      </c>
      <c r="R385" s="128">
        <v>2909.95</v>
      </c>
      <c r="S385" s="128">
        <v>2920.66</v>
      </c>
      <c r="T385" s="128">
        <v>2898.89</v>
      </c>
      <c r="U385" s="128">
        <v>2864.92</v>
      </c>
      <c r="V385" s="128">
        <v>2750.9</v>
      </c>
      <c r="W385" s="128">
        <v>2656.8</v>
      </c>
      <c r="X385" s="128">
        <v>2502.14</v>
      </c>
      <c r="Y385" s="128">
        <v>2343.2600000000002</v>
      </c>
      <c r="Z385" s="128">
        <v>2069.1999999999998</v>
      </c>
    </row>
    <row r="386" spans="2:26" x14ac:dyDescent="0.25">
      <c r="B386" s="127">
        <v>22</v>
      </c>
      <c r="C386" s="128">
        <v>2438.21</v>
      </c>
      <c r="D386" s="128">
        <v>2422.38</v>
      </c>
      <c r="E386" s="128">
        <v>2305.84</v>
      </c>
      <c r="F386" s="128">
        <v>2246.9</v>
      </c>
      <c r="G386" s="128">
        <v>2432.64</v>
      </c>
      <c r="H386" s="128">
        <v>2505.1999999999998</v>
      </c>
      <c r="I386" s="128">
        <v>2644.78</v>
      </c>
      <c r="J386" s="128">
        <v>2785.83</v>
      </c>
      <c r="K386" s="128">
        <v>2825.24</v>
      </c>
      <c r="L386" s="128">
        <v>2846.4</v>
      </c>
      <c r="M386" s="128">
        <v>2841.39</v>
      </c>
      <c r="N386" s="128">
        <v>2865.12</v>
      </c>
      <c r="O386" s="128">
        <v>2872.68</v>
      </c>
      <c r="P386" s="128">
        <v>2855.94</v>
      </c>
      <c r="Q386" s="128">
        <v>2821.81</v>
      </c>
      <c r="R386" s="128">
        <v>2746.52</v>
      </c>
      <c r="S386" s="128">
        <v>2817.61</v>
      </c>
      <c r="T386" s="128">
        <v>2754.18</v>
      </c>
      <c r="U386" s="128">
        <v>2747.5</v>
      </c>
      <c r="V386" s="128">
        <v>2728.59</v>
      </c>
      <c r="W386" s="128">
        <v>2655.8</v>
      </c>
      <c r="X386" s="128">
        <v>2647.27</v>
      </c>
      <c r="Y386" s="128">
        <v>2477.17</v>
      </c>
      <c r="Z386" s="128">
        <v>2476.19</v>
      </c>
    </row>
    <row r="387" spans="2:26" x14ac:dyDescent="0.25">
      <c r="B387" s="127">
        <v>23</v>
      </c>
      <c r="C387" s="128">
        <v>2470.6799999999998</v>
      </c>
      <c r="D387" s="128">
        <v>2235.2600000000002</v>
      </c>
      <c r="E387" s="128">
        <v>2308.09</v>
      </c>
      <c r="F387" s="128">
        <v>2238.2600000000002</v>
      </c>
      <c r="G387" s="128">
        <v>2433.89</v>
      </c>
      <c r="H387" s="128">
        <v>2547.23</v>
      </c>
      <c r="I387" s="128">
        <v>2646.48</v>
      </c>
      <c r="J387" s="128">
        <v>2815.61</v>
      </c>
      <c r="K387" s="128">
        <v>2818.04</v>
      </c>
      <c r="L387" s="128">
        <v>2893.04</v>
      </c>
      <c r="M387" s="128">
        <v>2877.99</v>
      </c>
      <c r="N387" s="128">
        <v>2891.21</v>
      </c>
      <c r="O387" s="128">
        <v>2884.56</v>
      </c>
      <c r="P387" s="128">
        <v>2885.2</v>
      </c>
      <c r="Q387" s="128">
        <v>2828.84</v>
      </c>
      <c r="R387" s="128">
        <v>2816.65</v>
      </c>
      <c r="S387" s="128">
        <v>2816.66</v>
      </c>
      <c r="T387" s="128">
        <v>2816.11</v>
      </c>
      <c r="U387" s="128">
        <v>2729.83</v>
      </c>
      <c r="V387" s="128">
        <v>2726.56</v>
      </c>
      <c r="W387" s="128">
        <v>2721.1</v>
      </c>
      <c r="X387" s="128">
        <v>2646.99</v>
      </c>
      <c r="Y387" s="128">
        <v>2634.69</v>
      </c>
      <c r="Z387" s="128">
        <v>2599.63</v>
      </c>
    </row>
    <row r="388" spans="2:26" x14ac:dyDescent="0.25">
      <c r="B388" s="127">
        <v>24</v>
      </c>
      <c r="C388" s="128">
        <v>2464.94</v>
      </c>
      <c r="D388" s="128">
        <v>2368.8000000000002</v>
      </c>
      <c r="E388" s="128">
        <v>2385.09</v>
      </c>
      <c r="F388" s="128">
        <v>2397.73</v>
      </c>
      <c r="G388" s="128">
        <v>2432.09</v>
      </c>
      <c r="H388" s="128">
        <v>2519.9299999999998</v>
      </c>
      <c r="I388" s="128">
        <v>2589.37</v>
      </c>
      <c r="J388" s="128">
        <v>2638.81</v>
      </c>
      <c r="K388" s="128">
        <v>2772.1</v>
      </c>
      <c r="L388" s="128">
        <v>2812.58</v>
      </c>
      <c r="M388" s="128">
        <v>2796.41</v>
      </c>
      <c r="N388" s="128">
        <v>2809.41</v>
      </c>
      <c r="O388" s="128">
        <v>2806.85</v>
      </c>
      <c r="P388" s="128">
        <v>2797.58</v>
      </c>
      <c r="Q388" s="128">
        <v>2794.23</v>
      </c>
      <c r="R388" s="128">
        <v>2767.85</v>
      </c>
      <c r="S388" s="128">
        <v>2782.72</v>
      </c>
      <c r="T388" s="128">
        <v>2764.48</v>
      </c>
      <c r="U388" s="128">
        <v>2745.57</v>
      </c>
      <c r="V388" s="128">
        <v>2711.02</v>
      </c>
      <c r="W388" s="128">
        <v>2663.94</v>
      </c>
      <c r="X388" s="128">
        <v>2636.75</v>
      </c>
      <c r="Y388" s="128">
        <v>2544.0500000000002</v>
      </c>
      <c r="Z388" s="128">
        <v>2466.4</v>
      </c>
    </row>
    <row r="389" spans="2:26" x14ac:dyDescent="0.25">
      <c r="B389" s="127">
        <v>25</v>
      </c>
      <c r="C389" s="128">
        <v>2378.04</v>
      </c>
      <c r="D389" s="128">
        <v>2380.6</v>
      </c>
      <c r="E389" s="128">
        <v>2380.15</v>
      </c>
      <c r="F389" s="128">
        <v>2228.7600000000002</v>
      </c>
      <c r="G389" s="128">
        <v>2384.56</v>
      </c>
      <c r="H389" s="128">
        <v>2439.77</v>
      </c>
      <c r="I389" s="128">
        <v>2530.62</v>
      </c>
      <c r="J389" s="128">
        <v>2555.14</v>
      </c>
      <c r="K389" s="128">
        <v>2655.92</v>
      </c>
      <c r="L389" s="128">
        <v>2798.27</v>
      </c>
      <c r="M389" s="128">
        <v>2794.98</v>
      </c>
      <c r="N389" s="128">
        <v>2777.93</v>
      </c>
      <c r="O389" s="128">
        <v>2764.18</v>
      </c>
      <c r="P389" s="128">
        <v>2778.96</v>
      </c>
      <c r="Q389" s="128">
        <v>2771.15</v>
      </c>
      <c r="R389" s="128">
        <v>2748.06</v>
      </c>
      <c r="S389" s="128">
        <v>2755.85</v>
      </c>
      <c r="T389" s="128">
        <v>2745.81</v>
      </c>
      <c r="U389" s="128">
        <v>2743.19</v>
      </c>
      <c r="V389" s="128">
        <v>2679.93</v>
      </c>
      <c r="W389" s="128">
        <v>2642.86</v>
      </c>
      <c r="X389" s="128">
        <v>2444.16</v>
      </c>
      <c r="Y389" s="128">
        <v>2375.9</v>
      </c>
      <c r="Z389" s="128">
        <v>2229.9499999999998</v>
      </c>
    </row>
    <row r="390" spans="2:26" x14ac:dyDescent="0.25">
      <c r="B390" s="127">
        <v>26</v>
      </c>
      <c r="C390" s="128">
        <v>2420.69</v>
      </c>
      <c r="D390" s="128">
        <v>2426.9499999999998</v>
      </c>
      <c r="E390" s="128">
        <v>2434.23</v>
      </c>
      <c r="F390" s="128">
        <v>2425.83</v>
      </c>
      <c r="G390" s="128">
        <v>2478.67</v>
      </c>
      <c r="H390" s="128">
        <v>2575.4299999999998</v>
      </c>
      <c r="I390" s="128">
        <v>2661.51</v>
      </c>
      <c r="J390" s="128">
        <v>2880.11</v>
      </c>
      <c r="K390" s="128">
        <v>2847.09</v>
      </c>
      <c r="L390" s="128">
        <v>2891.5</v>
      </c>
      <c r="M390" s="128">
        <v>2891.26</v>
      </c>
      <c r="N390" s="128">
        <v>2870.15</v>
      </c>
      <c r="O390" s="128">
        <v>2827.57</v>
      </c>
      <c r="P390" s="128">
        <v>2827.4</v>
      </c>
      <c r="Q390" s="128">
        <v>2827.78</v>
      </c>
      <c r="R390" s="128">
        <v>2731.74</v>
      </c>
      <c r="S390" s="128">
        <v>2726.49</v>
      </c>
      <c r="T390" s="128">
        <v>2734.59</v>
      </c>
      <c r="U390" s="128">
        <v>2673.23</v>
      </c>
      <c r="V390" s="128">
        <v>2661.23</v>
      </c>
      <c r="W390" s="128">
        <v>2517.91</v>
      </c>
      <c r="X390" s="128">
        <v>2479.58</v>
      </c>
      <c r="Y390" s="128">
        <v>2403.73</v>
      </c>
      <c r="Z390" s="128">
        <v>2436.8200000000002</v>
      </c>
    </row>
    <row r="391" spans="2:26" x14ac:dyDescent="0.25">
      <c r="B391" s="127">
        <v>27</v>
      </c>
      <c r="C391" s="128">
        <v>2412.3200000000002</v>
      </c>
      <c r="D391" s="128">
        <v>2408.62</v>
      </c>
      <c r="E391" s="128">
        <v>2443.85</v>
      </c>
      <c r="F391" s="128">
        <v>2409.41</v>
      </c>
      <c r="G391" s="128">
        <v>2423.15</v>
      </c>
      <c r="H391" s="128">
        <v>2466.4699999999998</v>
      </c>
      <c r="I391" s="128">
        <v>2659.76</v>
      </c>
      <c r="J391" s="128">
        <v>2819.53</v>
      </c>
      <c r="K391" s="128">
        <v>2892.92</v>
      </c>
      <c r="L391" s="128">
        <v>2895.51</v>
      </c>
      <c r="M391" s="128">
        <v>2893.05</v>
      </c>
      <c r="N391" s="128">
        <v>2973.75</v>
      </c>
      <c r="O391" s="128">
        <v>2939.41</v>
      </c>
      <c r="P391" s="128">
        <v>2949.99</v>
      </c>
      <c r="Q391" s="128">
        <v>2933.35</v>
      </c>
      <c r="R391" s="128">
        <v>2914.54</v>
      </c>
      <c r="S391" s="128">
        <v>2867.45</v>
      </c>
      <c r="T391" s="128">
        <v>2826.82</v>
      </c>
      <c r="U391" s="128">
        <v>2893.21</v>
      </c>
      <c r="V391" s="128">
        <v>2820.41</v>
      </c>
      <c r="W391" s="128">
        <v>2737.86</v>
      </c>
      <c r="X391" s="128">
        <v>2642.45</v>
      </c>
      <c r="Y391" s="128">
        <v>2394.16</v>
      </c>
      <c r="Z391" s="128">
        <v>2392.63</v>
      </c>
    </row>
    <row r="392" spans="2:26" x14ac:dyDescent="0.25">
      <c r="B392" s="127">
        <v>28</v>
      </c>
      <c r="C392" s="128">
        <v>2311.02</v>
      </c>
      <c r="D392" s="128">
        <v>2293.56</v>
      </c>
      <c r="E392" s="128">
        <v>2300.19</v>
      </c>
      <c r="F392" s="128">
        <v>2374.25</v>
      </c>
      <c r="G392" s="128">
        <v>2428.1799999999998</v>
      </c>
      <c r="H392" s="128">
        <v>2505.87</v>
      </c>
      <c r="I392" s="128">
        <v>2644.82</v>
      </c>
      <c r="J392" s="128">
        <v>2708.56</v>
      </c>
      <c r="K392" s="128">
        <v>2817.72</v>
      </c>
      <c r="L392" s="128">
        <v>2818.44</v>
      </c>
      <c r="M392" s="128">
        <v>2818.41</v>
      </c>
      <c r="N392" s="128">
        <v>2818.39</v>
      </c>
      <c r="O392" s="128">
        <v>2818.61</v>
      </c>
      <c r="P392" s="128">
        <v>2818.56</v>
      </c>
      <c r="Q392" s="128">
        <v>2820.05</v>
      </c>
      <c r="R392" s="128">
        <v>2853.25</v>
      </c>
      <c r="S392" s="128">
        <v>2928.19</v>
      </c>
      <c r="T392" s="128">
        <v>2925.9</v>
      </c>
      <c r="U392" s="128">
        <v>2973.79</v>
      </c>
      <c r="V392" s="128">
        <v>2816.53</v>
      </c>
      <c r="W392" s="128">
        <v>2736.74</v>
      </c>
      <c r="X392" s="128">
        <v>2564.3200000000002</v>
      </c>
      <c r="Y392" s="128">
        <v>2316.39</v>
      </c>
      <c r="Z392" s="128">
        <v>2294.4</v>
      </c>
    </row>
    <row r="393" spans="2:26" x14ac:dyDescent="0.25">
      <c r="B393" s="127">
        <v>29</v>
      </c>
      <c r="C393" s="128">
        <v>2471.25</v>
      </c>
      <c r="D393" s="128">
        <v>2291.25</v>
      </c>
      <c r="E393" s="128">
        <v>2471.27</v>
      </c>
      <c r="F393" s="128">
        <v>2414.4699999999998</v>
      </c>
      <c r="G393" s="128">
        <v>2472.25</v>
      </c>
      <c r="H393" s="128">
        <v>2543.33</v>
      </c>
      <c r="I393" s="128">
        <v>2844.93</v>
      </c>
      <c r="J393" s="128">
        <v>2870.81</v>
      </c>
      <c r="K393" s="128">
        <v>2979.05</v>
      </c>
      <c r="L393" s="128">
        <v>2980.22</v>
      </c>
      <c r="M393" s="128">
        <v>2979.42</v>
      </c>
      <c r="N393" s="128">
        <v>2980.59</v>
      </c>
      <c r="O393" s="128">
        <v>2974.31</v>
      </c>
      <c r="P393" s="128">
        <v>2979.15</v>
      </c>
      <c r="Q393" s="128">
        <v>2977.83</v>
      </c>
      <c r="R393" s="128">
        <v>2973.47</v>
      </c>
      <c r="S393" s="128">
        <v>2992.61</v>
      </c>
      <c r="T393" s="128">
        <v>3013.8</v>
      </c>
      <c r="U393" s="128">
        <v>2717.81</v>
      </c>
      <c r="V393" s="128">
        <v>2656.72</v>
      </c>
      <c r="W393" s="128">
        <v>2485.37</v>
      </c>
      <c r="X393" s="128">
        <v>2475.64</v>
      </c>
      <c r="Y393" s="128">
        <v>2308.37</v>
      </c>
      <c r="Z393" s="128">
        <v>2292.64</v>
      </c>
    </row>
    <row r="394" spans="2:26" x14ac:dyDescent="0.25">
      <c r="B394" s="127">
        <v>30</v>
      </c>
      <c r="C394" s="128">
        <v>2470.6799999999998</v>
      </c>
      <c r="D394" s="128">
        <v>2469.04</v>
      </c>
      <c r="E394" s="128">
        <v>2443.58</v>
      </c>
      <c r="F394" s="128">
        <v>2411.9299999999998</v>
      </c>
      <c r="G394" s="128">
        <v>2464.35</v>
      </c>
      <c r="H394" s="128">
        <v>2523.56</v>
      </c>
      <c r="I394" s="128">
        <v>2638.42</v>
      </c>
      <c r="J394" s="128">
        <v>2777.48</v>
      </c>
      <c r="K394" s="128">
        <v>2830.43</v>
      </c>
      <c r="L394" s="128">
        <v>2819.94</v>
      </c>
      <c r="M394" s="128">
        <v>2819.23</v>
      </c>
      <c r="N394" s="128">
        <v>2818.4</v>
      </c>
      <c r="O394" s="128">
        <v>2868.8</v>
      </c>
      <c r="P394" s="128">
        <v>2821.25</v>
      </c>
      <c r="Q394" s="128">
        <v>2821.23</v>
      </c>
      <c r="R394" s="128">
        <v>2821</v>
      </c>
      <c r="S394" s="128">
        <v>2820.49</v>
      </c>
      <c r="T394" s="128">
        <v>2820.74</v>
      </c>
      <c r="U394" s="128">
        <v>2819.09</v>
      </c>
      <c r="V394" s="128">
        <v>2750.93</v>
      </c>
      <c r="W394" s="128">
        <v>2650.42</v>
      </c>
      <c r="X394" s="128">
        <v>2565.35</v>
      </c>
      <c r="Y394" s="128">
        <v>2497.5700000000002</v>
      </c>
      <c r="Z394" s="128">
        <v>2477.81</v>
      </c>
    </row>
    <row r="395" spans="2:26" x14ac:dyDescent="0.25">
      <c r="B395" s="127">
        <v>31</v>
      </c>
      <c r="C395" s="128">
        <v>2046.54</v>
      </c>
      <c r="D395" s="128">
        <v>2041.18</v>
      </c>
      <c r="E395" s="128">
        <v>2356.5700000000002</v>
      </c>
      <c r="F395" s="128">
        <v>2369.5700000000002</v>
      </c>
      <c r="G395" s="128">
        <v>2409.0100000000002</v>
      </c>
      <c r="H395" s="128">
        <v>2497.13</v>
      </c>
      <c r="I395" s="128">
        <v>2590.5100000000002</v>
      </c>
      <c r="J395" s="128">
        <v>2713.04</v>
      </c>
      <c r="K395" s="128">
        <v>2737.41</v>
      </c>
      <c r="L395" s="128">
        <v>2816.27</v>
      </c>
      <c r="M395" s="128">
        <v>2814.29</v>
      </c>
      <c r="N395" s="128">
        <v>2815.81</v>
      </c>
      <c r="O395" s="128">
        <v>2814.07</v>
      </c>
      <c r="P395" s="128">
        <v>2814.24</v>
      </c>
      <c r="Q395" s="128">
        <v>2819.87</v>
      </c>
      <c r="R395" s="128">
        <v>2819.06</v>
      </c>
      <c r="S395" s="128">
        <v>2818.87</v>
      </c>
      <c r="T395" s="128">
        <v>2886.15</v>
      </c>
      <c r="U395" s="128">
        <v>2820.55</v>
      </c>
      <c r="V395" s="128">
        <v>2818.43</v>
      </c>
      <c r="W395" s="128">
        <v>2651.93</v>
      </c>
      <c r="X395" s="128">
        <v>2539.39</v>
      </c>
      <c r="Y395" s="128">
        <v>2410.63</v>
      </c>
      <c r="Z395" s="128">
        <v>2289.21</v>
      </c>
    </row>
    <row r="397" spans="2:26" x14ac:dyDescent="0.25">
      <c r="B397" s="141" t="s">
        <v>67</v>
      </c>
      <c r="C397" s="142" t="s">
        <v>68</v>
      </c>
      <c r="D397" s="142"/>
      <c r="E397" s="142"/>
      <c r="F397" s="142"/>
      <c r="G397" s="142"/>
      <c r="H397" s="142"/>
      <c r="I397" s="142"/>
      <c r="J397" s="142"/>
      <c r="K397" s="142"/>
      <c r="L397" s="142"/>
      <c r="M397" s="142"/>
      <c r="N397" s="142"/>
      <c r="O397" s="142"/>
      <c r="P397" s="142"/>
      <c r="Q397" s="142"/>
      <c r="R397" s="142"/>
      <c r="S397" s="142"/>
      <c r="T397" s="142"/>
      <c r="U397" s="142"/>
      <c r="V397" s="142"/>
      <c r="W397" s="142"/>
      <c r="X397" s="142"/>
      <c r="Y397" s="142"/>
      <c r="Z397" s="142"/>
    </row>
    <row r="398" spans="2:26" x14ac:dyDescent="0.25">
      <c r="B398" s="138" t="s">
        <v>64</v>
      </c>
      <c r="C398" s="88">
        <v>0</v>
      </c>
      <c r="D398" s="88">
        <v>4.1666666666666664E-2</v>
      </c>
      <c r="E398" s="88">
        <v>8.3333333333333329E-2</v>
      </c>
      <c r="F398" s="88">
        <v>0.125</v>
      </c>
      <c r="G398" s="88">
        <v>0.16666666666666666</v>
      </c>
      <c r="H398" s="88">
        <v>0.20833333333333334</v>
      </c>
      <c r="I398" s="88">
        <v>0.25</v>
      </c>
      <c r="J398" s="88">
        <v>0.29166666666666669</v>
      </c>
      <c r="K398" s="88">
        <v>0.33333333333333331</v>
      </c>
      <c r="L398" s="88">
        <v>0.375</v>
      </c>
      <c r="M398" s="88">
        <v>0.41666666666666669</v>
      </c>
      <c r="N398" s="88">
        <v>0.45833333333333331</v>
      </c>
      <c r="O398" s="88">
        <v>0.5</v>
      </c>
      <c r="P398" s="88">
        <v>0.54166666666666663</v>
      </c>
      <c r="Q398" s="88">
        <v>0.58333333333333337</v>
      </c>
      <c r="R398" s="88">
        <v>0.625</v>
      </c>
      <c r="S398" s="88">
        <v>0.66666666666666663</v>
      </c>
      <c r="T398" s="88">
        <v>0.70833333333333337</v>
      </c>
      <c r="U398" s="88">
        <v>0.75</v>
      </c>
      <c r="V398" s="88">
        <v>0.79166666666666663</v>
      </c>
      <c r="W398" s="88">
        <v>0.83333333333333337</v>
      </c>
      <c r="X398" s="88">
        <v>0.875</v>
      </c>
      <c r="Y398" s="88">
        <v>0.91666666666666663</v>
      </c>
      <c r="Z398" s="88">
        <v>0.95833333333333337</v>
      </c>
    </row>
    <row r="399" spans="2:26" x14ac:dyDescent="0.25">
      <c r="B399" s="139"/>
      <c r="C399" s="89" t="s">
        <v>65</v>
      </c>
      <c r="D399" s="89" t="s">
        <v>65</v>
      </c>
      <c r="E399" s="89" t="s">
        <v>65</v>
      </c>
      <c r="F399" s="89" t="s">
        <v>65</v>
      </c>
      <c r="G399" s="89" t="s">
        <v>65</v>
      </c>
      <c r="H399" s="89" t="s">
        <v>65</v>
      </c>
      <c r="I399" s="89" t="s">
        <v>65</v>
      </c>
      <c r="J399" s="89" t="s">
        <v>65</v>
      </c>
      <c r="K399" s="89" t="s">
        <v>65</v>
      </c>
      <c r="L399" s="89" t="s">
        <v>65</v>
      </c>
      <c r="M399" s="89" t="s">
        <v>65</v>
      </c>
      <c r="N399" s="89" t="s">
        <v>65</v>
      </c>
      <c r="O399" s="89" t="s">
        <v>65</v>
      </c>
      <c r="P399" s="89" t="s">
        <v>65</v>
      </c>
      <c r="Q399" s="89" t="s">
        <v>65</v>
      </c>
      <c r="R399" s="89" t="s">
        <v>65</v>
      </c>
      <c r="S399" s="89" t="s">
        <v>65</v>
      </c>
      <c r="T399" s="89" t="s">
        <v>65</v>
      </c>
      <c r="U399" s="89" t="s">
        <v>65</v>
      </c>
      <c r="V399" s="89" t="s">
        <v>65</v>
      </c>
      <c r="W399" s="89" t="s">
        <v>65</v>
      </c>
      <c r="X399" s="89" t="s">
        <v>65</v>
      </c>
      <c r="Y399" s="89" t="s">
        <v>65</v>
      </c>
      <c r="Z399" s="89" t="s">
        <v>66</v>
      </c>
    </row>
    <row r="400" spans="2:26" x14ac:dyDescent="0.25">
      <c r="B400" s="140"/>
      <c r="C400" s="90">
        <v>4.1666666666666664E-2</v>
      </c>
      <c r="D400" s="90">
        <v>8.3333333333333329E-2</v>
      </c>
      <c r="E400" s="90">
        <v>0.125</v>
      </c>
      <c r="F400" s="90">
        <v>0.16666666666666666</v>
      </c>
      <c r="G400" s="90">
        <v>0.20833333333333334</v>
      </c>
      <c r="H400" s="90">
        <v>0.25</v>
      </c>
      <c r="I400" s="90">
        <v>0.29166666666666669</v>
      </c>
      <c r="J400" s="90">
        <v>0.33333333333333331</v>
      </c>
      <c r="K400" s="90">
        <v>0.375</v>
      </c>
      <c r="L400" s="90">
        <v>0.41666666666666669</v>
      </c>
      <c r="M400" s="90">
        <v>0.45833333333333331</v>
      </c>
      <c r="N400" s="90">
        <v>0.5</v>
      </c>
      <c r="O400" s="90">
        <v>0.54166666666666663</v>
      </c>
      <c r="P400" s="90">
        <v>0.58333333333333337</v>
      </c>
      <c r="Q400" s="90">
        <v>0.625</v>
      </c>
      <c r="R400" s="90">
        <v>0.66666666666666663</v>
      </c>
      <c r="S400" s="90">
        <v>0.70833333333333337</v>
      </c>
      <c r="T400" s="90">
        <v>0.75</v>
      </c>
      <c r="U400" s="90">
        <v>0.79166666666666663</v>
      </c>
      <c r="V400" s="90">
        <v>0.83333333333333337</v>
      </c>
      <c r="W400" s="90">
        <v>0.875</v>
      </c>
      <c r="X400" s="90">
        <v>0.91666666666666663</v>
      </c>
      <c r="Y400" s="90">
        <v>0.95833333333333337</v>
      </c>
      <c r="Z400" s="90">
        <v>0</v>
      </c>
    </row>
    <row r="401" spans="2:26" x14ac:dyDescent="0.25">
      <c r="B401" s="127">
        <v>1</v>
      </c>
      <c r="C401" s="128">
        <f t="array" ref="C401:Z431">TRANSPOSE('[1]V-ЦК_1'!B144:AF167)</f>
        <v>2858.7</v>
      </c>
      <c r="D401" s="128">
        <v>2849.19</v>
      </c>
      <c r="E401" s="128">
        <v>2855.46</v>
      </c>
      <c r="F401" s="128">
        <v>2869.77</v>
      </c>
      <c r="G401" s="128">
        <v>2896.3</v>
      </c>
      <c r="H401" s="128">
        <v>2952.84</v>
      </c>
      <c r="I401" s="128">
        <v>3069.72</v>
      </c>
      <c r="J401" s="128">
        <v>3180.74</v>
      </c>
      <c r="K401" s="128">
        <v>3179.89</v>
      </c>
      <c r="L401" s="128">
        <v>3188.07</v>
      </c>
      <c r="M401" s="128">
        <v>3182.61</v>
      </c>
      <c r="N401" s="128">
        <v>3182.55</v>
      </c>
      <c r="O401" s="128">
        <v>3182.23</v>
      </c>
      <c r="P401" s="128">
        <v>3181.44</v>
      </c>
      <c r="Q401" s="128">
        <v>3178.3</v>
      </c>
      <c r="R401" s="128">
        <v>3167.36</v>
      </c>
      <c r="S401" s="128">
        <v>3161.93</v>
      </c>
      <c r="T401" s="128">
        <v>3222.5</v>
      </c>
      <c r="U401" s="128">
        <v>3161.59</v>
      </c>
      <c r="V401" s="128">
        <v>3139.62</v>
      </c>
      <c r="W401" s="128">
        <v>3073.23</v>
      </c>
      <c r="X401" s="128">
        <v>2877.56</v>
      </c>
      <c r="Y401" s="128">
        <v>2874.75</v>
      </c>
      <c r="Z401" s="128">
        <v>2873.88</v>
      </c>
    </row>
    <row r="402" spans="2:26" x14ac:dyDescent="0.25">
      <c r="B402" s="127">
        <v>2</v>
      </c>
      <c r="C402" s="128">
        <v>2736.12</v>
      </c>
      <c r="D402" s="128">
        <v>2736.83</v>
      </c>
      <c r="E402" s="128">
        <v>2740.58</v>
      </c>
      <c r="F402" s="128">
        <v>2824.36</v>
      </c>
      <c r="G402" s="128">
        <v>2862.39</v>
      </c>
      <c r="H402" s="128">
        <v>2908.06</v>
      </c>
      <c r="I402" s="128">
        <v>3080.04</v>
      </c>
      <c r="J402" s="128">
        <v>3181.37</v>
      </c>
      <c r="K402" s="128">
        <v>3196.35</v>
      </c>
      <c r="L402" s="128">
        <v>3201.5</v>
      </c>
      <c r="M402" s="128">
        <v>3281.5</v>
      </c>
      <c r="N402" s="128">
        <v>3266.74</v>
      </c>
      <c r="O402" s="128">
        <v>3265.85</v>
      </c>
      <c r="P402" s="128">
        <v>3283.69</v>
      </c>
      <c r="Q402" s="128">
        <v>3261.62</v>
      </c>
      <c r="R402" s="128">
        <v>3142.4</v>
      </c>
      <c r="S402" s="128">
        <v>3138.69</v>
      </c>
      <c r="T402" s="128">
        <v>3162.96</v>
      </c>
      <c r="U402" s="128">
        <v>3137.45</v>
      </c>
      <c r="V402" s="128">
        <v>3105.62</v>
      </c>
      <c r="W402" s="128">
        <v>2744.26</v>
      </c>
      <c r="X402" s="128">
        <v>2741.22</v>
      </c>
      <c r="Y402" s="128">
        <v>2739.39</v>
      </c>
      <c r="Z402" s="128">
        <v>2737.99</v>
      </c>
    </row>
    <row r="403" spans="2:26" x14ac:dyDescent="0.25">
      <c r="B403" s="127">
        <v>3</v>
      </c>
      <c r="C403" s="128">
        <v>2905.38</v>
      </c>
      <c r="D403" s="128">
        <v>2868</v>
      </c>
      <c r="E403" s="128">
        <v>2869.88</v>
      </c>
      <c r="F403" s="128">
        <v>2871.21</v>
      </c>
      <c r="G403" s="128">
        <v>2921.65</v>
      </c>
      <c r="H403" s="128">
        <v>3016.51</v>
      </c>
      <c r="I403" s="128">
        <v>3029.35</v>
      </c>
      <c r="J403" s="128">
        <v>3170.5</v>
      </c>
      <c r="K403" s="128">
        <v>3233.42</v>
      </c>
      <c r="L403" s="128">
        <v>3166.17</v>
      </c>
      <c r="M403" s="128">
        <v>3162.69</v>
      </c>
      <c r="N403" s="128">
        <v>3157.72</v>
      </c>
      <c r="O403" s="128">
        <v>3159.41</v>
      </c>
      <c r="P403" s="128">
        <v>3157.93</v>
      </c>
      <c r="Q403" s="128">
        <v>3154.89</v>
      </c>
      <c r="R403" s="128">
        <v>3143.66</v>
      </c>
      <c r="S403" s="128">
        <v>3143.39</v>
      </c>
      <c r="T403" s="128">
        <v>3230.01</v>
      </c>
      <c r="U403" s="128">
        <v>3228.32</v>
      </c>
      <c r="V403" s="128">
        <v>3126.19</v>
      </c>
      <c r="W403" s="128">
        <v>3109.25</v>
      </c>
      <c r="X403" s="128">
        <v>2944.91</v>
      </c>
      <c r="Y403" s="128">
        <v>2941.96</v>
      </c>
      <c r="Z403" s="128">
        <v>2905.04</v>
      </c>
    </row>
    <row r="404" spans="2:26" x14ac:dyDescent="0.25">
      <c r="B404" s="127">
        <v>4</v>
      </c>
      <c r="C404" s="128">
        <v>2908.77</v>
      </c>
      <c r="D404" s="128">
        <v>2870.39</v>
      </c>
      <c r="E404" s="128">
        <v>2864.93</v>
      </c>
      <c r="F404" s="128">
        <v>2603.02</v>
      </c>
      <c r="G404" s="128">
        <v>2872.64</v>
      </c>
      <c r="H404" s="128">
        <v>2960.32</v>
      </c>
      <c r="I404" s="128">
        <v>2974.04</v>
      </c>
      <c r="J404" s="128">
        <v>3061.44</v>
      </c>
      <c r="K404" s="128">
        <v>3108.72</v>
      </c>
      <c r="L404" s="128">
        <v>3165.01</v>
      </c>
      <c r="M404" s="128">
        <v>3162.15</v>
      </c>
      <c r="N404" s="128">
        <v>3138.3</v>
      </c>
      <c r="O404" s="128">
        <v>3135.16</v>
      </c>
      <c r="P404" s="128">
        <v>3143.2</v>
      </c>
      <c r="Q404" s="128">
        <v>3138.96</v>
      </c>
      <c r="R404" s="128">
        <v>3131.8</v>
      </c>
      <c r="S404" s="128">
        <v>3154.95</v>
      </c>
      <c r="T404" s="128">
        <v>3208.43</v>
      </c>
      <c r="U404" s="128">
        <v>3154.21</v>
      </c>
      <c r="V404" s="128">
        <v>3147.17</v>
      </c>
      <c r="W404" s="128">
        <v>3071.34</v>
      </c>
      <c r="X404" s="128">
        <v>2974.09</v>
      </c>
      <c r="Y404" s="128">
        <v>2912.21</v>
      </c>
      <c r="Z404" s="128">
        <v>2910.24</v>
      </c>
    </row>
    <row r="405" spans="2:26" x14ac:dyDescent="0.25">
      <c r="B405" s="127">
        <v>5</v>
      </c>
      <c r="C405" s="128">
        <v>2629.48</v>
      </c>
      <c r="D405" s="128">
        <v>2616.06</v>
      </c>
      <c r="E405" s="128">
        <v>2815.66</v>
      </c>
      <c r="F405" s="128">
        <v>2812.28</v>
      </c>
      <c r="G405" s="128">
        <v>2859.67</v>
      </c>
      <c r="H405" s="128">
        <v>3036.62</v>
      </c>
      <c r="I405" s="128">
        <v>3173.9</v>
      </c>
      <c r="J405" s="128">
        <v>3298.46</v>
      </c>
      <c r="K405" s="128">
        <v>3357.94</v>
      </c>
      <c r="L405" s="128">
        <v>3393.42</v>
      </c>
      <c r="M405" s="128">
        <v>3426.26</v>
      </c>
      <c r="N405" s="128">
        <v>3447.58</v>
      </c>
      <c r="O405" s="128">
        <v>3427.84</v>
      </c>
      <c r="P405" s="128">
        <v>3430.77</v>
      </c>
      <c r="Q405" s="128">
        <v>3413.08</v>
      </c>
      <c r="R405" s="128">
        <v>3357.52</v>
      </c>
      <c r="S405" s="128">
        <v>3306.25</v>
      </c>
      <c r="T405" s="128">
        <v>3230.57</v>
      </c>
      <c r="U405" s="128">
        <v>3239.69</v>
      </c>
      <c r="V405" s="128">
        <v>3195.84</v>
      </c>
      <c r="W405" s="128">
        <v>3129.63</v>
      </c>
      <c r="X405" s="128">
        <v>3064.84</v>
      </c>
      <c r="Y405" s="128">
        <v>2642.38</v>
      </c>
      <c r="Z405" s="128">
        <v>2634.94</v>
      </c>
    </row>
    <row r="406" spans="2:26" x14ac:dyDescent="0.25">
      <c r="B406" s="127">
        <v>6</v>
      </c>
      <c r="C406" s="128">
        <v>2707.38</v>
      </c>
      <c r="D406" s="128">
        <v>2708.58</v>
      </c>
      <c r="E406" s="128">
        <v>2710.04</v>
      </c>
      <c r="F406" s="128">
        <v>2836.34</v>
      </c>
      <c r="G406" s="128">
        <v>2884.04</v>
      </c>
      <c r="H406" s="128">
        <v>2947.09</v>
      </c>
      <c r="I406" s="128">
        <v>3080.31</v>
      </c>
      <c r="J406" s="128">
        <v>3228.92</v>
      </c>
      <c r="K406" s="128">
        <v>3302.12</v>
      </c>
      <c r="L406" s="128">
        <v>3346.11</v>
      </c>
      <c r="M406" s="128">
        <v>3346.05</v>
      </c>
      <c r="N406" s="128">
        <v>3276.67</v>
      </c>
      <c r="O406" s="128">
        <v>3240.19</v>
      </c>
      <c r="P406" s="128">
        <v>3203.93</v>
      </c>
      <c r="Q406" s="128">
        <v>3258.09</v>
      </c>
      <c r="R406" s="128">
        <v>3275.34</v>
      </c>
      <c r="S406" s="128">
        <v>3239.55</v>
      </c>
      <c r="T406" s="128">
        <v>3211.96</v>
      </c>
      <c r="U406" s="128">
        <v>3217.48</v>
      </c>
      <c r="V406" s="128">
        <v>3190.57</v>
      </c>
      <c r="W406" s="128">
        <v>3113.83</v>
      </c>
      <c r="X406" s="128">
        <v>2885</v>
      </c>
      <c r="Y406" s="128">
        <v>2882.81</v>
      </c>
      <c r="Z406" s="128">
        <v>2878.76</v>
      </c>
    </row>
    <row r="407" spans="2:26" x14ac:dyDescent="0.25">
      <c r="B407" s="127">
        <v>7</v>
      </c>
      <c r="C407" s="128">
        <v>2752.29</v>
      </c>
      <c r="D407" s="128">
        <v>2616.16</v>
      </c>
      <c r="E407" s="128">
        <v>2622.53</v>
      </c>
      <c r="F407" s="128">
        <v>2128.9499999999998</v>
      </c>
      <c r="G407" s="128">
        <v>2775.85</v>
      </c>
      <c r="H407" s="128">
        <v>2835.7</v>
      </c>
      <c r="I407" s="128">
        <v>3007.94</v>
      </c>
      <c r="J407" s="128">
        <v>3136.05</v>
      </c>
      <c r="K407" s="128">
        <v>3202.18</v>
      </c>
      <c r="L407" s="128">
        <v>3288.72</v>
      </c>
      <c r="M407" s="128">
        <v>3291.35</v>
      </c>
      <c r="N407" s="128">
        <v>3203.45</v>
      </c>
      <c r="O407" s="128">
        <v>3164.31</v>
      </c>
      <c r="P407" s="128">
        <v>3175.71</v>
      </c>
      <c r="Q407" s="128">
        <v>3174.63</v>
      </c>
      <c r="R407" s="128">
        <v>3182.51</v>
      </c>
      <c r="S407" s="128">
        <v>3168.57</v>
      </c>
      <c r="T407" s="128">
        <v>3119.02</v>
      </c>
      <c r="U407" s="128">
        <v>3106.25</v>
      </c>
      <c r="V407" s="128">
        <v>3066.5</v>
      </c>
      <c r="W407" s="128">
        <v>2796.42</v>
      </c>
      <c r="X407" s="128">
        <v>2786.06</v>
      </c>
      <c r="Y407" s="128">
        <v>2780.85</v>
      </c>
      <c r="Z407" s="128">
        <v>2790.67</v>
      </c>
    </row>
    <row r="408" spans="2:26" x14ac:dyDescent="0.25">
      <c r="B408" s="127">
        <v>8</v>
      </c>
      <c r="C408" s="128">
        <v>2710.87</v>
      </c>
      <c r="D408" s="128">
        <v>2589.91</v>
      </c>
      <c r="E408" s="128">
        <v>2659.98</v>
      </c>
      <c r="F408" s="128">
        <v>2681.23</v>
      </c>
      <c r="G408" s="128">
        <v>2828.08</v>
      </c>
      <c r="H408" s="128">
        <v>2955.27</v>
      </c>
      <c r="I408" s="128">
        <v>3072.94</v>
      </c>
      <c r="J408" s="128">
        <v>3182.85</v>
      </c>
      <c r="K408" s="128">
        <v>3248.45</v>
      </c>
      <c r="L408" s="128">
        <v>3254.49</v>
      </c>
      <c r="M408" s="128">
        <v>3253.01</v>
      </c>
      <c r="N408" s="128">
        <v>3254.91</v>
      </c>
      <c r="O408" s="128">
        <v>3255.56</v>
      </c>
      <c r="P408" s="128">
        <v>3378.93</v>
      </c>
      <c r="Q408" s="128">
        <v>3376.04</v>
      </c>
      <c r="R408" s="128">
        <v>3248</v>
      </c>
      <c r="S408" s="128">
        <v>3250.81</v>
      </c>
      <c r="T408" s="128">
        <v>3256.04</v>
      </c>
      <c r="U408" s="128">
        <v>3250.58</v>
      </c>
      <c r="V408" s="128">
        <v>3223.52</v>
      </c>
      <c r="W408" s="128">
        <v>3147.75</v>
      </c>
      <c r="X408" s="128">
        <v>3043.41</v>
      </c>
      <c r="Y408" s="128">
        <v>2982.44</v>
      </c>
      <c r="Z408" s="128">
        <v>2949.52</v>
      </c>
    </row>
    <row r="409" spans="2:26" x14ac:dyDescent="0.25">
      <c r="B409" s="127">
        <v>9</v>
      </c>
      <c r="C409" s="128">
        <v>2847.02</v>
      </c>
      <c r="D409" s="128">
        <v>2832.93</v>
      </c>
      <c r="E409" s="128">
        <v>2837.33</v>
      </c>
      <c r="F409" s="128">
        <v>2830.31</v>
      </c>
      <c r="G409" s="128">
        <v>2894.53</v>
      </c>
      <c r="H409" s="128">
        <v>2952.2</v>
      </c>
      <c r="I409" s="128">
        <v>3142.66</v>
      </c>
      <c r="J409" s="128">
        <v>3282.03</v>
      </c>
      <c r="K409" s="128">
        <v>3426.31</v>
      </c>
      <c r="L409" s="128">
        <v>3453.18</v>
      </c>
      <c r="M409" s="128">
        <v>3423.7</v>
      </c>
      <c r="N409" s="128">
        <v>3420.49</v>
      </c>
      <c r="O409" s="128">
        <v>3426.61</v>
      </c>
      <c r="P409" s="128">
        <v>3447.32</v>
      </c>
      <c r="Q409" s="128">
        <v>3463.85</v>
      </c>
      <c r="R409" s="128">
        <v>3414.25</v>
      </c>
      <c r="S409" s="128">
        <v>3351.51</v>
      </c>
      <c r="T409" s="128">
        <v>3215</v>
      </c>
      <c r="U409" s="128">
        <v>3231.71</v>
      </c>
      <c r="V409" s="128">
        <v>3167.24</v>
      </c>
      <c r="W409" s="128">
        <v>3114.92</v>
      </c>
      <c r="X409" s="128">
        <v>3093.97</v>
      </c>
      <c r="Y409" s="128">
        <v>2944.4</v>
      </c>
      <c r="Z409" s="128">
        <v>2912.58</v>
      </c>
    </row>
    <row r="410" spans="2:26" x14ac:dyDescent="0.25">
      <c r="B410" s="127">
        <v>10</v>
      </c>
      <c r="C410" s="128">
        <v>2826.18</v>
      </c>
      <c r="D410" s="128">
        <v>2817.56</v>
      </c>
      <c r="E410" s="128">
        <v>2825.62</v>
      </c>
      <c r="F410" s="128">
        <v>2586.3000000000002</v>
      </c>
      <c r="G410" s="128">
        <v>2874.66</v>
      </c>
      <c r="H410" s="128">
        <v>2950.29</v>
      </c>
      <c r="I410" s="128">
        <v>2970.25</v>
      </c>
      <c r="J410" s="128">
        <v>3034.23</v>
      </c>
      <c r="K410" s="128">
        <v>3230.48</v>
      </c>
      <c r="L410" s="128">
        <v>3280.68</v>
      </c>
      <c r="M410" s="128">
        <v>3230.95</v>
      </c>
      <c r="N410" s="128">
        <v>3224.64</v>
      </c>
      <c r="O410" s="128">
        <v>3228.23</v>
      </c>
      <c r="P410" s="128">
        <v>3229.63</v>
      </c>
      <c r="Q410" s="128">
        <v>3207.3</v>
      </c>
      <c r="R410" s="128">
        <v>3191.02</v>
      </c>
      <c r="S410" s="128">
        <v>3177.61</v>
      </c>
      <c r="T410" s="128">
        <v>3192.11</v>
      </c>
      <c r="U410" s="128">
        <v>3166.56</v>
      </c>
      <c r="V410" s="128">
        <v>3130.57</v>
      </c>
      <c r="W410" s="128">
        <v>3113.34</v>
      </c>
      <c r="X410" s="128">
        <v>3001.78</v>
      </c>
      <c r="Y410" s="128">
        <v>2959.64</v>
      </c>
      <c r="Z410" s="128">
        <v>2944.02</v>
      </c>
    </row>
    <row r="411" spans="2:26" x14ac:dyDescent="0.25">
      <c r="B411" s="127">
        <v>11</v>
      </c>
      <c r="C411" s="128">
        <v>2910.1</v>
      </c>
      <c r="D411" s="128">
        <v>2823.61</v>
      </c>
      <c r="E411" s="128">
        <v>2826.27</v>
      </c>
      <c r="F411" s="128">
        <v>2604.84</v>
      </c>
      <c r="G411" s="128">
        <v>2815.8</v>
      </c>
      <c r="H411" s="128">
        <v>2911.73</v>
      </c>
      <c r="I411" s="128">
        <v>2950.16</v>
      </c>
      <c r="J411" s="128">
        <v>2999.5</v>
      </c>
      <c r="K411" s="128">
        <v>3197.08</v>
      </c>
      <c r="L411" s="128">
        <v>3247.89</v>
      </c>
      <c r="M411" s="128">
        <v>3249.51</v>
      </c>
      <c r="N411" s="128">
        <v>3248.02</v>
      </c>
      <c r="O411" s="128">
        <v>3249.82</v>
      </c>
      <c r="P411" s="128">
        <v>3247.92</v>
      </c>
      <c r="Q411" s="128">
        <v>3248.85</v>
      </c>
      <c r="R411" s="128">
        <v>3236.71</v>
      </c>
      <c r="S411" s="128">
        <v>3239.42</v>
      </c>
      <c r="T411" s="128">
        <v>3244.24</v>
      </c>
      <c r="U411" s="128">
        <v>3230.04</v>
      </c>
      <c r="V411" s="128">
        <v>3169.67</v>
      </c>
      <c r="W411" s="128">
        <v>3024.96</v>
      </c>
      <c r="X411" s="128">
        <v>2990.77</v>
      </c>
      <c r="Y411" s="128">
        <v>2975.01</v>
      </c>
      <c r="Z411" s="128">
        <v>2943.42</v>
      </c>
    </row>
    <row r="412" spans="2:26" x14ac:dyDescent="0.25">
      <c r="B412" s="127">
        <v>12</v>
      </c>
      <c r="C412" s="128">
        <v>2940.03</v>
      </c>
      <c r="D412" s="128">
        <v>2915.32</v>
      </c>
      <c r="E412" s="128">
        <v>2903.65</v>
      </c>
      <c r="F412" s="128">
        <v>2893.78</v>
      </c>
      <c r="G412" s="128">
        <v>2942.8</v>
      </c>
      <c r="H412" s="128">
        <v>3047.27</v>
      </c>
      <c r="I412" s="128">
        <v>3213.81</v>
      </c>
      <c r="J412" s="128">
        <v>3349.09</v>
      </c>
      <c r="K412" s="128">
        <v>3403.98</v>
      </c>
      <c r="L412" s="128">
        <v>3466.74</v>
      </c>
      <c r="M412" s="128">
        <v>3436.75</v>
      </c>
      <c r="N412" s="128">
        <v>3437.42</v>
      </c>
      <c r="O412" s="128">
        <v>3455.43</v>
      </c>
      <c r="P412" s="128">
        <v>3434.59</v>
      </c>
      <c r="Q412" s="128">
        <v>3419.95</v>
      </c>
      <c r="R412" s="128">
        <v>3396.23</v>
      </c>
      <c r="S412" s="128">
        <v>3366.48</v>
      </c>
      <c r="T412" s="128">
        <v>3343.51</v>
      </c>
      <c r="U412" s="128">
        <v>3283.03</v>
      </c>
      <c r="V412" s="128">
        <v>3170.94</v>
      </c>
      <c r="W412" s="128">
        <v>3031.62</v>
      </c>
      <c r="X412" s="128">
        <v>2981.13</v>
      </c>
      <c r="Y412" s="128">
        <v>2952.66</v>
      </c>
      <c r="Z412" s="128">
        <v>2937.29</v>
      </c>
    </row>
    <row r="413" spans="2:26" x14ac:dyDescent="0.25">
      <c r="B413" s="127">
        <v>13</v>
      </c>
      <c r="C413" s="128">
        <v>2756.42</v>
      </c>
      <c r="D413" s="128">
        <v>2780.55</v>
      </c>
      <c r="E413" s="128">
        <v>2800.88</v>
      </c>
      <c r="F413" s="128">
        <v>2766.64</v>
      </c>
      <c r="G413" s="128">
        <v>2918.35</v>
      </c>
      <c r="H413" s="128">
        <v>3010.66</v>
      </c>
      <c r="I413" s="128">
        <v>3119.47</v>
      </c>
      <c r="J413" s="128">
        <v>3353.38</v>
      </c>
      <c r="K413" s="128">
        <v>3431.91</v>
      </c>
      <c r="L413" s="128">
        <v>3438.9</v>
      </c>
      <c r="M413" s="128">
        <v>3443.56</v>
      </c>
      <c r="N413" s="128">
        <v>3445.17</v>
      </c>
      <c r="O413" s="128">
        <v>3450</v>
      </c>
      <c r="P413" s="128">
        <v>3456.41</v>
      </c>
      <c r="Q413" s="128">
        <v>3455.71</v>
      </c>
      <c r="R413" s="128">
        <v>3426.04</v>
      </c>
      <c r="S413" s="128">
        <v>3426.84</v>
      </c>
      <c r="T413" s="128">
        <v>3417.48</v>
      </c>
      <c r="U413" s="128">
        <v>3302.57</v>
      </c>
      <c r="V413" s="128">
        <v>3245.22</v>
      </c>
      <c r="W413" s="128">
        <v>3180.67</v>
      </c>
      <c r="X413" s="128">
        <v>2952.43</v>
      </c>
      <c r="Y413" s="128">
        <v>2949.76</v>
      </c>
      <c r="Z413" s="128">
        <v>2943.51</v>
      </c>
    </row>
    <row r="414" spans="2:26" x14ac:dyDescent="0.25">
      <c r="B414" s="127">
        <v>14</v>
      </c>
      <c r="C414" s="128">
        <v>2951</v>
      </c>
      <c r="D414" s="128">
        <v>2942.85</v>
      </c>
      <c r="E414" s="128">
        <v>2940.77</v>
      </c>
      <c r="F414" s="128">
        <v>2748.97</v>
      </c>
      <c r="G414" s="128">
        <v>2960.16</v>
      </c>
      <c r="H414" s="128">
        <v>3035.93</v>
      </c>
      <c r="I414" s="128">
        <v>3252.33</v>
      </c>
      <c r="J414" s="128">
        <v>3401.09</v>
      </c>
      <c r="K414" s="128">
        <v>3454.9</v>
      </c>
      <c r="L414" s="128">
        <v>3451.59</v>
      </c>
      <c r="M414" s="128">
        <v>3493.6</v>
      </c>
      <c r="N414" s="128">
        <v>3503.81</v>
      </c>
      <c r="O414" s="128">
        <v>3499.95</v>
      </c>
      <c r="P414" s="128">
        <v>3495.59</v>
      </c>
      <c r="Q414" s="128">
        <v>3506.95</v>
      </c>
      <c r="R414" s="128">
        <v>3431.17</v>
      </c>
      <c r="S414" s="128">
        <v>3421.94</v>
      </c>
      <c r="T414" s="128">
        <v>3403.68</v>
      </c>
      <c r="U414" s="128">
        <v>3375.88</v>
      </c>
      <c r="V414" s="128">
        <v>3300.22</v>
      </c>
      <c r="W414" s="128">
        <v>3157.18</v>
      </c>
      <c r="X414" s="128">
        <v>3023.08</v>
      </c>
      <c r="Y414" s="128">
        <v>2996.83</v>
      </c>
      <c r="Z414" s="128">
        <v>2955.2</v>
      </c>
    </row>
    <row r="415" spans="2:26" x14ac:dyDescent="0.25">
      <c r="B415" s="127">
        <v>15</v>
      </c>
      <c r="C415" s="128">
        <v>2845.32</v>
      </c>
      <c r="D415" s="128">
        <v>2833.28</v>
      </c>
      <c r="E415" s="128">
        <v>2837.77</v>
      </c>
      <c r="F415" s="128">
        <v>2839.5</v>
      </c>
      <c r="G415" s="128">
        <v>2927.75</v>
      </c>
      <c r="H415" s="128">
        <v>2995.22</v>
      </c>
      <c r="I415" s="128">
        <v>3111.51</v>
      </c>
      <c r="J415" s="128">
        <v>3216.05</v>
      </c>
      <c r="K415" s="128">
        <v>3250.62</v>
      </c>
      <c r="L415" s="128">
        <v>3294.61</v>
      </c>
      <c r="M415" s="128">
        <v>3251.33</v>
      </c>
      <c r="N415" s="128">
        <v>3281.28</v>
      </c>
      <c r="O415" s="128">
        <v>3258.51</v>
      </c>
      <c r="P415" s="128">
        <v>3237.03</v>
      </c>
      <c r="Q415" s="128">
        <v>3217.98</v>
      </c>
      <c r="R415" s="128">
        <v>3192</v>
      </c>
      <c r="S415" s="128">
        <v>3191.22</v>
      </c>
      <c r="T415" s="128">
        <v>3191.84</v>
      </c>
      <c r="U415" s="128">
        <v>3176.08</v>
      </c>
      <c r="V415" s="128">
        <v>3131.21</v>
      </c>
      <c r="W415" s="128">
        <v>3038.3</v>
      </c>
      <c r="X415" s="128">
        <v>2972.29</v>
      </c>
      <c r="Y415" s="128">
        <v>2956.27</v>
      </c>
      <c r="Z415" s="128">
        <v>2919.04</v>
      </c>
    </row>
    <row r="416" spans="2:26" x14ac:dyDescent="0.25">
      <c r="B416" s="127">
        <v>16</v>
      </c>
      <c r="C416" s="128">
        <v>2849.07</v>
      </c>
      <c r="D416" s="128">
        <v>2837.45</v>
      </c>
      <c r="E416" s="128">
        <v>2751.69</v>
      </c>
      <c r="F416" s="128">
        <v>2753.8</v>
      </c>
      <c r="G416" s="128">
        <v>2835.38</v>
      </c>
      <c r="H416" s="128">
        <v>2974.57</v>
      </c>
      <c r="I416" s="128">
        <v>3058.26</v>
      </c>
      <c r="J416" s="128">
        <v>3176.54</v>
      </c>
      <c r="K416" s="128">
        <v>3223.79</v>
      </c>
      <c r="L416" s="128">
        <v>3271.23</v>
      </c>
      <c r="M416" s="128">
        <v>3226.45</v>
      </c>
      <c r="N416" s="128">
        <v>3222.79</v>
      </c>
      <c r="O416" s="128">
        <v>3222.35</v>
      </c>
      <c r="P416" s="128">
        <v>3229.85</v>
      </c>
      <c r="Q416" s="128">
        <v>3217.27</v>
      </c>
      <c r="R416" s="128">
        <v>3166.27</v>
      </c>
      <c r="S416" s="128">
        <v>3170.02</v>
      </c>
      <c r="T416" s="128">
        <v>3163.18</v>
      </c>
      <c r="U416" s="128">
        <v>3177.09</v>
      </c>
      <c r="V416" s="128">
        <v>3129.33</v>
      </c>
      <c r="W416" s="128">
        <v>3027.46</v>
      </c>
      <c r="X416" s="128">
        <v>2973.22</v>
      </c>
      <c r="Y416" s="128">
        <v>2956.33</v>
      </c>
      <c r="Z416" s="128">
        <v>2935.38</v>
      </c>
    </row>
    <row r="417" spans="2:26" x14ac:dyDescent="0.25">
      <c r="B417" s="127">
        <v>17</v>
      </c>
      <c r="C417" s="128">
        <v>3006</v>
      </c>
      <c r="D417" s="128">
        <v>2997.82</v>
      </c>
      <c r="E417" s="128">
        <v>2990.67</v>
      </c>
      <c r="F417" s="128">
        <v>2953.06</v>
      </c>
      <c r="G417" s="128">
        <v>2990.99</v>
      </c>
      <c r="H417" s="128">
        <v>3037.74</v>
      </c>
      <c r="I417" s="128">
        <v>3104.4</v>
      </c>
      <c r="J417" s="128">
        <v>3331.33</v>
      </c>
      <c r="K417" s="128">
        <v>3481.9</v>
      </c>
      <c r="L417" s="128">
        <v>3530.31</v>
      </c>
      <c r="M417" s="128">
        <v>3498.23</v>
      </c>
      <c r="N417" s="128">
        <v>3476.93</v>
      </c>
      <c r="O417" s="128">
        <v>3444.88</v>
      </c>
      <c r="P417" s="128">
        <v>3446.62</v>
      </c>
      <c r="Q417" s="128">
        <v>3400.22</v>
      </c>
      <c r="R417" s="128">
        <v>3321.6</v>
      </c>
      <c r="S417" s="128">
        <v>3356</v>
      </c>
      <c r="T417" s="128">
        <v>3347.36</v>
      </c>
      <c r="U417" s="128">
        <v>3300.42</v>
      </c>
      <c r="V417" s="128">
        <v>3257.04</v>
      </c>
      <c r="W417" s="128">
        <v>3103.74</v>
      </c>
      <c r="X417" s="128">
        <v>3092.83</v>
      </c>
      <c r="Y417" s="128">
        <v>3025.8</v>
      </c>
      <c r="Z417" s="128">
        <v>3012.4</v>
      </c>
    </row>
    <row r="418" spans="2:26" x14ac:dyDescent="0.25">
      <c r="B418" s="127">
        <v>18</v>
      </c>
      <c r="C418" s="128">
        <v>2951.74</v>
      </c>
      <c r="D418" s="128">
        <v>2882.56</v>
      </c>
      <c r="E418" s="128">
        <v>2921.09</v>
      </c>
      <c r="F418" s="128">
        <v>2834</v>
      </c>
      <c r="G418" s="128">
        <v>2906.06</v>
      </c>
      <c r="H418" s="128">
        <v>2947.13</v>
      </c>
      <c r="I418" s="128">
        <v>3042.24</v>
      </c>
      <c r="J418" s="128">
        <v>3106.3</v>
      </c>
      <c r="K418" s="128">
        <v>3228.29</v>
      </c>
      <c r="L418" s="128">
        <v>3279.17</v>
      </c>
      <c r="M418" s="128">
        <v>3334.28</v>
      </c>
      <c r="N418" s="128">
        <v>3290.83</v>
      </c>
      <c r="O418" s="128">
        <v>3279.27</v>
      </c>
      <c r="P418" s="128">
        <v>3339.49</v>
      </c>
      <c r="Q418" s="128">
        <v>3323.72</v>
      </c>
      <c r="R418" s="128">
        <v>3271.94</v>
      </c>
      <c r="S418" s="128">
        <v>3272.01</v>
      </c>
      <c r="T418" s="128">
        <v>3272.99</v>
      </c>
      <c r="U418" s="128">
        <v>3269.49</v>
      </c>
      <c r="V418" s="128">
        <v>3221.75</v>
      </c>
      <c r="W418" s="128">
        <v>3090.45</v>
      </c>
      <c r="X418" s="128">
        <v>2963.81</v>
      </c>
      <c r="Y418" s="128">
        <v>2889.44</v>
      </c>
      <c r="Z418" s="128">
        <v>2888.06</v>
      </c>
    </row>
    <row r="419" spans="2:26" x14ac:dyDescent="0.25">
      <c r="B419" s="127">
        <v>19</v>
      </c>
      <c r="C419" s="128">
        <v>2945.39</v>
      </c>
      <c r="D419" s="128">
        <v>2922.35</v>
      </c>
      <c r="E419" s="128">
        <v>2918.31</v>
      </c>
      <c r="F419" s="128">
        <v>2930.21</v>
      </c>
      <c r="G419" s="128">
        <v>3007.37</v>
      </c>
      <c r="H419" s="128">
        <v>3059.41</v>
      </c>
      <c r="I419" s="128">
        <v>3127</v>
      </c>
      <c r="J419" s="128">
        <v>3225.46</v>
      </c>
      <c r="K419" s="128">
        <v>3428.1</v>
      </c>
      <c r="L419" s="128">
        <v>3464.52</v>
      </c>
      <c r="M419" s="128">
        <v>3465.04</v>
      </c>
      <c r="N419" s="128">
        <v>3454.18</v>
      </c>
      <c r="O419" s="128">
        <v>3452.9</v>
      </c>
      <c r="P419" s="128">
        <v>3383.29</v>
      </c>
      <c r="Q419" s="128">
        <v>3342.24</v>
      </c>
      <c r="R419" s="128">
        <v>3313.15</v>
      </c>
      <c r="S419" s="128">
        <v>3356.62</v>
      </c>
      <c r="T419" s="128">
        <v>3326.31</v>
      </c>
      <c r="U419" s="128">
        <v>3271.53</v>
      </c>
      <c r="V419" s="128">
        <v>3195.71</v>
      </c>
      <c r="W419" s="128">
        <v>3106.39</v>
      </c>
      <c r="X419" s="128">
        <v>3061.99</v>
      </c>
      <c r="Y419" s="128">
        <v>3028.92</v>
      </c>
      <c r="Z419" s="128">
        <v>2972.82</v>
      </c>
    </row>
    <row r="420" spans="2:26" x14ac:dyDescent="0.25">
      <c r="B420" s="127">
        <v>20</v>
      </c>
      <c r="C420" s="128">
        <v>2891.32</v>
      </c>
      <c r="D420" s="128">
        <v>2826.36</v>
      </c>
      <c r="E420" s="128">
        <v>2822.26</v>
      </c>
      <c r="F420" s="128">
        <v>2823.24</v>
      </c>
      <c r="G420" s="128">
        <v>2905.87</v>
      </c>
      <c r="H420" s="128">
        <v>2965.59</v>
      </c>
      <c r="I420" s="128">
        <v>3037.8</v>
      </c>
      <c r="J420" s="128">
        <v>3154.09</v>
      </c>
      <c r="K420" s="128">
        <v>3248.58</v>
      </c>
      <c r="L420" s="128">
        <v>3306.03</v>
      </c>
      <c r="M420" s="128">
        <v>3284.32</v>
      </c>
      <c r="N420" s="128">
        <v>3278.46</v>
      </c>
      <c r="O420" s="128">
        <v>3289.36</v>
      </c>
      <c r="P420" s="128">
        <v>3354.69</v>
      </c>
      <c r="Q420" s="128">
        <v>3310.62</v>
      </c>
      <c r="R420" s="128">
        <v>3330.83</v>
      </c>
      <c r="S420" s="128">
        <v>3356.43</v>
      </c>
      <c r="T420" s="128">
        <v>3278.36</v>
      </c>
      <c r="U420" s="128">
        <v>3282.77</v>
      </c>
      <c r="V420" s="128">
        <v>3168.51</v>
      </c>
      <c r="W420" s="128">
        <v>3104.28</v>
      </c>
      <c r="X420" s="128">
        <v>3090.39</v>
      </c>
      <c r="Y420" s="128">
        <v>2892.62</v>
      </c>
      <c r="Z420" s="128">
        <v>2891.67</v>
      </c>
    </row>
    <row r="421" spans="2:26" x14ac:dyDescent="0.25">
      <c r="B421" s="127">
        <v>21</v>
      </c>
      <c r="C421" s="128">
        <v>2835.43</v>
      </c>
      <c r="D421" s="128">
        <v>2825.31</v>
      </c>
      <c r="E421" s="128">
        <v>2867.95</v>
      </c>
      <c r="F421" s="128">
        <v>2834.22</v>
      </c>
      <c r="G421" s="128">
        <v>2895.45</v>
      </c>
      <c r="H421" s="128">
        <v>2958.09</v>
      </c>
      <c r="I421" s="128">
        <v>3053.52</v>
      </c>
      <c r="J421" s="128">
        <v>3195.15</v>
      </c>
      <c r="K421" s="128">
        <v>3221.09</v>
      </c>
      <c r="L421" s="128">
        <v>3279.72</v>
      </c>
      <c r="M421" s="128">
        <v>3279.6</v>
      </c>
      <c r="N421" s="128">
        <v>3391.3</v>
      </c>
      <c r="O421" s="128">
        <v>3392.68</v>
      </c>
      <c r="P421" s="128">
        <v>3423.1</v>
      </c>
      <c r="Q421" s="128">
        <v>3409.87</v>
      </c>
      <c r="R421" s="128">
        <v>3360.53</v>
      </c>
      <c r="S421" s="128">
        <v>3371.24</v>
      </c>
      <c r="T421" s="128">
        <v>3349.47</v>
      </c>
      <c r="U421" s="128">
        <v>3315.5</v>
      </c>
      <c r="V421" s="128">
        <v>3201.48</v>
      </c>
      <c r="W421" s="128">
        <v>3107.38</v>
      </c>
      <c r="X421" s="128">
        <v>2952.72</v>
      </c>
      <c r="Y421" s="128">
        <v>2793.84</v>
      </c>
      <c r="Z421" s="128">
        <v>2519.7800000000002</v>
      </c>
    </row>
    <row r="422" spans="2:26" x14ac:dyDescent="0.25">
      <c r="B422" s="127">
        <v>22</v>
      </c>
      <c r="C422" s="128">
        <v>2888.79</v>
      </c>
      <c r="D422" s="128">
        <v>2872.96</v>
      </c>
      <c r="E422" s="128">
        <v>2756.42</v>
      </c>
      <c r="F422" s="128">
        <v>2697.48</v>
      </c>
      <c r="G422" s="128">
        <v>2883.22</v>
      </c>
      <c r="H422" s="128">
        <v>2955.78</v>
      </c>
      <c r="I422" s="128">
        <v>3095.36</v>
      </c>
      <c r="J422" s="128">
        <v>3236.41</v>
      </c>
      <c r="K422" s="128">
        <v>3275.82</v>
      </c>
      <c r="L422" s="128">
        <v>3296.98</v>
      </c>
      <c r="M422" s="128">
        <v>3291.97</v>
      </c>
      <c r="N422" s="128">
        <v>3315.7</v>
      </c>
      <c r="O422" s="128">
        <v>3323.26</v>
      </c>
      <c r="P422" s="128">
        <v>3306.52</v>
      </c>
      <c r="Q422" s="128">
        <v>3272.39</v>
      </c>
      <c r="R422" s="128">
        <v>3197.1</v>
      </c>
      <c r="S422" s="128">
        <v>3268.19</v>
      </c>
      <c r="T422" s="128">
        <v>3204.76</v>
      </c>
      <c r="U422" s="128">
        <v>3198.08</v>
      </c>
      <c r="V422" s="128">
        <v>3179.17</v>
      </c>
      <c r="W422" s="128">
        <v>3106.38</v>
      </c>
      <c r="X422" s="128">
        <v>3097.85</v>
      </c>
      <c r="Y422" s="128">
        <v>2927.75</v>
      </c>
      <c r="Z422" s="128">
        <v>2926.77</v>
      </c>
    </row>
    <row r="423" spans="2:26" x14ac:dyDescent="0.25">
      <c r="B423" s="127">
        <v>23</v>
      </c>
      <c r="C423" s="128">
        <v>2921.26</v>
      </c>
      <c r="D423" s="128">
        <v>2685.84</v>
      </c>
      <c r="E423" s="128">
        <v>2758.67</v>
      </c>
      <c r="F423" s="128">
        <v>2688.84</v>
      </c>
      <c r="G423" s="128">
        <v>2884.47</v>
      </c>
      <c r="H423" s="128">
        <v>2997.81</v>
      </c>
      <c r="I423" s="128">
        <v>3097.06</v>
      </c>
      <c r="J423" s="128">
        <v>3266.19</v>
      </c>
      <c r="K423" s="128">
        <v>3268.62</v>
      </c>
      <c r="L423" s="128">
        <v>3343.62</v>
      </c>
      <c r="M423" s="128">
        <v>3328.57</v>
      </c>
      <c r="N423" s="128">
        <v>3341.79</v>
      </c>
      <c r="O423" s="128">
        <v>3335.14</v>
      </c>
      <c r="P423" s="128">
        <v>3335.78</v>
      </c>
      <c r="Q423" s="128">
        <v>3279.42</v>
      </c>
      <c r="R423" s="128">
        <v>3267.23</v>
      </c>
      <c r="S423" s="128">
        <v>3267.24</v>
      </c>
      <c r="T423" s="128">
        <v>3266.69</v>
      </c>
      <c r="U423" s="128">
        <v>3180.41</v>
      </c>
      <c r="V423" s="128">
        <v>3177.14</v>
      </c>
      <c r="W423" s="128">
        <v>3171.68</v>
      </c>
      <c r="X423" s="128">
        <v>3097.57</v>
      </c>
      <c r="Y423" s="128">
        <v>3085.27</v>
      </c>
      <c r="Z423" s="128">
        <v>3050.21</v>
      </c>
    </row>
    <row r="424" spans="2:26" x14ac:dyDescent="0.25">
      <c r="B424" s="127">
        <v>24</v>
      </c>
      <c r="C424" s="128">
        <v>2915.52</v>
      </c>
      <c r="D424" s="128">
        <v>2819.38</v>
      </c>
      <c r="E424" s="128">
        <v>2835.67</v>
      </c>
      <c r="F424" s="128">
        <v>2848.31</v>
      </c>
      <c r="G424" s="128">
        <v>2882.67</v>
      </c>
      <c r="H424" s="128">
        <v>2970.51</v>
      </c>
      <c r="I424" s="128">
        <v>3039.95</v>
      </c>
      <c r="J424" s="128">
        <v>3089.39</v>
      </c>
      <c r="K424" s="128">
        <v>3222.68</v>
      </c>
      <c r="L424" s="128">
        <v>3263.16</v>
      </c>
      <c r="M424" s="128">
        <v>3246.99</v>
      </c>
      <c r="N424" s="128">
        <v>3259.99</v>
      </c>
      <c r="O424" s="128">
        <v>3257.43</v>
      </c>
      <c r="P424" s="128">
        <v>3248.16</v>
      </c>
      <c r="Q424" s="128">
        <v>3244.81</v>
      </c>
      <c r="R424" s="128">
        <v>3218.43</v>
      </c>
      <c r="S424" s="128">
        <v>3233.3</v>
      </c>
      <c r="T424" s="128">
        <v>3215.06</v>
      </c>
      <c r="U424" s="128">
        <v>3196.15</v>
      </c>
      <c r="V424" s="128">
        <v>3161.6</v>
      </c>
      <c r="W424" s="128">
        <v>3114.52</v>
      </c>
      <c r="X424" s="128">
        <v>3087.33</v>
      </c>
      <c r="Y424" s="128">
        <v>2994.63</v>
      </c>
      <c r="Z424" s="128">
        <v>2916.98</v>
      </c>
    </row>
    <row r="425" spans="2:26" x14ac:dyDescent="0.25">
      <c r="B425" s="127">
        <v>25</v>
      </c>
      <c r="C425" s="128">
        <v>2828.62</v>
      </c>
      <c r="D425" s="128">
        <v>2831.18</v>
      </c>
      <c r="E425" s="128">
        <v>2830.73</v>
      </c>
      <c r="F425" s="128">
        <v>2679.34</v>
      </c>
      <c r="G425" s="128">
        <v>2835.14</v>
      </c>
      <c r="H425" s="128">
        <v>2890.35</v>
      </c>
      <c r="I425" s="128">
        <v>2981.2</v>
      </c>
      <c r="J425" s="128">
        <v>3005.72</v>
      </c>
      <c r="K425" s="128">
        <v>3106.5</v>
      </c>
      <c r="L425" s="128">
        <v>3248.85</v>
      </c>
      <c r="M425" s="128">
        <v>3245.56</v>
      </c>
      <c r="N425" s="128">
        <v>3228.51</v>
      </c>
      <c r="O425" s="128">
        <v>3214.76</v>
      </c>
      <c r="P425" s="128">
        <v>3229.54</v>
      </c>
      <c r="Q425" s="128">
        <v>3221.73</v>
      </c>
      <c r="R425" s="128">
        <v>3198.64</v>
      </c>
      <c r="S425" s="128">
        <v>3206.43</v>
      </c>
      <c r="T425" s="128">
        <v>3196.39</v>
      </c>
      <c r="U425" s="128">
        <v>3193.77</v>
      </c>
      <c r="V425" s="128">
        <v>3130.51</v>
      </c>
      <c r="W425" s="128">
        <v>3093.44</v>
      </c>
      <c r="X425" s="128">
        <v>2894.74</v>
      </c>
      <c r="Y425" s="128">
        <v>2826.48</v>
      </c>
      <c r="Z425" s="128">
        <v>2680.53</v>
      </c>
    </row>
    <row r="426" spans="2:26" x14ac:dyDescent="0.25">
      <c r="B426" s="127">
        <v>26</v>
      </c>
      <c r="C426" s="128">
        <v>2871.27</v>
      </c>
      <c r="D426" s="128">
        <v>2877.53</v>
      </c>
      <c r="E426" s="128">
        <v>2884.81</v>
      </c>
      <c r="F426" s="128">
        <v>2876.41</v>
      </c>
      <c r="G426" s="128">
        <v>2929.25</v>
      </c>
      <c r="H426" s="128">
        <v>3026.01</v>
      </c>
      <c r="I426" s="128">
        <v>3112.09</v>
      </c>
      <c r="J426" s="128">
        <v>3330.69</v>
      </c>
      <c r="K426" s="128">
        <v>3297.67</v>
      </c>
      <c r="L426" s="128">
        <v>3342.08</v>
      </c>
      <c r="M426" s="128">
        <v>3341.84</v>
      </c>
      <c r="N426" s="128">
        <v>3320.73</v>
      </c>
      <c r="O426" s="128">
        <v>3278.15</v>
      </c>
      <c r="P426" s="128">
        <v>3277.98</v>
      </c>
      <c r="Q426" s="128">
        <v>3278.36</v>
      </c>
      <c r="R426" s="128">
        <v>3182.32</v>
      </c>
      <c r="S426" s="128">
        <v>3177.07</v>
      </c>
      <c r="T426" s="128">
        <v>3185.17</v>
      </c>
      <c r="U426" s="128">
        <v>3123.81</v>
      </c>
      <c r="V426" s="128">
        <v>3111.81</v>
      </c>
      <c r="W426" s="128">
        <v>2968.49</v>
      </c>
      <c r="X426" s="128">
        <v>2930.16</v>
      </c>
      <c r="Y426" s="128">
        <v>2854.31</v>
      </c>
      <c r="Z426" s="128">
        <v>2887.4</v>
      </c>
    </row>
    <row r="427" spans="2:26" x14ac:dyDescent="0.25">
      <c r="B427" s="127">
        <v>27</v>
      </c>
      <c r="C427" s="128">
        <v>2862.9</v>
      </c>
      <c r="D427" s="128">
        <v>2859.2</v>
      </c>
      <c r="E427" s="128">
        <v>2894.43</v>
      </c>
      <c r="F427" s="128">
        <v>2859.99</v>
      </c>
      <c r="G427" s="128">
        <v>2873.73</v>
      </c>
      <c r="H427" s="128">
        <v>2917.05</v>
      </c>
      <c r="I427" s="128">
        <v>3110.34</v>
      </c>
      <c r="J427" s="128">
        <v>3270.11</v>
      </c>
      <c r="K427" s="128">
        <v>3343.5</v>
      </c>
      <c r="L427" s="128">
        <v>3346.09</v>
      </c>
      <c r="M427" s="128">
        <v>3343.63</v>
      </c>
      <c r="N427" s="128">
        <v>3424.33</v>
      </c>
      <c r="O427" s="128">
        <v>3389.99</v>
      </c>
      <c r="P427" s="128">
        <v>3400.57</v>
      </c>
      <c r="Q427" s="128">
        <v>3383.93</v>
      </c>
      <c r="R427" s="128">
        <v>3365.12</v>
      </c>
      <c r="S427" s="128">
        <v>3318.03</v>
      </c>
      <c r="T427" s="128">
        <v>3277.4</v>
      </c>
      <c r="U427" s="128">
        <v>3343.79</v>
      </c>
      <c r="V427" s="128">
        <v>3270.99</v>
      </c>
      <c r="W427" s="128">
        <v>3188.44</v>
      </c>
      <c r="X427" s="128">
        <v>3093.03</v>
      </c>
      <c r="Y427" s="128">
        <v>2844.74</v>
      </c>
      <c r="Z427" s="128">
        <v>2843.21</v>
      </c>
    </row>
    <row r="428" spans="2:26" x14ac:dyDescent="0.25">
      <c r="B428" s="127">
        <v>28</v>
      </c>
      <c r="C428" s="128">
        <v>2761.6</v>
      </c>
      <c r="D428" s="128">
        <v>2744.14</v>
      </c>
      <c r="E428" s="128">
        <v>2750.77</v>
      </c>
      <c r="F428" s="128">
        <v>2824.83</v>
      </c>
      <c r="G428" s="128">
        <v>2878.76</v>
      </c>
      <c r="H428" s="128">
        <v>2956.45</v>
      </c>
      <c r="I428" s="128">
        <v>3095.4</v>
      </c>
      <c r="J428" s="128">
        <v>3159.14</v>
      </c>
      <c r="K428" s="128">
        <v>3268.3</v>
      </c>
      <c r="L428" s="128">
        <v>3269.02</v>
      </c>
      <c r="M428" s="128">
        <v>3268.99</v>
      </c>
      <c r="N428" s="128">
        <v>3268.97</v>
      </c>
      <c r="O428" s="128">
        <v>3269.19</v>
      </c>
      <c r="P428" s="128">
        <v>3269.14</v>
      </c>
      <c r="Q428" s="128">
        <v>3270.63</v>
      </c>
      <c r="R428" s="128">
        <v>3303.83</v>
      </c>
      <c r="S428" s="128">
        <v>3378.77</v>
      </c>
      <c r="T428" s="128">
        <v>3376.48</v>
      </c>
      <c r="U428" s="128">
        <v>3424.37</v>
      </c>
      <c r="V428" s="128">
        <v>3267.11</v>
      </c>
      <c r="W428" s="128">
        <v>3187.32</v>
      </c>
      <c r="X428" s="128">
        <v>3014.9</v>
      </c>
      <c r="Y428" s="128">
        <v>2766.97</v>
      </c>
      <c r="Z428" s="128">
        <v>2744.98</v>
      </c>
    </row>
    <row r="429" spans="2:26" x14ac:dyDescent="0.25">
      <c r="B429" s="127">
        <v>29</v>
      </c>
      <c r="C429" s="128">
        <v>2921.83</v>
      </c>
      <c r="D429" s="128">
        <v>2741.83</v>
      </c>
      <c r="E429" s="128">
        <v>2921.85</v>
      </c>
      <c r="F429" s="128">
        <v>2865.05</v>
      </c>
      <c r="G429" s="128">
        <v>2922.83</v>
      </c>
      <c r="H429" s="128">
        <v>2993.91</v>
      </c>
      <c r="I429" s="128">
        <v>3295.51</v>
      </c>
      <c r="J429" s="128">
        <v>3321.39</v>
      </c>
      <c r="K429" s="128">
        <v>3429.63</v>
      </c>
      <c r="L429" s="128">
        <v>3430.8</v>
      </c>
      <c r="M429" s="128">
        <v>3430</v>
      </c>
      <c r="N429" s="128">
        <v>3431.17</v>
      </c>
      <c r="O429" s="128">
        <v>3424.89</v>
      </c>
      <c r="P429" s="128">
        <v>3429.73</v>
      </c>
      <c r="Q429" s="128">
        <v>3428.41</v>
      </c>
      <c r="R429" s="128">
        <v>3424.05</v>
      </c>
      <c r="S429" s="128">
        <v>3443.19</v>
      </c>
      <c r="T429" s="128">
        <v>3464.38</v>
      </c>
      <c r="U429" s="128">
        <v>3168.39</v>
      </c>
      <c r="V429" s="128">
        <v>3107.3</v>
      </c>
      <c r="W429" s="128">
        <v>2935.95</v>
      </c>
      <c r="X429" s="128">
        <v>2926.22</v>
      </c>
      <c r="Y429" s="128">
        <v>2758.95</v>
      </c>
      <c r="Z429" s="128">
        <v>2743.22</v>
      </c>
    </row>
    <row r="430" spans="2:26" ht="15.75" customHeight="1" x14ac:dyDescent="0.25">
      <c r="B430" s="127">
        <v>30</v>
      </c>
      <c r="C430" s="128">
        <v>2921.26</v>
      </c>
      <c r="D430" s="128">
        <v>2919.62</v>
      </c>
      <c r="E430" s="128">
        <v>2894.16</v>
      </c>
      <c r="F430" s="128">
        <v>2862.51</v>
      </c>
      <c r="G430" s="128">
        <v>2914.93</v>
      </c>
      <c r="H430" s="128">
        <v>2974.14</v>
      </c>
      <c r="I430" s="128">
        <v>3089</v>
      </c>
      <c r="J430" s="128">
        <v>3228.06</v>
      </c>
      <c r="K430" s="128">
        <v>3281.01</v>
      </c>
      <c r="L430" s="128">
        <v>3270.52</v>
      </c>
      <c r="M430" s="128">
        <v>3269.81</v>
      </c>
      <c r="N430" s="128">
        <v>3268.98</v>
      </c>
      <c r="O430" s="128">
        <v>3319.38</v>
      </c>
      <c r="P430" s="128">
        <v>3271.83</v>
      </c>
      <c r="Q430" s="128">
        <v>3271.81</v>
      </c>
      <c r="R430" s="128">
        <v>3271.58</v>
      </c>
      <c r="S430" s="128">
        <v>3271.07</v>
      </c>
      <c r="T430" s="128">
        <v>3271.32</v>
      </c>
      <c r="U430" s="128">
        <v>3269.67</v>
      </c>
      <c r="V430" s="128">
        <v>3201.51</v>
      </c>
      <c r="W430" s="128">
        <v>3101</v>
      </c>
      <c r="X430" s="128">
        <v>3015.93</v>
      </c>
      <c r="Y430" s="128">
        <v>2948.15</v>
      </c>
      <c r="Z430" s="128">
        <v>2928.39</v>
      </c>
    </row>
    <row r="431" spans="2:26" x14ac:dyDescent="0.25">
      <c r="B431" s="127">
        <v>31</v>
      </c>
      <c r="C431" s="128">
        <v>2497.12</v>
      </c>
      <c r="D431" s="128">
        <v>2491.7600000000002</v>
      </c>
      <c r="E431" s="128">
        <v>2807.15</v>
      </c>
      <c r="F431" s="128">
        <v>2820.15</v>
      </c>
      <c r="G431" s="128">
        <v>2859.59</v>
      </c>
      <c r="H431" s="128">
        <v>2947.71</v>
      </c>
      <c r="I431" s="128">
        <v>3041.09</v>
      </c>
      <c r="J431" s="128">
        <v>3163.62</v>
      </c>
      <c r="K431" s="128">
        <v>3187.99</v>
      </c>
      <c r="L431" s="128">
        <v>3266.85</v>
      </c>
      <c r="M431" s="128">
        <v>3264.87</v>
      </c>
      <c r="N431" s="128">
        <v>3266.39</v>
      </c>
      <c r="O431" s="128">
        <v>3264.65</v>
      </c>
      <c r="P431" s="128">
        <v>3264.82</v>
      </c>
      <c r="Q431" s="128">
        <v>3270.45</v>
      </c>
      <c r="R431" s="128">
        <v>3269.64</v>
      </c>
      <c r="S431" s="128">
        <v>3269.45</v>
      </c>
      <c r="T431" s="128">
        <v>3336.73</v>
      </c>
      <c r="U431" s="128">
        <v>3271.13</v>
      </c>
      <c r="V431" s="128">
        <v>3269.01</v>
      </c>
      <c r="W431" s="128">
        <v>3102.51</v>
      </c>
      <c r="X431" s="128">
        <v>2989.97</v>
      </c>
      <c r="Y431" s="128">
        <v>2861.21</v>
      </c>
      <c r="Z431" s="128">
        <v>2739.79</v>
      </c>
    </row>
    <row r="433" spans="2:26" x14ac:dyDescent="0.25">
      <c r="B433" s="141" t="s">
        <v>69</v>
      </c>
      <c r="C433" s="142" t="s">
        <v>70</v>
      </c>
      <c r="D433" s="142"/>
      <c r="E433" s="142"/>
      <c r="F433" s="142"/>
      <c r="G433" s="142"/>
      <c r="H433" s="142"/>
      <c r="I433" s="142"/>
      <c r="J433" s="142"/>
      <c r="K433" s="142"/>
      <c r="L433" s="142"/>
      <c r="M433" s="142"/>
      <c r="N433" s="142"/>
      <c r="O433" s="142"/>
      <c r="P433" s="142"/>
      <c r="Q433" s="142"/>
      <c r="R433" s="142"/>
      <c r="S433" s="142"/>
      <c r="T433" s="142"/>
      <c r="U433" s="142"/>
      <c r="V433" s="142"/>
      <c r="W433" s="142"/>
      <c r="X433" s="142"/>
      <c r="Y433" s="142"/>
      <c r="Z433" s="142"/>
    </row>
    <row r="434" spans="2:26" x14ac:dyDescent="0.25">
      <c r="B434" s="138" t="s">
        <v>64</v>
      </c>
      <c r="C434" s="88">
        <v>0</v>
      </c>
      <c r="D434" s="88">
        <v>4.1666666666666664E-2</v>
      </c>
      <c r="E434" s="88">
        <v>8.3333333333333329E-2</v>
      </c>
      <c r="F434" s="88">
        <v>0.125</v>
      </c>
      <c r="G434" s="88">
        <v>0.16666666666666666</v>
      </c>
      <c r="H434" s="88">
        <v>0.20833333333333334</v>
      </c>
      <c r="I434" s="88">
        <v>0.25</v>
      </c>
      <c r="J434" s="88">
        <v>0.29166666666666669</v>
      </c>
      <c r="K434" s="88">
        <v>0.33333333333333331</v>
      </c>
      <c r="L434" s="88">
        <v>0.375</v>
      </c>
      <c r="M434" s="88">
        <v>0.41666666666666669</v>
      </c>
      <c r="N434" s="88">
        <v>0.45833333333333331</v>
      </c>
      <c r="O434" s="88">
        <v>0.5</v>
      </c>
      <c r="P434" s="88">
        <v>0.54166666666666663</v>
      </c>
      <c r="Q434" s="88">
        <v>0.58333333333333337</v>
      </c>
      <c r="R434" s="88">
        <v>0.625</v>
      </c>
      <c r="S434" s="88">
        <v>0.66666666666666663</v>
      </c>
      <c r="T434" s="88">
        <v>0.70833333333333337</v>
      </c>
      <c r="U434" s="88">
        <v>0.75</v>
      </c>
      <c r="V434" s="88">
        <v>0.79166666666666663</v>
      </c>
      <c r="W434" s="88">
        <v>0.83333333333333337</v>
      </c>
      <c r="X434" s="88">
        <v>0.875</v>
      </c>
      <c r="Y434" s="88">
        <v>0.91666666666666663</v>
      </c>
      <c r="Z434" s="88">
        <v>0.95833333333333337</v>
      </c>
    </row>
    <row r="435" spans="2:26" x14ac:dyDescent="0.25">
      <c r="B435" s="139"/>
      <c r="C435" s="89" t="s">
        <v>65</v>
      </c>
      <c r="D435" s="89" t="s">
        <v>65</v>
      </c>
      <c r="E435" s="89" t="s">
        <v>65</v>
      </c>
      <c r="F435" s="89" t="s">
        <v>65</v>
      </c>
      <c r="G435" s="89" t="s">
        <v>65</v>
      </c>
      <c r="H435" s="89" t="s">
        <v>65</v>
      </c>
      <c r="I435" s="89" t="s">
        <v>65</v>
      </c>
      <c r="J435" s="89" t="s">
        <v>65</v>
      </c>
      <c r="K435" s="89" t="s">
        <v>65</v>
      </c>
      <c r="L435" s="89" t="s">
        <v>65</v>
      </c>
      <c r="M435" s="89" t="s">
        <v>65</v>
      </c>
      <c r="N435" s="89" t="s">
        <v>65</v>
      </c>
      <c r="O435" s="89" t="s">
        <v>65</v>
      </c>
      <c r="P435" s="89" t="s">
        <v>65</v>
      </c>
      <c r="Q435" s="89" t="s">
        <v>65</v>
      </c>
      <c r="R435" s="89" t="s">
        <v>65</v>
      </c>
      <c r="S435" s="89" t="s">
        <v>65</v>
      </c>
      <c r="T435" s="89" t="s">
        <v>65</v>
      </c>
      <c r="U435" s="89" t="s">
        <v>65</v>
      </c>
      <c r="V435" s="89" t="s">
        <v>65</v>
      </c>
      <c r="W435" s="89" t="s">
        <v>65</v>
      </c>
      <c r="X435" s="89" t="s">
        <v>65</v>
      </c>
      <c r="Y435" s="89" t="s">
        <v>65</v>
      </c>
      <c r="Z435" s="89" t="s">
        <v>66</v>
      </c>
    </row>
    <row r="436" spans="2:26" x14ac:dyDescent="0.25">
      <c r="B436" s="140"/>
      <c r="C436" s="90">
        <v>4.1666666666666664E-2</v>
      </c>
      <c r="D436" s="90">
        <v>8.3333333333333329E-2</v>
      </c>
      <c r="E436" s="90">
        <v>0.125</v>
      </c>
      <c r="F436" s="90">
        <v>0.16666666666666666</v>
      </c>
      <c r="G436" s="90">
        <v>0.20833333333333334</v>
      </c>
      <c r="H436" s="90">
        <v>0.25</v>
      </c>
      <c r="I436" s="90">
        <v>0.29166666666666669</v>
      </c>
      <c r="J436" s="90">
        <v>0.33333333333333331</v>
      </c>
      <c r="K436" s="90">
        <v>0.375</v>
      </c>
      <c r="L436" s="90">
        <v>0.41666666666666669</v>
      </c>
      <c r="M436" s="90">
        <v>0.45833333333333331</v>
      </c>
      <c r="N436" s="90">
        <v>0.5</v>
      </c>
      <c r="O436" s="90">
        <v>0.54166666666666663</v>
      </c>
      <c r="P436" s="90">
        <v>0.58333333333333337</v>
      </c>
      <c r="Q436" s="90">
        <v>0.625</v>
      </c>
      <c r="R436" s="90">
        <v>0.66666666666666663</v>
      </c>
      <c r="S436" s="90">
        <v>0.70833333333333337</v>
      </c>
      <c r="T436" s="90">
        <v>0.75</v>
      </c>
      <c r="U436" s="90">
        <v>0.79166666666666663</v>
      </c>
      <c r="V436" s="90">
        <v>0.83333333333333337</v>
      </c>
      <c r="W436" s="90">
        <v>0.875</v>
      </c>
      <c r="X436" s="90">
        <v>0.91666666666666663</v>
      </c>
      <c r="Y436" s="90">
        <v>0.95833333333333337</v>
      </c>
      <c r="Z436" s="90">
        <v>0</v>
      </c>
    </row>
    <row r="437" spans="2:26" x14ac:dyDescent="0.25">
      <c r="B437" s="127">
        <v>1</v>
      </c>
      <c r="C437" s="128">
        <f t="array" ref="C437:Z467">TRANSPOSE('[1]V-ЦК_1'!B170:AF193)</f>
        <v>2935.8</v>
      </c>
      <c r="D437" s="128">
        <v>2926.29</v>
      </c>
      <c r="E437" s="128">
        <v>2932.56</v>
      </c>
      <c r="F437" s="128">
        <v>2946.87</v>
      </c>
      <c r="G437" s="128">
        <v>2973.4</v>
      </c>
      <c r="H437" s="128">
        <v>3029.94</v>
      </c>
      <c r="I437" s="128">
        <v>3146.82</v>
      </c>
      <c r="J437" s="128">
        <v>3257.84</v>
      </c>
      <c r="K437" s="128">
        <v>3256.99</v>
      </c>
      <c r="L437" s="128">
        <v>3265.17</v>
      </c>
      <c r="M437" s="128">
        <v>3259.71</v>
      </c>
      <c r="N437" s="128">
        <v>3259.65</v>
      </c>
      <c r="O437" s="128">
        <v>3259.33</v>
      </c>
      <c r="P437" s="128">
        <v>3258.54</v>
      </c>
      <c r="Q437" s="128">
        <v>3255.4</v>
      </c>
      <c r="R437" s="128">
        <v>3244.46</v>
      </c>
      <c r="S437" s="128">
        <v>3239.03</v>
      </c>
      <c r="T437" s="128">
        <v>3299.6</v>
      </c>
      <c r="U437" s="128">
        <v>3238.69</v>
      </c>
      <c r="V437" s="128">
        <v>3216.72</v>
      </c>
      <c r="W437" s="128">
        <v>3150.33</v>
      </c>
      <c r="X437" s="128">
        <v>2954.66</v>
      </c>
      <c r="Y437" s="128">
        <v>2951.85</v>
      </c>
      <c r="Z437" s="128">
        <v>2950.98</v>
      </c>
    </row>
    <row r="438" spans="2:26" x14ac:dyDescent="0.25">
      <c r="B438" s="127">
        <v>2</v>
      </c>
      <c r="C438" s="128">
        <v>2813.22</v>
      </c>
      <c r="D438" s="128">
        <v>2813.93</v>
      </c>
      <c r="E438" s="128">
        <v>2817.68</v>
      </c>
      <c r="F438" s="128">
        <v>2901.46</v>
      </c>
      <c r="G438" s="128">
        <v>2939.49</v>
      </c>
      <c r="H438" s="128">
        <v>2985.16</v>
      </c>
      <c r="I438" s="128">
        <v>3157.14</v>
      </c>
      <c r="J438" s="128">
        <v>3258.47</v>
      </c>
      <c r="K438" s="128">
        <v>3273.45</v>
      </c>
      <c r="L438" s="128">
        <v>3278.6</v>
      </c>
      <c r="M438" s="128">
        <v>3358.6</v>
      </c>
      <c r="N438" s="128">
        <v>3343.84</v>
      </c>
      <c r="O438" s="128">
        <v>3342.95</v>
      </c>
      <c r="P438" s="128">
        <v>3360.79</v>
      </c>
      <c r="Q438" s="128">
        <v>3338.72</v>
      </c>
      <c r="R438" s="128">
        <v>3219.5</v>
      </c>
      <c r="S438" s="128">
        <v>3215.79</v>
      </c>
      <c r="T438" s="128">
        <v>3240.06</v>
      </c>
      <c r="U438" s="128">
        <v>3214.55</v>
      </c>
      <c r="V438" s="128">
        <v>3182.72</v>
      </c>
      <c r="W438" s="128">
        <v>2821.36</v>
      </c>
      <c r="X438" s="128">
        <v>2818.32</v>
      </c>
      <c r="Y438" s="128">
        <v>2816.49</v>
      </c>
      <c r="Z438" s="128">
        <v>2815.09</v>
      </c>
    </row>
    <row r="439" spans="2:26" x14ac:dyDescent="0.25">
      <c r="B439" s="127">
        <v>3</v>
      </c>
      <c r="C439" s="128">
        <v>2982.48</v>
      </c>
      <c r="D439" s="128">
        <v>2945.1</v>
      </c>
      <c r="E439" s="128">
        <v>2946.98</v>
      </c>
      <c r="F439" s="128">
        <v>2948.31</v>
      </c>
      <c r="G439" s="128">
        <v>2998.75</v>
      </c>
      <c r="H439" s="128">
        <v>3093.61</v>
      </c>
      <c r="I439" s="128">
        <v>3106.45</v>
      </c>
      <c r="J439" s="128">
        <v>3247.6</v>
      </c>
      <c r="K439" s="128">
        <v>3310.52</v>
      </c>
      <c r="L439" s="128">
        <v>3243.27</v>
      </c>
      <c r="M439" s="128">
        <v>3239.79</v>
      </c>
      <c r="N439" s="128">
        <v>3234.82</v>
      </c>
      <c r="O439" s="128">
        <v>3236.51</v>
      </c>
      <c r="P439" s="128">
        <v>3235.03</v>
      </c>
      <c r="Q439" s="128">
        <v>3231.99</v>
      </c>
      <c r="R439" s="128">
        <v>3220.76</v>
      </c>
      <c r="S439" s="128">
        <v>3220.49</v>
      </c>
      <c r="T439" s="128">
        <v>3307.11</v>
      </c>
      <c r="U439" s="128">
        <v>3305.42</v>
      </c>
      <c r="V439" s="128">
        <v>3203.29</v>
      </c>
      <c r="W439" s="128">
        <v>3186.35</v>
      </c>
      <c r="X439" s="128">
        <v>3022.01</v>
      </c>
      <c r="Y439" s="128">
        <v>3019.06</v>
      </c>
      <c r="Z439" s="128">
        <v>2982.14</v>
      </c>
    </row>
    <row r="440" spans="2:26" x14ac:dyDescent="0.25">
      <c r="B440" s="127">
        <v>4</v>
      </c>
      <c r="C440" s="128">
        <v>2985.87</v>
      </c>
      <c r="D440" s="128">
        <v>2947.49</v>
      </c>
      <c r="E440" s="128">
        <v>2942.03</v>
      </c>
      <c r="F440" s="128">
        <v>2680.12</v>
      </c>
      <c r="G440" s="128">
        <v>2949.74</v>
      </c>
      <c r="H440" s="128">
        <v>3037.42</v>
      </c>
      <c r="I440" s="128">
        <v>3051.14</v>
      </c>
      <c r="J440" s="128">
        <v>3138.54</v>
      </c>
      <c r="K440" s="128">
        <v>3185.82</v>
      </c>
      <c r="L440" s="128">
        <v>3242.11</v>
      </c>
      <c r="M440" s="128">
        <v>3239.25</v>
      </c>
      <c r="N440" s="128">
        <v>3215.4</v>
      </c>
      <c r="O440" s="128">
        <v>3212.26</v>
      </c>
      <c r="P440" s="128">
        <v>3220.3</v>
      </c>
      <c r="Q440" s="128">
        <v>3216.06</v>
      </c>
      <c r="R440" s="128">
        <v>3208.9</v>
      </c>
      <c r="S440" s="128">
        <v>3232.05</v>
      </c>
      <c r="T440" s="128">
        <v>3285.53</v>
      </c>
      <c r="U440" s="128">
        <v>3231.31</v>
      </c>
      <c r="V440" s="128">
        <v>3224.27</v>
      </c>
      <c r="W440" s="128">
        <v>3148.44</v>
      </c>
      <c r="X440" s="128">
        <v>3051.19</v>
      </c>
      <c r="Y440" s="128">
        <v>2989.31</v>
      </c>
      <c r="Z440" s="128">
        <v>2987.34</v>
      </c>
    </row>
    <row r="441" spans="2:26" x14ac:dyDescent="0.25">
      <c r="B441" s="127">
        <v>5</v>
      </c>
      <c r="C441" s="128">
        <v>2706.58</v>
      </c>
      <c r="D441" s="128">
        <v>2693.16</v>
      </c>
      <c r="E441" s="128">
        <v>2892.76</v>
      </c>
      <c r="F441" s="128">
        <v>2889.38</v>
      </c>
      <c r="G441" s="128">
        <v>2936.77</v>
      </c>
      <c r="H441" s="128">
        <v>3113.72</v>
      </c>
      <c r="I441" s="128">
        <v>3251</v>
      </c>
      <c r="J441" s="128">
        <v>3375.56</v>
      </c>
      <c r="K441" s="128">
        <v>3435.04</v>
      </c>
      <c r="L441" s="128">
        <v>3470.52</v>
      </c>
      <c r="M441" s="128">
        <v>3503.36</v>
      </c>
      <c r="N441" s="128">
        <v>3524.68</v>
      </c>
      <c r="O441" s="128">
        <v>3504.94</v>
      </c>
      <c r="P441" s="128">
        <v>3507.87</v>
      </c>
      <c r="Q441" s="128">
        <v>3490.18</v>
      </c>
      <c r="R441" s="128">
        <v>3434.62</v>
      </c>
      <c r="S441" s="128">
        <v>3383.35</v>
      </c>
      <c r="T441" s="128">
        <v>3307.67</v>
      </c>
      <c r="U441" s="128">
        <v>3316.79</v>
      </c>
      <c r="V441" s="128">
        <v>3272.94</v>
      </c>
      <c r="W441" s="128">
        <v>3206.73</v>
      </c>
      <c r="X441" s="128">
        <v>3141.94</v>
      </c>
      <c r="Y441" s="128">
        <v>2719.48</v>
      </c>
      <c r="Z441" s="128">
        <v>2712.04</v>
      </c>
    </row>
    <row r="442" spans="2:26" x14ac:dyDescent="0.25">
      <c r="B442" s="127">
        <v>6</v>
      </c>
      <c r="C442" s="128">
        <v>2784.48</v>
      </c>
      <c r="D442" s="128">
        <v>2785.68</v>
      </c>
      <c r="E442" s="128">
        <v>2787.14</v>
      </c>
      <c r="F442" s="128">
        <v>2913.44</v>
      </c>
      <c r="G442" s="128">
        <v>2961.14</v>
      </c>
      <c r="H442" s="128">
        <v>3024.19</v>
      </c>
      <c r="I442" s="128">
        <v>3157.41</v>
      </c>
      <c r="J442" s="128">
        <v>3306.02</v>
      </c>
      <c r="K442" s="128">
        <v>3379.22</v>
      </c>
      <c r="L442" s="128">
        <v>3423.21</v>
      </c>
      <c r="M442" s="128">
        <v>3423.15</v>
      </c>
      <c r="N442" s="128">
        <v>3353.77</v>
      </c>
      <c r="O442" s="128">
        <v>3317.29</v>
      </c>
      <c r="P442" s="128">
        <v>3281.03</v>
      </c>
      <c r="Q442" s="128">
        <v>3335.19</v>
      </c>
      <c r="R442" s="128">
        <v>3352.44</v>
      </c>
      <c r="S442" s="128">
        <v>3316.65</v>
      </c>
      <c r="T442" s="128">
        <v>3289.06</v>
      </c>
      <c r="U442" s="128">
        <v>3294.58</v>
      </c>
      <c r="V442" s="128">
        <v>3267.67</v>
      </c>
      <c r="W442" s="128">
        <v>3190.93</v>
      </c>
      <c r="X442" s="128">
        <v>2962.1</v>
      </c>
      <c r="Y442" s="128">
        <v>2959.91</v>
      </c>
      <c r="Z442" s="128">
        <v>2955.86</v>
      </c>
    </row>
    <row r="443" spans="2:26" x14ac:dyDescent="0.25">
      <c r="B443" s="127">
        <v>7</v>
      </c>
      <c r="C443" s="128">
        <v>2829.39</v>
      </c>
      <c r="D443" s="128">
        <v>2693.26</v>
      </c>
      <c r="E443" s="128">
        <v>2699.63</v>
      </c>
      <c r="F443" s="128">
        <v>2206.0500000000002</v>
      </c>
      <c r="G443" s="128">
        <v>2852.95</v>
      </c>
      <c r="H443" s="128">
        <v>2912.8</v>
      </c>
      <c r="I443" s="128">
        <v>3085.04</v>
      </c>
      <c r="J443" s="128">
        <v>3213.15</v>
      </c>
      <c r="K443" s="128">
        <v>3279.28</v>
      </c>
      <c r="L443" s="128">
        <v>3365.82</v>
      </c>
      <c r="M443" s="128">
        <v>3368.45</v>
      </c>
      <c r="N443" s="128">
        <v>3280.55</v>
      </c>
      <c r="O443" s="128">
        <v>3241.41</v>
      </c>
      <c r="P443" s="128">
        <v>3252.81</v>
      </c>
      <c r="Q443" s="128">
        <v>3251.73</v>
      </c>
      <c r="R443" s="128">
        <v>3259.61</v>
      </c>
      <c r="S443" s="128">
        <v>3245.67</v>
      </c>
      <c r="T443" s="128">
        <v>3196.12</v>
      </c>
      <c r="U443" s="128">
        <v>3183.35</v>
      </c>
      <c r="V443" s="128">
        <v>3143.6</v>
      </c>
      <c r="W443" s="128">
        <v>2873.52</v>
      </c>
      <c r="X443" s="128">
        <v>2863.16</v>
      </c>
      <c r="Y443" s="128">
        <v>2857.95</v>
      </c>
      <c r="Z443" s="128">
        <v>2867.77</v>
      </c>
    </row>
    <row r="444" spans="2:26" x14ac:dyDescent="0.25">
      <c r="B444" s="127">
        <v>8</v>
      </c>
      <c r="C444" s="128">
        <v>2787.97</v>
      </c>
      <c r="D444" s="128">
        <v>2667.01</v>
      </c>
      <c r="E444" s="128">
        <v>2737.08</v>
      </c>
      <c r="F444" s="128">
        <v>2758.33</v>
      </c>
      <c r="G444" s="128">
        <v>2905.18</v>
      </c>
      <c r="H444" s="128">
        <v>3032.37</v>
      </c>
      <c r="I444" s="128">
        <v>3150.04</v>
      </c>
      <c r="J444" s="128">
        <v>3259.95</v>
      </c>
      <c r="K444" s="128">
        <v>3325.55</v>
      </c>
      <c r="L444" s="128">
        <v>3331.59</v>
      </c>
      <c r="M444" s="128">
        <v>3330.11</v>
      </c>
      <c r="N444" s="128">
        <v>3332.01</v>
      </c>
      <c r="O444" s="128">
        <v>3332.66</v>
      </c>
      <c r="P444" s="128">
        <v>3456.03</v>
      </c>
      <c r="Q444" s="128">
        <v>3453.14</v>
      </c>
      <c r="R444" s="128">
        <v>3325.1</v>
      </c>
      <c r="S444" s="128">
        <v>3327.91</v>
      </c>
      <c r="T444" s="128">
        <v>3333.14</v>
      </c>
      <c r="U444" s="128">
        <v>3327.68</v>
      </c>
      <c r="V444" s="128">
        <v>3300.62</v>
      </c>
      <c r="W444" s="128">
        <v>3224.85</v>
      </c>
      <c r="X444" s="128">
        <v>3120.51</v>
      </c>
      <c r="Y444" s="128">
        <v>3059.54</v>
      </c>
      <c r="Z444" s="128">
        <v>3026.62</v>
      </c>
    </row>
    <row r="445" spans="2:26" x14ac:dyDescent="0.25">
      <c r="B445" s="127">
        <v>9</v>
      </c>
      <c r="C445" s="128">
        <v>2924.12</v>
      </c>
      <c r="D445" s="128">
        <v>2910.03</v>
      </c>
      <c r="E445" s="128">
        <v>2914.43</v>
      </c>
      <c r="F445" s="128">
        <v>2907.41</v>
      </c>
      <c r="G445" s="128">
        <v>2971.63</v>
      </c>
      <c r="H445" s="128">
        <v>3029.3</v>
      </c>
      <c r="I445" s="128">
        <v>3219.76</v>
      </c>
      <c r="J445" s="128">
        <v>3359.13</v>
      </c>
      <c r="K445" s="128">
        <v>3503.41</v>
      </c>
      <c r="L445" s="128">
        <v>3530.28</v>
      </c>
      <c r="M445" s="128">
        <v>3500.8</v>
      </c>
      <c r="N445" s="128">
        <v>3497.59</v>
      </c>
      <c r="O445" s="128">
        <v>3503.71</v>
      </c>
      <c r="P445" s="128">
        <v>3524.42</v>
      </c>
      <c r="Q445" s="128">
        <v>3540.95</v>
      </c>
      <c r="R445" s="128">
        <v>3491.35</v>
      </c>
      <c r="S445" s="128">
        <v>3428.61</v>
      </c>
      <c r="T445" s="128">
        <v>3292.1</v>
      </c>
      <c r="U445" s="128">
        <v>3308.81</v>
      </c>
      <c r="V445" s="128">
        <v>3244.34</v>
      </c>
      <c r="W445" s="128">
        <v>3192.02</v>
      </c>
      <c r="X445" s="128">
        <v>3171.07</v>
      </c>
      <c r="Y445" s="128">
        <v>3021.5</v>
      </c>
      <c r="Z445" s="128">
        <v>2989.68</v>
      </c>
    </row>
    <row r="446" spans="2:26" x14ac:dyDescent="0.25">
      <c r="B446" s="127">
        <v>10</v>
      </c>
      <c r="C446" s="128">
        <v>2903.28</v>
      </c>
      <c r="D446" s="128">
        <v>2894.66</v>
      </c>
      <c r="E446" s="128">
        <v>2902.72</v>
      </c>
      <c r="F446" s="128">
        <v>2663.4</v>
      </c>
      <c r="G446" s="128">
        <v>2951.76</v>
      </c>
      <c r="H446" s="128">
        <v>3027.39</v>
      </c>
      <c r="I446" s="128">
        <v>3047.35</v>
      </c>
      <c r="J446" s="128">
        <v>3111.33</v>
      </c>
      <c r="K446" s="128">
        <v>3307.58</v>
      </c>
      <c r="L446" s="128">
        <v>3357.78</v>
      </c>
      <c r="M446" s="128">
        <v>3308.05</v>
      </c>
      <c r="N446" s="128">
        <v>3301.74</v>
      </c>
      <c r="O446" s="128">
        <v>3305.33</v>
      </c>
      <c r="P446" s="128">
        <v>3306.73</v>
      </c>
      <c r="Q446" s="128">
        <v>3284.4</v>
      </c>
      <c r="R446" s="128">
        <v>3268.12</v>
      </c>
      <c r="S446" s="128">
        <v>3254.71</v>
      </c>
      <c r="T446" s="128">
        <v>3269.21</v>
      </c>
      <c r="U446" s="128">
        <v>3243.66</v>
      </c>
      <c r="V446" s="128">
        <v>3207.67</v>
      </c>
      <c r="W446" s="128">
        <v>3190.44</v>
      </c>
      <c r="X446" s="128">
        <v>3078.88</v>
      </c>
      <c r="Y446" s="128">
        <v>3036.74</v>
      </c>
      <c r="Z446" s="128">
        <v>3021.12</v>
      </c>
    </row>
    <row r="447" spans="2:26" x14ac:dyDescent="0.25">
      <c r="B447" s="127">
        <v>11</v>
      </c>
      <c r="C447" s="128">
        <v>2987.2</v>
      </c>
      <c r="D447" s="128">
        <v>2900.71</v>
      </c>
      <c r="E447" s="128">
        <v>2903.37</v>
      </c>
      <c r="F447" s="128">
        <v>2681.94</v>
      </c>
      <c r="G447" s="128">
        <v>2892.9</v>
      </c>
      <c r="H447" s="128">
        <v>2988.83</v>
      </c>
      <c r="I447" s="128">
        <v>3027.26</v>
      </c>
      <c r="J447" s="128">
        <v>3076.6</v>
      </c>
      <c r="K447" s="128">
        <v>3274.18</v>
      </c>
      <c r="L447" s="128">
        <v>3324.99</v>
      </c>
      <c r="M447" s="128">
        <v>3326.61</v>
      </c>
      <c r="N447" s="128">
        <v>3325.12</v>
      </c>
      <c r="O447" s="128">
        <v>3326.92</v>
      </c>
      <c r="P447" s="128">
        <v>3325.02</v>
      </c>
      <c r="Q447" s="128">
        <v>3325.95</v>
      </c>
      <c r="R447" s="128">
        <v>3313.81</v>
      </c>
      <c r="S447" s="128">
        <v>3316.52</v>
      </c>
      <c r="T447" s="128">
        <v>3321.34</v>
      </c>
      <c r="U447" s="128">
        <v>3307.14</v>
      </c>
      <c r="V447" s="128">
        <v>3246.77</v>
      </c>
      <c r="W447" s="128">
        <v>3102.06</v>
      </c>
      <c r="X447" s="128">
        <v>3067.87</v>
      </c>
      <c r="Y447" s="128">
        <v>3052.11</v>
      </c>
      <c r="Z447" s="128">
        <v>3020.52</v>
      </c>
    </row>
    <row r="448" spans="2:26" x14ac:dyDescent="0.25">
      <c r="B448" s="127">
        <v>12</v>
      </c>
      <c r="C448" s="128">
        <v>3017.13</v>
      </c>
      <c r="D448" s="128">
        <v>2992.42</v>
      </c>
      <c r="E448" s="128">
        <v>2980.75</v>
      </c>
      <c r="F448" s="128">
        <v>2970.88</v>
      </c>
      <c r="G448" s="128">
        <v>3019.9</v>
      </c>
      <c r="H448" s="128">
        <v>3124.37</v>
      </c>
      <c r="I448" s="128">
        <v>3290.91</v>
      </c>
      <c r="J448" s="128">
        <v>3426.19</v>
      </c>
      <c r="K448" s="128">
        <v>3481.08</v>
      </c>
      <c r="L448" s="128">
        <v>3543.84</v>
      </c>
      <c r="M448" s="128">
        <v>3513.85</v>
      </c>
      <c r="N448" s="128">
        <v>3514.52</v>
      </c>
      <c r="O448" s="128">
        <v>3532.53</v>
      </c>
      <c r="P448" s="128">
        <v>3511.69</v>
      </c>
      <c r="Q448" s="128">
        <v>3497.05</v>
      </c>
      <c r="R448" s="128">
        <v>3473.33</v>
      </c>
      <c r="S448" s="128">
        <v>3443.58</v>
      </c>
      <c r="T448" s="128">
        <v>3420.61</v>
      </c>
      <c r="U448" s="128">
        <v>3360.13</v>
      </c>
      <c r="V448" s="128">
        <v>3248.04</v>
      </c>
      <c r="W448" s="128">
        <v>3108.72</v>
      </c>
      <c r="X448" s="128">
        <v>3058.23</v>
      </c>
      <c r="Y448" s="128">
        <v>3029.76</v>
      </c>
      <c r="Z448" s="128">
        <v>3014.39</v>
      </c>
    </row>
    <row r="449" spans="2:26" x14ac:dyDescent="0.25">
      <c r="B449" s="127">
        <v>13</v>
      </c>
      <c r="C449" s="128">
        <v>2833.52</v>
      </c>
      <c r="D449" s="128">
        <v>2857.65</v>
      </c>
      <c r="E449" s="128">
        <v>2877.98</v>
      </c>
      <c r="F449" s="128">
        <v>2843.74</v>
      </c>
      <c r="G449" s="128">
        <v>2995.45</v>
      </c>
      <c r="H449" s="128">
        <v>3087.76</v>
      </c>
      <c r="I449" s="128">
        <v>3196.57</v>
      </c>
      <c r="J449" s="128">
        <v>3430.48</v>
      </c>
      <c r="K449" s="128">
        <v>3509.01</v>
      </c>
      <c r="L449" s="128">
        <v>3516</v>
      </c>
      <c r="M449" s="128">
        <v>3520.66</v>
      </c>
      <c r="N449" s="128">
        <v>3522.27</v>
      </c>
      <c r="O449" s="128">
        <v>3527.1</v>
      </c>
      <c r="P449" s="128">
        <v>3533.51</v>
      </c>
      <c r="Q449" s="128">
        <v>3532.81</v>
      </c>
      <c r="R449" s="128">
        <v>3503.14</v>
      </c>
      <c r="S449" s="128">
        <v>3503.94</v>
      </c>
      <c r="T449" s="128">
        <v>3494.58</v>
      </c>
      <c r="U449" s="128">
        <v>3379.67</v>
      </c>
      <c r="V449" s="128">
        <v>3322.32</v>
      </c>
      <c r="W449" s="128">
        <v>3257.77</v>
      </c>
      <c r="X449" s="128">
        <v>3029.53</v>
      </c>
      <c r="Y449" s="128">
        <v>3026.86</v>
      </c>
      <c r="Z449" s="128">
        <v>3020.61</v>
      </c>
    </row>
    <row r="450" spans="2:26" x14ac:dyDescent="0.25">
      <c r="B450" s="127">
        <v>14</v>
      </c>
      <c r="C450" s="128">
        <v>3028.1</v>
      </c>
      <c r="D450" s="128">
        <v>3019.95</v>
      </c>
      <c r="E450" s="128">
        <v>3017.87</v>
      </c>
      <c r="F450" s="128">
        <v>2826.07</v>
      </c>
      <c r="G450" s="128">
        <v>3037.26</v>
      </c>
      <c r="H450" s="128">
        <v>3113.03</v>
      </c>
      <c r="I450" s="128">
        <v>3329.43</v>
      </c>
      <c r="J450" s="128">
        <v>3478.19</v>
      </c>
      <c r="K450" s="128">
        <v>3532</v>
      </c>
      <c r="L450" s="128">
        <v>3528.69</v>
      </c>
      <c r="M450" s="128">
        <v>3570.7</v>
      </c>
      <c r="N450" s="128">
        <v>3580.91</v>
      </c>
      <c r="O450" s="128">
        <v>3577.05</v>
      </c>
      <c r="P450" s="128">
        <v>3572.69</v>
      </c>
      <c r="Q450" s="128">
        <v>3584.05</v>
      </c>
      <c r="R450" s="128">
        <v>3508.27</v>
      </c>
      <c r="S450" s="128">
        <v>3499.04</v>
      </c>
      <c r="T450" s="128">
        <v>3480.78</v>
      </c>
      <c r="U450" s="128">
        <v>3452.98</v>
      </c>
      <c r="V450" s="128">
        <v>3377.32</v>
      </c>
      <c r="W450" s="128">
        <v>3234.28</v>
      </c>
      <c r="X450" s="128">
        <v>3100.18</v>
      </c>
      <c r="Y450" s="128">
        <v>3073.93</v>
      </c>
      <c r="Z450" s="128">
        <v>3032.3</v>
      </c>
    </row>
    <row r="451" spans="2:26" x14ac:dyDescent="0.25">
      <c r="B451" s="127">
        <v>15</v>
      </c>
      <c r="C451" s="128">
        <v>2922.42</v>
      </c>
      <c r="D451" s="128">
        <v>2910.38</v>
      </c>
      <c r="E451" s="128">
        <v>2914.87</v>
      </c>
      <c r="F451" s="128">
        <v>2916.6</v>
      </c>
      <c r="G451" s="128">
        <v>3004.85</v>
      </c>
      <c r="H451" s="128">
        <v>3072.32</v>
      </c>
      <c r="I451" s="128">
        <v>3188.61</v>
      </c>
      <c r="J451" s="128">
        <v>3293.15</v>
      </c>
      <c r="K451" s="128">
        <v>3327.72</v>
      </c>
      <c r="L451" s="128">
        <v>3371.71</v>
      </c>
      <c r="M451" s="128">
        <v>3328.43</v>
      </c>
      <c r="N451" s="128">
        <v>3358.38</v>
      </c>
      <c r="O451" s="128">
        <v>3335.61</v>
      </c>
      <c r="P451" s="128">
        <v>3314.13</v>
      </c>
      <c r="Q451" s="128">
        <v>3295.08</v>
      </c>
      <c r="R451" s="128">
        <v>3269.1</v>
      </c>
      <c r="S451" s="128">
        <v>3268.32</v>
      </c>
      <c r="T451" s="128">
        <v>3268.94</v>
      </c>
      <c r="U451" s="128">
        <v>3253.18</v>
      </c>
      <c r="V451" s="128">
        <v>3208.31</v>
      </c>
      <c r="W451" s="128">
        <v>3115.4</v>
      </c>
      <c r="X451" s="128">
        <v>3049.39</v>
      </c>
      <c r="Y451" s="128">
        <v>3033.37</v>
      </c>
      <c r="Z451" s="128">
        <v>2996.14</v>
      </c>
    </row>
    <row r="452" spans="2:26" x14ac:dyDescent="0.25">
      <c r="B452" s="127">
        <v>16</v>
      </c>
      <c r="C452" s="128">
        <v>2926.17</v>
      </c>
      <c r="D452" s="128">
        <v>2914.55</v>
      </c>
      <c r="E452" s="128">
        <v>2828.79</v>
      </c>
      <c r="F452" s="128">
        <v>2830.9</v>
      </c>
      <c r="G452" s="128">
        <v>2912.48</v>
      </c>
      <c r="H452" s="128">
        <v>3051.67</v>
      </c>
      <c r="I452" s="128">
        <v>3135.36</v>
      </c>
      <c r="J452" s="128">
        <v>3253.64</v>
      </c>
      <c r="K452" s="128">
        <v>3300.89</v>
      </c>
      <c r="L452" s="128">
        <v>3348.33</v>
      </c>
      <c r="M452" s="128">
        <v>3303.55</v>
      </c>
      <c r="N452" s="128">
        <v>3299.89</v>
      </c>
      <c r="O452" s="128">
        <v>3299.45</v>
      </c>
      <c r="P452" s="128">
        <v>3306.95</v>
      </c>
      <c r="Q452" s="128">
        <v>3294.37</v>
      </c>
      <c r="R452" s="128">
        <v>3243.37</v>
      </c>
      <c r="S452" s="128">
        <v>3247.12</v>
      </c>
      <c r="T452" s="128">
        <v>3240.28</v>
      </c>
      <c r="U452" s="128">
        <v>3254.19</v>
      </c>
      <c r="V452" s="128">
        <v>3206.43</v>
      </c>
      <c r="W452" s="128">
        <v>3104.56</v>
      </c>
      <c r="X452" s="128">
        <v>3050.32</v>
      </c>
      <c r="Y452" s="128">
        <v>3033.43</v>
      </c>
      <c r="Z452" s="128">
        <v>3012.48</v>
      </c>
    </row>
    <row r="453" spans="2:26" x14ac:dyDescent="0.25">
      <c r="B453" s="127">
        <v>17</v>
      </c>
      <c r="C453" s="128">
        <v>3083.1</v>
      </c>
      <c r="D453" s="128">
        <v>3074.92</v>
      </c>
      <c r="E453" s="128">
        <v>3067.77</v>
      </c>
      <c r="F453" s="128">
        <v>3030.16</v>
      </c>
      <c r="G453" s="128">
        <v>3068.09</v>
      </c>
      <c r="H453" s="128">
        <v>3114.84</v>
      </c>
      <c r="I453" s="128">
        <v>3181.5</v>
      </c>
      <c r="J453" s="128">
        <v>3408.43</v>
      </c>
      <c r="K453" s="128">
        <v>3559</v>
      </c>
      <c r="L453" s="128">
        <v>3607.41</v>
      </c>
      <c r="M453" s="128">
        <v>3575.33</v>
      </c>
      <c r="N453" s="128">
        <v>3554.03</v>
      </c>
      <c r="O453" s="128">
        <v>3521.98</v>
      </c>
      <c r="P453" s="128">
        <v>3523.72</v>
      </c>
      <c r="Q453" s="128">
        <v>3477.32</v>
      </c>
      <c r="R453" s="128">
        <v>3398.7</v>
      </c>
      <c r="S453" s="128">
        <v>3433.1</v>
      </c>
      <c r="T453" s="128">
        <v>3424.46</v>
      </c>
      <c r="U453" s="128">
        <v>3377.52</v>
      </c>
      <c r="V453" s="128">
        <v>3334.14</v>
      </c>
      <c r="W453" s="128">
        <v>3180.84</v>
      </c>
      <c r="X453" s="128">
        <v>3169.93</v>
      </c>
      <c r="Y453" s="128">
        <v>3102.9</v>
      </c>
      <c r="Z453" s="128">
        <v>3089.5</v>
      </c>
    </row>
    <row r="454" spans="2:26" x14ac:dyDescent="0.25">
      <c r="B454" s="127">
        <v>18</v>
      </c>
      <c r="C454" s="128">
        <v>3028.84</v>
      </c>
      <c r="D454" s="128">
        <v>2959.66</v>
      </c>
      <c r="E454" s="128">
        <v>2998.19</v>
      </c>
      <c r="F454" s="128">
        <v>2911.1</v>
      </c>
      <c r="G454" s="128">
        <v>2983.16</v>
      </c>
      <c r="H454" s="128">
        <v>3024.23</v>
      </c>
      <c r="I454" s="128">
        <v>3119.34</v>
      </c>
      <c r="J454" s="128">
        <v>3183.4</v>
      </c>
      <c r="K454" s="128">
        <v>3305.39</v>
      </c>
      <c r="L454" s="128">
        <v>3356.27</v>
      </c>
      <c r="M454" s="128">
        <v>3411.38</v>
      </c>
      <c r="N454" s="128">
        <v>3367.93</v>
      </c>
      <c r="O454" s="128">
        <v>3356.37</v>
      </c>
      <c r="P454" s="128">
        <v>3416.59</v>
      </c>
      <c r="Q454" s="128">
        <v>3400.82</v>
      </c>
      <c r="R454" s="128">
        <v>3349.04</v>
      </c>
      <c r="S454" s="128">
        <v>3349.11</v>
      </c>
      <c r="T454" s="128">
        <v>3350.09</v>
      </c>
      <c r="U454" s="128">
        <v>3346.59</v>
      </c>
      <c r="V454" s="128">
        <v>3298.85</v>
      </c>
      <c r="W454" s="128">
        <v>3167.55</v>
      </c>
      <c r="X454" s="128">
        <v>3040.91</v>
      </c>
      <c r="Y454" s="128">
        <v>2966.54</v>
      </c>
      <c r="Z454" s="128">
        <v>2965.16</v>
      </c>
    </row>
    <row r="455" spans="2:26" x14ac:dyDescent="0.25">
      <c r="B455" s="127">
        <v>19</v>
      </c>
      <c r="C455" s="128">
        <v>3022.49</v>
      </c>
      <c r="D455" s="128">
        <v>2999.45</v>
      </c>
      <c r="E455" s="128">
        <v>2995.41</v>
      </c>
      <c r="F455" s="128">
        <v>3007.31</v>
      </c>
      <c r="G455" s="128">
        <v>3084.47</v>
      </c>
      <c r="H455" s="128">
        <v>3136.51</v>
      </c>
      <c r="I455" s="128">
        <v>3204.1</v>
      </c>
      <c r="J455" s="128">
        <v>3302.56</v>
      </c>
      <c r="K455" s="128">
        <v>3505.2</v>
      </c>
      <c r="L455" s="128">
        <v>3541.62</v>
      </c>
      <c r="M455" s="128">
        <v>3542.14</v>
      </c>
      <c r="N455" s="128">
        <v>3531.28</v>
      </c>
      <c r="O455" s="128">
        <v>3530</v>
      </c>
      <c r="P455" s="128">
        <v>3460.39</v>
      </c>
      <c r="Q455" s="128">
        <v>3419.34</v>
      </c>
      <c r="R455" s="128">
        <v>3390.25</v>
      </c>
      <c r="S455" s="128">
        <v>3433.72</v>
      </c>
      <c r="T455" s="128">
        <v>3403.41</v>
      </c>
      <c r="U455" s="128">
        <v>3348.63</v>
      </c>
      <c r="V455" s="128">
        <v>3272.81</v>
      </c>
      <c r="W455" s="128">
        <v>3183.49</v>
      </c>
      <c r="X455" s="128">
        <v>3139.09</v>
      </c>
      <c r="Y455" s="128">
        <v>3106.02</v>
      </c>
      <c r="Z455" s="128">
        <v>3049.92</v>
      </c>
    </row>
    <row r="456" spans="2:26" x14ac:dyDescent="0.25">
      <c r="B456" s="127">
        <v>20</v>
      </c>
      <c r="C456" s="128">
        <v>2968.42</v>
      </c>
      <c r="D456" s="128">
        <v>2903.46</v>
      </c>
      <c r="E456" s="128">
        <v>2899.36</v>
      </c>
      <c r="F456" s="128">
        <v>2900.34</v>
      </c>
      <c r="G456" s="128">
        <v>2982.97</v>
      </c>
      <c r="H456" s="128">
        <v>3042.69</v>
      </c>
      <c r="I456" s="128">
        <v>3114.9</v>
      </c>
      <c r="J456" s="128">
        <v>3231.19</v>
      </c>
      <c r="K456" s="128">
        <v>3325.68</v>
      </c>
      <c r="L456" s="128">
        <v>3383.13</v>
      </c>
      <c r="M456" s="128">
        <v>3361.42</v>
      </c>
      <c r="N456" s="128">
        <v>3355.56</v>
      </c>
      <c r="O456" s="128">
        <v>3366.46</v>
      </c>
      <c r="P456" s="128">
        <v>3431.79</v>
      </c>
      <c r="Q456" s="128">
        <v>3387.72</v>
      </c>
      <c r="R456" s="128">
        <v>3407.93</v>
      </c>
      <c r="S456" s="128">
        <v>3433.53</v>
      </c>
      <c r="T456" s="128">
        <v>3355.46</v>
      </c>
      <c r="U456" s="128">
        <v>3359.87</v>
      </c>
      <c r="V456" s="128">
        <v>3245.61</v>
      </c>
      <c r="W456" s="128">
        <v>3181.38</v>
      </c>
      <c r="X456" s="128">
        <v>3167.49</v>
      </c>
      <c r="Y456" s="128">
        <v>2969.72</v>
      </c>
      <c r="Z456" s="128">
        <v>2968.77</v>
      </c>
    </row>
    <row r="457" spans="2:26" x14ac:dyDescent="0.25">
      <c r="B457" s="127">
        <v>21</v>
      </c>
      <c r="C457" s="128">
        <v>2912.53</v>
      </c>
      <c r="D457" s="128">
        <v>2902.41</v>
      </c>
      <c r="E457" s="128">
        <v>2945.05</v>
      </c>
      <c r="F457" s="128">
        <v>2911.32</v>
      </c>
      <c r="G457" s="128">
        <v>2972.55</v>
      </c>
      <c r="H457" s="128">
        <v>3035.19</v>
      </c>
      <c r="I457" s="128">
        <v>3130.62</v>
      </c>
      <c r="J457" s="128">
        <v>3272.25</v>
      </c>
      <c r="K457" s="128">
        <v>3298.19</v>
      </c>
      <c r="L457" s="128">
        <v>3356.82</v>
      </c>
      <c r="M457" s="128">
        <v>3356.7</v>
      </c>
      <c r="N457" s="128">
        <v>3468.4</v>
      </c>
      <c r="O457" s="128">
        <v>3469.78</v>
      </c>
      <c r="P457" s="128">
        <v>3500.2</v>
      </c>
      <c r="Q457" s="128">
        <v>3486.97</v>
      </c>
      <c r="R457" s="128">
        <v>3437.63</v>
      </c>
      <c r="S457" s="128">
        <v>3448.34</v>
      </c>
      <c r="T457" s="128">
        <v>3426.57</v>
      </c>
      <c r="U457" s="128">
        <v>3392.6</v>
      </c>
      <c r="V457" s="128">
        <v>3278.58</v>
      </c>
      <c r="W457" s="128">
        <v>3184.48</v>
      </c>
      <c r="X457" s="128">
        <v>3029.82</v>
      </c>
      <c r="Y457" s="128">
        <v>2870.94</v>
      </c>
      <c r="Z457" s="128">
        <v>2596.88</v>
      </c>
    </row>
    <row r="458" spans="2:26" x14ac:dyDescent="0.25">
      <c r="B458" s="127">
        <v>22</v>
      </c>
      <c r="C458" s="128">
        <v>2965.89</v>
      </c>
      <c r="D458" s="128">
        <v>2950.06</v>
      </c>
      <c r="E458" s="128">
        <v>2833.52</v>
      </c>
      <c r="F458" s="128">
        <v>2774.58</v>
      </c>
      <c r="G458" s="128">
        <v>2960.32</v>
      </c>
      <c r="H458" s="128">
        <v>3032.88</v>
      </c>
      <c r="I458" s="128">
        <v>3172.46</v>
      </c>
      <c r="J458" s="128">
        <v>3313.51</v>
      </c>
      <c r="K458" s="128">
        <v>3352.92</v>
      </c>
      <c r="L458" s="128">
        <v>3374.08</v>
      </c>
      <c r="M458" s="128">
        <v>3369.07</v>
      </c>
      <c r="N458" s="128">
        <v>3392.8</v>
      </c>
      <c r="O458" s="128">
        <v>3400.36</v>
      </c>
      <c r="P458" s="128">
        <v>3383.62</v>
      </c>
      <c r="Q458" s="128">
        <v>3349.49</v>
      </c>
      <c r="R458" s="128">
        <v>3274.2</v>
      </c>
      <c r="S458" s="128">
        <v>3345.29</v>
      </c>
      <c r="T458" s="128">
        <v>3281.86</v>
      </c>
      <c r="U458" s="128">
        <v>3275.18</v>
      </c>
      <c r="V458" s="128">
        <v>3256.27</v>
      </c>
      <c r="W458" s="128">
        <v>3183.48</v>
      </c>
      <c r="X458" s="128">
        <v>3174.95</v>
      </c>
      <c r="Y458" s="128">
        <v>3004.85</v>
      </c>
      <c r="Z458" s="128">
        <v>3003.87</v>
      </c>
    </row>
    <row r="459" spans="2:26" x14ac:dyDescent="0.25">
      <c r="B459" s="127">
        <v>23</v>
      </c>
      <c r="C459" s="128">
        <v>2998.36</v>
      </c>
      <c r="D459" s="128">
        <v>2762.94</v>
      </c>
      <c r="E459" s="128">
        <v>2835.77</v>
      </c>
      <c r="F459" s="128">
        <v>2765.94</v>
      </c>
      <c r="G459" s="128">
        <v>2961.57</v>
      </c>
      <c r="H459" s="128">
        <v>3074.91</v>
      </c>
      <c r="I459" s="128">
        <v>3174.16</v>
      </c>
      <c r="J459" s="128">
        <v>3343.29</v>
      </c>
      <c r="K459" s="128">
        <v>3345.72</v>
      </c>
      <c r="L459" s="128">
        <v>3420.72</v>
      </c>
      <c r="M459" s="128">
        <v>3405.67</v>
      </c>
      <c r="N459" s="128">
        <v>3418.89</v>
      </c>
      <c r="O459" s="128">
        <v>3412.24</v>
      </c>
      <c r="P459" s="128">
        <v>3412.88</v>
      </c>
      <c r="Q459" s="128">
        <v>3356.52</v>
      </c>
      <c r="R459" s="128">
        <v>3344.33</v>
      </c>
      <c r="S459" s="128">
        <v>3344.34</v>
      </c>
      <c r="T459" s="128">
        <v>3343.79</v>
      </c>
      <c r="U459" s="128">
        <v>3257.51</v>
      </c>
      <c r="V459" s="128">
        <v>3254.24</v>
      </c>
      <c r="W459" s="128">
        <v>3248.78</v>
      </c>
      <c r="X459" s="128">
        <v>3174.67</v>
      </c>
      <c r="Y459" s="128">
        <v>3162.37</v>
      </c>
      <c r="Z459" s="128">
        <v>3127.31</v>
      </c>
    </row>
    <row r="460" spans="2:26" x14ac:dyDescent="0.25">
      <c r="B460" s="127">
        <v>24</v>
      </c>
      <c r="C460" s="128">
        <v>2992.62</v>
      </c>
      <c r="D460" s="128">
        <v>2896.48</v>
      </c>
      <c r="E460" s="128">
        <v>2912.77</v>
      </c>
      <c r="F460" s="128">
        <v>2925.41</v>
      </c>
      <c r="G460" s="128">
        <v>2959.77</v>
      </c>
      <c r="H460" s="128">
        <v>3047.61</v>
      </c>
      <c r="I460" s="128">
        <v>3117.05</v>
      </c>
      <c r="J460" s="128">
        <v>3166.49</v>
      </c>
      <c r="K460" s="128">
        <v>3299.78</v>
      </c>
      <c r="L460" s="128">
        <v>3340.26</v>
      </c>
      <c r="M460" s="128">
        <v>3324.09</v>
      </c>
      <c r="N460" s="128">
        <v>3337.09</v>
      </c>
      <c r="O460" s="128">
        <v>3334.53</v>
      </c>
      <c r="P460" s="128">
        <v>3325.26</v>
      </c>
      <c r="Q460" s="128">
        <v>3321.91</v>
      </c>
      <c r="R460" s="128">
        <v>3295.53</v>
      </c>
      <c r="S460" s="128">
        <v>3310.4</v>
      </c>
      <c r="T460" s="128">
        <v>3292.16</v>
      </c>
      <c r="U460" s="128">
        <v>3273.25</v>
      </c>
      <c r="V460" s="128">
        <v>3238.7</v>
      </c>
      <c r="W460" s="128">
        <v>3191.62</v>
      </c>
      <c r="X460" s="128">
        <v>3164.43</v>
      </c>
      <c r="Y460" s="128">
        <v>3071.73</v>
      </c>
      <c r="Z460" s="128">
        <v>2994.08</v>
      </c>
    </row>
    <row r="461" spans="2:26" x14ac:dyDescent="0.25">
      <c r="B461" s="127">
        <v>25</v>
      </c>
      <c r="C461" s="128">
        <v>2905.72</v>
      </c>
      <c r="D461" s="128">
        <v>2908.28</v>
      </c>
      <c r="E461" s="128">
        <v>2907.83</v>
      </c>
      <c r="F461" s="128">
        <v>2756.44</v>
      </c>
      <c r="G461" s="128">
        <v>2912.24</v>
      </c>
      <c r="H461" s="128">
        <v>2967.45</v>
      </c>
      <c r="I461" s="128">
        <v>3058.3</v>
      </c>
      <c r="J461" s="128">
        <v>3082.82</v>
      </c>
      <c r="K461" s="128">
        <v>3183.6</v>
      </c>
      <c r="L461" s="128">
        <v>3325.95</v>
      </c>
      <c r="M461" s="128">
        <v>3322.66</v>
      </c>
      <c r="N461" s="128">
        <v>3305.61</v>
      </c>
      <c r="O461" s="128">
        <v>3291.86</v>
      </c>
      <c r="P461" s="128">
        <v>3306.64</v>
      </c>
      <c r="Q461" s="128">
        <v>3298.83</v>
      </c>
      <c r="R461" s="128">
        <v>3275.74</v>
      </c>
      <c r="S461" s="128">
        <v>3283.53</v>
      </c>
      <c r="T461" s="128">
        <v>3273.49</v>
      </c>
      <c r="U461" s="128">
        <v>3270.87</v>
      </c>
      <c r="V461" s="128">
        <v>3207.61</v>
      </c>
      <c r="W461" s="128">
        <v>3170.54</v>
      </c>
      <c r="X461" s="128">
        <v>2971.84</v>
      </c>
      <c r="Y461" s="128">
        <v>2903.58</v>
      </c>
      <c r="Z461" s="128">
        <v>2757.63</v>
      </c>
    </row>
    <row r="462" spans="2:26" x14ac:dyDescent="0.25">
      <c r="B462" s="127">
        <v>26</v>
      </c>
      <c r="C462" s="128">
        <v>2948.37</v>
      </c>
      <c r="D462" s="128">
        <v>2954.63</v>
      </c>
      <c r="E462" s="128">
        <v>2961.91</v>
      </c>
      <c r="F462" s="128">
        <v>2953.51</v>
      </c>
      <c r="G462" s="128">
        <v>3006.35</v>
      </c>
      <c r="H462" s="128">
        <v>3103.11</v>
      </c>
      <c r="I462" s="128">
        <v>3189.19</v>
      </c>
      <c r="J462" s="128">
        <v>3407.79</v>
      </c>
      <c r="K462" s="128">
        <v>3374.77</v>
      </c>
      <c r="L462" s="128">
        <v>3419.18</v>
      </c>
      <c r="M462" s="128">
        <v>3418.94</v>
      </c>
      <c r="N462" s="128">
        <v>3397.83</v>
      </c>
      <c r="O462" s="128">
        <v>3355.25</v>
      </c>
      <c r="P462" s="128">
        <v>3355.08</v>
      </c>
      <c r="Q462" s="128">
        <v>3355.46</v>
      </c>
      <c r="R462" s="128">
        <v>3259.42</v>
      </c>
      <c r="S462" s="128">
        <v>3254.17</v>
      </c>
      <c r="T462" s="128">
        <v>3262.27</v>
      </c>
      <c r="U462" s="128">
        <v>3200.91</v>
      </c>
      <c r="V462" s="128">
        <v>3188.91</v>
      </c>
      <c r="W462" s="128">
        <v>3045.59</v>
      </c>
      <c r="X462" s="128">
        <v>3007.26</v>
      </c>
      <c r="Y462" s="128">
        <v>2931.41</v>
      </c>
      <c r="Z462" s="128">
        <v>2964.5</v>
      </c>
    </row>
    <row r="463" spans="2:26" x14ac:dyDescent="0.25">
      <c r="B463" s="127">
        <v>27</v>
      </c>
      <c r="C463" s="128">
        <v>2940</v>
      </c>
      <c r="D463" s="128">
        <v>2936.3</v>
      </c>
      <c r="E463" s="128">
        <v>2971.53</v>
      </c>
      <c r="F463" s="128">
        <v>2937.09</v>
      </c>
      <c r="G463" s="128">
        <v>2950.83</v>
      </c>
      <c r="H463" s="128">
        <v>2994.15</v>
      </c>
      <c r="I463" s="128">
        <v>3187.44</v>
      </c>
      <c r="J463" s="128">
        <v>3347.21</v>
      </c>
      <c r="K463" s="128">
        <v>3420.6</v>
      </c>
      <c r="L463" s="128">
        <v>3423.19</v>
      </c>
      <c r="M463" s="128">
        <v>3420.73</v>
      </c>
      <c r="N463" s="128">
        <v>3501.43</v>
      </c>
      <c r="O463" s="128">
        <v>3467.09</v>
      </c>
      <c r="P463" s="128">
        <v>3477.67</v>
      </c>
      <c r="Q463" s="128">
        <v>3461.03</v>
      </c>
      <c r="R463" s="128">
        <v>3442.22</v>
      </c>
      <c r="S463" s="128">
        <v>3395.13</v>
      </c>
      <c r="T463" s="128">
        <v>3354.5</v>
      </c>
      <c r="U463" s="128">
        <v>3420.89</v>
      </c>
      <c r="V463" s="128">
        <v>3348.09</v>
      </c>
      <c r="W463" s="128">
        <v>3265.54</v>
      </c>
      <c r="X463" s="128">
        <v>3170.13</v>
      </c>
      <c r="Y463" s="128">
        <v>2921.84</v>
      </c>
      <c r="Z463" s="128">
        <v>2920.31</v>
      </c>
    </row>
    <row r="464" spans="2:26" x14ac:dyDescent="0.25">
      <c r="B464" s="127">
        <v>28</v>
      </c>
      <c r="C464" s="128">
        <v>2838.7</v>
      </c>
      <c r="D464" s="128">
        <v>2821.24</v>
      </c>
      <c r="E464" s="128">
        <v>2827.87</v>
      </c>
      <c r="F464" s="128">
        <v>2901.93</v>
      </c>
      <c r="G464" s="128">
        <v>2955.86</v>
      </c>
      <c r="H464" s="128">
        <v>3033.55</v>
      </c>
      <c r="I464" s="128">
        <v>3172.5</v>
      </c>
      <c r="J464" s="128">
        <v>3236.24</v>
      </c>
      <c r="K464" s="128">
        <v>3345.4</v>
      </c>
      <c r="L464" s="128">
        <v>3346.12</v>
      </c>
      <c r="M464" s="128">
        <v>3346.09</v>
      </c>
      <c r="N464" s="128">
        <v>3346.07</v>
      </c>
      <c r="O464" s="128">
        <v>3346.29</v>
      </c>
      <c r="P464" s="128">
        <v>3346.24</v>
      </c>
      <c r="Q464" s="128">
        <v>3347.73</v>
      </c>
      <c r="R464" s="128">
        <v>3380.93</v>
      </c>
      <c r="S464" s="128">
        <v>3455.87</v>
      </c>
      <c r="T464" s="128">
        <v>3453.58</v>
      </c>
      <c r="U464" s="128">
        <v>3501.47</v>
      </c>
      <c r="V464" s="128">
        <v>3344.21</v>
      </c>
      <c r="W464" s="128">
        <v>3264.42</v>
      </c>
      <c r="X464" s="128">
        <v>3092</v>
      </c>
      <c r="Y464" s="128">
        <v>2844.07</v>
      </c>
      <c r="Z464" s="128">
        <v>2822.08</v>
      </c>
    </row>
    <row r="465" spans="2:26" x14ac:dyDescent="0.25">
      <c r="B465" s="127">
        <v>29</v>
      </c>
      <c r="C465" s="128">
        <v>2998.93</v>
      </c>
      <c r="D465" s="128">
        <v>2818.93</v>
      </c>
      <c r="E465" s="128">
        <v>2998.95</v>
      </c>
      <c r="F465" s="128">
        <v>2942.15</v>
      </c>
      <c r="G465" s="128">
        <v>2999.93</v>
      </c>
      <c r="H465" s="128">
        <v>3071.01</v>
      </c>
      <c r="I465" s="128">
        <v>3372.61</v>
      </c>
      <c r="J465" s="128">
        <v>3398.49</v>
      </c>
      <c r="K465" s="128">
        <v>3506.73</v>
      </c>
      <c r="L465" s="128">
        <v>3507.9</v>
      </c>
      <c r="M465" s="128">
        <v>3507.1</v>
      </c>
      <c r="N465" s="128">
        <v>3508.27</v>
      </c>
      <c r="O465" s="128">
        <v>3501.99</v>
      </c>
      <c r="P465" s="128">
        <v>3506.83</v>
      </c>
      <c r="Q465" s="128">
        <v>3505.51</v>
      </c>
      <c r="R465" s="128">
        <v>3501.15</v>
      </c>
      <c r="S465" s="128">
        <v>3520.29</v>
      </c>
      <c r="T465" s="128">
        <v>3541.48</v>
      </c>
      <c r="U465" s="128">
        <v>3245.49</v>
      </c>
      <c r="V465" s="128">
        <v>3184.4</v>
      </c>
      <c r="W465" s="128">
        <v>3013.05</v>
      </c>
      <c r="X465" s="128">
        <v>3003.32</v>
      </c>
      <c r="Y465" s="128">
        <v>2836.05</v>
      </c>
      <c r="Z465" s="128">
        <v>2820.32</v>
      </c>
    </row>
    <row r="466" spans="2:26" x14ac:dyDescent="0.25">
      <c r="B466" s="127">
        <v>30</v>
      </c>
      <c r="C466" s="128">
        <v>2998.36</v>
      </c>
      <c r="D466" s="128">
        <v>2996.72</v>
      </c>
      <c r="E466" s="128">
        <v>2971.26</v>
      </c>
      <c r="F466" s="128">
        <v>2939.61</v>
      </c>
      <c r="G466" s="128">
        <v>2992.03</v>
      </c>
      <c r="H466" s="128">
        <v>3051.24</v>
      </c>
      <c r="I466" s="128">
        <v>3166.1</v>
      </c>
      <c r="J466" s="128">
        <v>3305.16</v>
      </c>
      <c r="K466" s="128">
        <v>3358.11</v>
      </c>
      <c r="L466" s="128">
        <v>3347.62</v>
      </c>
      <c r="M466" s="128">
        <v>3346.91</v>
      </c>
      <c r="N466" s="128">
        <v>3346.08</v>
      </c>
      <c r="O466" s="128">
        <v>3396.48</v>
      </c>
      <c r="P466" s="128">
        <v>3348.93</v>
      </c>
      <c r="Q466" s="128">
        <v>3348.91</v>
      </c>
      <c r="R466" s="128">
        <v>3348.68</v>
      </c>
      <c r="S466" s="128">
        <v>3348.17</v>
      </c>
      <c r="T466" s="128">
        <v>3348.42</v>
      </c>
      <c r="U466" s="128">
        <v>3346.77</v>
      </c>
      <c r="V466" s="128">
        <v>3278.61</v>
      </c>
      <c r="W466" s="128">
        <v>3178.1</v>
      </c>
      <c r="X466" s="128">
        <v>3093.03</v>
      </c>
      <c r="Y466" s="128">
        <v>3025.25</v>
      </c>
      <c r="Z466" s="128">
        <v>3005.49</v>
      </c>
    </row>
    <row r="467" spans="2:26" x14ac:dyDescent="0.25">
      <c r="B467" s="127">
        <v>31</v>
      </c>
      <c r="C467" s="128">
        <v>2574.2199999999998</v>
      </c>
      <c r="D467" s="128">
        <v>2568.86</v>
      </c>
      <c r="E467" s="128">
        <v>2884.25</v>
      </c>
      <c r="F467" s="128">
        <v>2897.25</v>
      </c>
      <c r="G467" s="128">
        <v>2936.69</v>
      </c>
      <c r="H467" s="128">
        <v>3024.81</v>
      </c>
      <c r="I467" s="128">
        <v>3118.19</v>
      </c>
      <c r="J467" s="128">
        <v>3240.72</v>
      </c>
      <c r="K467" s="128">
        <v>3265.09</v>
      </c>
      <c r="L467" s="128">
        <v>3343.95</v>
      </c>
      <c r="M467" s="128">
        <v>3341.97</v>
      </c>
      <c r="N467" s="128">
        <v>3343.49</v>
      </c>
      <c r="O467" s="128">
        <v>3341.75</v>
      </c>
      <c r="P467" s="128">
        <v>3341.92</v>
      </c>
      <c r="Q467" s="128">
        <v>3347.55</v>
      </c>
      <c r="R467" s="128">
        <v>3346.74</v>
      </c>
      <c r="S467" s="128">
        <v>3346.55</v>
      </c>
      <c r="T467" s="128">
        <v>3413.83</v>
      </c>
      <c r="U467" s="128">
        <v>3348.23</v>
      </c>
      <c r="V467" s="128">
        <v>3346.11</v>
      </c>
      <c r="W467" s="128">
        <v>3179.61</v>
      </c>
      <c r="X467" s="128">
        <v>3067.07</v>
      </c>
      <c r="Y467" s="128">
        <v>2938.31</v>
      </c>
      <c r="Z467" s="128">
        <v>2816.89</v>
      </c>
    </row>
    <row r="469" spans="2:26" x14ac:dyDescent="0.25">
      <c r="B469" s="141" t="s">
        <v>8</v>
      </c>
      <c r="C469" s="142" t="s">
        <v>71</v>
      </c>
      <c r="D469" s="142"/>
      <c r="E469" s="142"/>
      <c r="F469" s="142"/>
      <c r="G469" s="142"/>
      <c r="H469" s="142"/>
      <c r="I469" s="142"/>
      <c r="J469" s="142"/>
      <c r="K469" s="142"/>
      <c r="L469" s="142"/>
      <c r="M469" s="142"/>
      <c r="N469" s="142"/>
      <c r="O469" s="142"/>
      <c r="P469" s="142"/>
      <c r="Q469" s="142"/>
      <c r="R469" s="142"/>
      <c r="S469" s="142"/>
      <c r="T469" s="142"/>
      <c r="U469" s="142"/>
      <c r="V469" s="142"/>
      <c r="W469" s="142"/>
      <c r="X469" s="142"/>
      <c r="Y469" s="142"/>
      <c r="Z469" s="142"/>
    </row>
    <row r="470" spans="2:26" x14ac:dyDescent="0.25">
      <c r="B470" s="138" t="s">
        <v>64</v>
      </c>
      <c r="C470" s="88">
        <v>0</v>
      </c>
      <c r="D470" s="88">
        <v>4.1666666666666664E-2</v>
      </c>
      <c r="E470" s="88">
        <v>8.3333333333333329E-2</v>
      </c>
      <c r="F470" s="88">
        <v>0.125</v>
      </c>
      <c r="G470" s="88">
        <v>0.16666666666666666</v>
      </c>
      <c r="H470" s="88">
        <v>0.20833333333333334</v>
      </c>
      <c r="I470" s="88">
        <v>0.25</v>
      </c>
      <c r="J470" s="88">
        <v>0.29166666666666669</v>
      </c>
      <c r="K470" s="88">
        <v>0.33333333333333331</v>
      </c>
      <c r="L470" s="88">
        <v>0.375</v>
      </c>
      <c r="M470" s="88">
        <v>0.41666666666666669</v>
      </c>
      <c r="N470" s="88">
        <v>0.45833333333333331</v>
      </c>
      <c r="O470" s="88">
        <v>0.5</v>
      </c>
      <c r="P470" s="88">
        <v>0.54166666666666663</v>
      </c>
      <c r="Q470" s="88">
        <v>0.58333333333333337</v>
      </c>
      <c r="R470" s="88">
        <v>0.625</v>
      </c>
      <c r="S470" s="88">
        <v>0.66666666666666663</v>
      </c>
      <c r="T470" s="88">
        <v>0.70833333333333337</v>
      </c>
      <c r="U470" s="88">
        <v>0.75</v>
      </c>
      <c r="V470" s="88">
        <v>0.79166666666666663</v>
      </c>
      <c r="W470" s="88">
        <v>0.83333333333333337</v>
      </c>
      <c r="X470" s="88">
        <v>0.875</v>
      </c>
      <c r="Y470" s="88">
        <v>0.91666666666666663</v>
      </c>
      <c r="Z470" s="88">
        <v>0.95833333333333337</v>
      </c>
    </row>
    <row r="471" spans="2:26" x14ac:dyDescent="0.25">
      <c r="B471" s="139"/>
      <c r="C471" s="89" t="s">
        <v>65</v>
      </c>
      <c r="D471" s="89" t="s">
        <v>65</v>
      </c>
      <c r="E471" s="89" t="s">
        <v>65</v>
      </c>
      <c r="F471" s="89" t="s">
        <v>65</v>
      </c>
      <c r="G471" s="89" t="s">
        <v>65</v>
      </c>
      <c r="H471" s="89" t="s">
        <v>65</v>
      </c>
      <c r="I471" s="89" t="s">
        <v>65</v>
      </c>
      <c r="J471" s="89" t="s">
        <v>65</v>
      </c>
      <c r="K471" s="89" t="s">
        <v>65</v>
      </c>
      <c r="L471" s="89" t="s">
        <v>65</v>
      </c>
      <c r="M471" s="89" t="s">
        <v>65</v>
      </c>
      <c r="N471" s="89" t="s">
        <v>65</v>
      </c>
      <c r="O471" s="89" t="s">
        <v>65</v>
      </c>
      <c r="P471" s="89" t="s">
        <v>65</v>
      </c>
      <c r="Q471" s="89" t="s">
        <v>65</v>
      </c>
      <c r="R471" s="89" t="s">
        <v>65</v>
      </c>
      <c r="S471" s="89" t="s">
        <v>65</v>
      </c>
      <c r="T471" s="89" t="s">
        <v>65</v>
      </c>
      <c r="U471" s="89" t="s">
        <v>65</v>
      </c>
      <c r="V471" s="89" t="s">
        <v>65</v>
      </c>
      <c r="W471" s="89" t="s">
        <v>65</v>
      </c>
      <c r="X471" s="89" t="s">
        <v>65</v>
      </c>
      <c r="Y471" s="89" t="s">
        <v>65</v>
      </c>
      <c r="Z471" s="89" t="s">
        <v>66</v>
      </c>
    </row>
    <row r="472" spans="2:26" x14ac:dyDescent="0.25">
      <c r="B472" s="140"/>
      <c r="C472" s="90">
        <v>4.1666666666666664E-2</v>
      </c>
      <c r="D472" s="90">
        <v>8.3333333333333329E-2</v>
      </c>
      <c r="E472" s="90">
        <v>0.125</v>
      </c>
      <c r="F472" s="90">
        <v>0.16666666666666666</v>
      </c>
      <c r="G472" s="90">
        <v>0.20833333333333334</v>
      </c>
      <c r="H472" s="90">
        <v>0.25</v>
      </c>
      <c r="I472" s="90">
        <v>0.29166666666666669</v>
      </c>
      <c r="J472" s="90">
        <v>0.33333333333333331</v>
      </c>
      <c r="K472" s="90">
        <v>0.375</v>
      </c>
      <c r="L472" s="90">
        <v>0.41666666666666669</v>
      </c>
      <c r="M472" s="90">
        <v>0.45833333333333331</v>
      </c>
      <c r="N472" s="90">
        <v>0.5</v>
      </c>
      <c r="O472" s="90">
        <v>0.54166666666666663</v>
      </c>
      <c r="P472" s="90">
        <v>0.58333333333333337</v>
      </c>
      <c r="Q472" s="90">
        <v>0.625</v>
      </c>
      <c r="R472" s="90">
        <v>0.66666666666666663</v>
      </c>
      <c r="S472" s="90">
        <v>0.70833333333333337</v>
      </c>
      <c r="T472" s="90">
        <v>0.75</v>
      </c>
      <c r="U472" s="90">
        <v>0.79166666666666663</v>
      </c>
      <c r="V472" s="90">
        <v>0.83333333333333337</v>
      </c>
      <c r="W472" s="90">
        <v>0.875</v>
      </c>
      <c r="X472" s="90">
        <v>0.91666666666666663</v>
      </c>
      <c r="Y472" s="90">
        <v>0.95833333333333337</v>
      </c>
      <c r="Z472" s="90">
        <v>0</v>
      </c>
    </row>
    <row r="473" spans="2:26" x14ac:dyDescent="0.25">
      <c r="B473" s="127">
        <v>1</v>
      </c>
      <c r="C473" s="128">
        <f t="array" ref="C473:Z503">TRANSPOSE('[1]V-ЦК_1'!B196:AF219)</f>
        <v>3169.47</v>
      </c>
      <c r="D473" s="128">
        <v>3159.96</v>
      </c>
      <c r="E473" s="128">
        <v>3166.23</v>
      </c>
      <c r="F473" s="128">
        <v>3180.54</v>
      </c>
      <c r="G473" s="128">
        <v>3207.07</v>
      </c>
      <c r="H473" s="128">
        <v>3263.61</v>
      </c>
      <c r="I473" s="128">
        <v>3380.49</v>
      </c>
      <c r="J473" s="128">
        <v>3491.51</v>
      </c>
      <c r="K473" s="128">
        <v>3490.66</v>
      </c>
      <c r="L473" s="128">
        <v>3498.84</v>
      </c>
      <c r="M473" s="128">
        <v>3493.38</v>
      </c>
      <c r="N473" s="128">
        <v>3493.32</v>
      </c>
      <c r="O473" s="128">
        <v>3493</v>
      </c>
      <c r="P473" s="128">
        <v>3492.21</v>
      </c>
      <c r="Q473" s="128">
        <v>3489.07</v>
      </c>
      <c r="R473" s="128">
        <v>3478.13</v>
      </c>
      <c r="S473" s="128">
        <v>3472.7</v>
      </c>
      <c r="T473" s="128">
        <v>3533.27</v>
      </c>
      <c r="U473" s="128">
        <v>3472.36</v>
      </c>
      <c r="V473" s="128">
        <v>3450.39</v>
      </c>
      <c r="W473" s="128">
        <v>3384</v>
      </c>
      <c r="X473" s="128">
        <v>3188.33</v>
      </c>
      <c r="Y473" s="128">
        <v>3185.52</v>
      </c>
      <c r="Z473" s="128">
        <v>3184.65</v>
      </c>
    </row>
    <row r="474" spans="2:26" x14ac:dyDescent="0.25">
      <c r="B474" s="127">
        <v>2</v>
      </c>
      <c r="C474" s="128">
        <v>3046.89</v>
      </c>
      <c r="D474" s="128">
        <v>3047.6</v>
      </c>
      <c r="E474" s="128">
        <v>3051.35</v>
      </c>
      <c r="F474" s="128">
        <v>3135.13</v>
      </c>
      <c r="G474" s="128">
        <v>3173.16</v>
      </c>
      <c r="H474" s="128">
        <v>3218.83</v>
      </c>
      <c r="I474" s="128">
        <v>3390.81</v>
      </c>
      <c r="J474" s="128">
        <v>3492.14</v>
      </c>
      <c r="K474" s="128">
        <v>3507.12</v>
      </c>
      <c r="L474" s="128">
        <v>3512.27</v>
      </c>
      <c r="M474" s="128">
        <v>3592.27</v>
      </c>
      <c r="N474" s="128">
        <v>3577.51</v>
      </c>
      <c r="O474" s="128">
        <v>3576.62</v>
      </c>
      <c r="P474" s="128">
        <v>3594.46</v>
      </c>
      <c r="Q474" s="128">
        <v>3572.39</v>
      </c>
      <c r="R474" s="128">
        <v>3453.17</v>
      </c>
      <c r="S474" s="128">
        <v>3449.46</v>
      </c>
      <c r="T474" s="128">
        <v>3473.73</v>
      </c>
      <c r="U474" s="128">
        <v>3448.22</v>
      </c>
      <c r="V474" s="128">
        <v>3416.39</v>
      </c>
      <c r="W474" s="128">
        <v>3055.03</v>
      </c>
      <c r="X474" s="128">
        <v>3051.99</v>
      </c>
      <c r="Y474" s="128">
        <v>3050.16</v>
      </c>
      <c r="Z474" s="128">
        <v>3048.76</v>
      </c>
    </row>
    <row r="475" spans="2:26" x14ac:dyDescent="0.25">
      <c r="B475" s="127">
        <v>3</v>
      </c>
      <c r="C475" s="128">
        <v>3216.15</v>
      </c>
      <c r="D475" s="128">
        <v>3178.77</v>
      </c>
      <c r="E475" s="128">
        <v>3180.65</v>
      </c>
      <c r="F475" s="128">
        <v>3181.98</v>
      </c>
      <c r="G475" s="128">
        <v>3232.42</v>
      </c>
      <c r="H475" s="128">
        <v>3327.28</v>
      </c>
      <c r="I475" s="128">
        <v>3340.12</v>
      </c>
      <c r="J475" s="128">
        <v>3481.27</v>
      </c>
      <c r="K475" s="128">
        <v>3544.19</v>
      </c>
      <c r="L475" s="128">
        <v>3476.94</v>
      </c>
      <c r="M475" s="128">
        <v>3473.46</v>
      </c>
      <c r="N475" s="128">
        <v>3468.49</v>
      </c>
      <c r="O475" s="128">
        <v>3470.18</v>
      </c>
      <c r="P475" s="128">
        <v>3468.7</v>
      </c>
      <c r="Q475" s="128">
        <v>3465.66</v>
      </c>
      <c r="R475" s="128">
        <v>3454.43</v>
      </c>
      <c r="S475" s="128">
        <v>3454.16</v>
      </c>
      <c r="T475" s="128">
        <v>3540.78</v>
      </c>
      <c r="U475" s="128">
        <v>3539.09</v>
      </c>
      <c r="V475" s="128">
        <v>3436.96</v>
      </c>
      <c r="W475" s="128">
        <v>3420.02</v>
      </c>
      <c r="X475" s="128">
        <v>3255.68</v>
      </c>
      <c r="Y475" s="128">
        <v>3252.73</v>
      </c>
      <c r="Z475" s="128">
        <v>3215.81</v>
      </c>
    </row>
    <row r="476" spans="2:26" x14ac:dyDescent="0.25">
      <c r="B476" s="127">
        <v>4</v>
      </c>
      <c r="C476" s="128">
        <v>3219.54</v>
      </c>
      <c r="D476" s="128">
        <v>3181.16</v>
      </c>
      <c r="E476" s="128">
        <v>3175.7</v>
      </c>
      <c r="F476" s="128">
        <v>2913.79</v>
      </c>
      <c r="G476" s="128">
        <v>3183.41</v>
      </c>
      <c r="H476" s="128">
        <v>3271.09</v>
      </c>
      <c r="I476" s="128">
        <v>3284.81</v>
      </c>
      <c r="J476" s="128">
        <v>3372.21</v>
      </c>
      <c r="K476" s="128">
        <v>3419.49</v>
      </c>
      <c r="L476" s="128">
        <v>3475.78</v>
      </c>
      <c r="M476" s="128">
        <v>3472.92</v>
      </c>
      <c r="N476" s="128">
        <v>3449.07</v>
      </c>
      <c r="O476" s="128">
        <v>3445.93</v>
      </c>
      <c r="P476" s="128">
        <v>3453.97</v>
      </c>
      <c r="Q476" s="128">
        <v>3449.73</v>
      </c>
      <c r="R476" s="128">
        <v>3442.57</v>
      </c>
      <c r="S476" s="128">
        <v>3465.72</v>
      </c>
      <c r="T476" s="128">
        <v>3519.2</v>
      </c>
      <c r="U476" s="128">
        <v>3464.98</v>
      </c>
      <c r="V476" s="128">
        <v>3457.94</v>
      </c>
      <c r="W476" s="128">
        <v>3382.11</v>
      </c>
      <c r="X476" s="128">
        <v>3284.86</v>
      </c>
      <c r="Y476" s="128">
        <v>3222.98</v>
      </c>
      <c r="Z476" s="128">
        <v>3221.01</v>
      </c>
    </row>
    <row r="477" spans="2:26" x14ac:dyDescent="0.25">
      <c r="B477" s="127">
        <v>5</v>
      </c>
      <c r="C477" s="128">
        <v>2940.25</v>
      </c>
      <c r="D477" s="128">
        <v>2926.83</v>
      </c>
      <c r="E477" s="128">
        <v>3126.43</v>
      </c>
      <c r="F477" s="128">
        <v>3123.05</v>
      </c>
      <c r="G477" s="128">
        <v>3170.44</v>
      </c>
      <c r="H477" s="128">
        <v>3347.39</v>
      </c>
      <c r="I477" s="128">
        <v>3484.67</v>
      </c>
      <c r="J477" s="128">
        <v>3609.23</v>
      </c>
      <c r="K477" s="128">
        <v>3668.71</v>
      </c>
      <c r="L477" s="128">
        <v>3704.19</v>
      </c>
      <c r="M477" s="128">
        <v>3737.03</v>
      </c>
      <c r="N477" s="128">
        <v>3758.35</v>
      </c>
      <c r="O477" s="128">
        <v>3738.61</v>
      </c>
      <c r="P477" s="128">
        <v>3741.54</v>
      </c>
      <c r="Q477" s="128">
        <v>3723.85</v>
      </c>
      <c r="R477" s="128">
        <v>3668.29</v>
      </c>
      <c r="S477" s="128">
        <v>3617.02</v>
      </c>
      <c r="T477" s="128">
        <v>3541.34</v>
      </c>
      <c r="U477" s="128">
        <v>3550.46</v>
      </c>
      <c r="V477" s="128">
        <v>3506.61</v>
      </c>
      <c r="W477" s="128">
        <v>3440.4</v>
      </c>
      <c r="X477" s="128">
        <v>3375.61</v>
      </c>
      <c r="Y477" s="128">
        <v>2953.15</v>
      </c>
      <c r="Z477" s="128">
        <v>2945.71</v>
      </c>
    </row>
    <row r="478" spans="2:26" x14ac:dyDescent="0.25">
      <c r="B478" s="127">
        <v>6</v>
      </c>
      <c r="C478" s="128">
        <v>3018.15</v>
      </c>
      <c r="D478" s="128">
        <v>3019.35</v>
      </c>
      <c r="E478" s="128">
        <v>3020.81</v>
      </c>
      <c r="F478" s="128">
        <v>3147.11</v>
      </c>
      <c r="G478" s="128">
        <v>3194.81</v>
      </c>
      <c r="H478" s="128">
        <v>3257.86</v>
      </c>
      <c r="I478" s="128">
        <v>3391.08</v>
      </c>
      <c r="J478" s="128">
        <v>3539.69</v>
      </c>
      <c r="K478" s="128">
        <v>3612.89</v>
      </c>
      <c r="L478" s="128">
        <v>3656.88</v>
      </c>
      <c r="M478" s="128">
        <v>3656.82</v>
      </c>
      <c r="N478" s="128">
        <v>3587.44</v>
      </c>
      <c r="O478" s="128">
        <v>3550.96</v>
      </c>
      <c r="P478" s="128">
        <v>3514.7</v>
      </c>
      <c r="Q478" s="128">
        <v>3568.86</v>
      </c>
      <c r="R478" s="128">
        <v>3586.11</v>
      </c>
      <c r="S478" s="128">
        <v>3550.32</v>
      </c>
      <c r="T478" s="128">
        <v>3522.73</v>
      </c>
      <c r="U478" s="128">
        <v>3528.25</v>
      </c>
      <c r="V478" s="128">
        <v>3501.34</v>
      </c>
      <c r="W478" s="128">
        <v>3424.6</v>
      </c>
      <c r="X478" s="128">
        <v>3195.77</v>
      </c>
      <c r="Y478" s="128">
        <v>3193.58</v>
      </c>
      <c r="Z478" s="128">
        <v>3189.53</v>
      </c>
    </row>
    <row r="479" spans="2:26" x14ac:dyDescent="0.25">
      <c r="B479" s="127">
        <v>7</v>
      </c>
      <c r="C479" s="128">
        <v>3063.06</v>
      </c>
      <c r="D479" s="128">
        <v>2926.93</v>
      </c>
      <c r="E479" s="128">
        <v>2933.3</v>
      </c>
      <c r="F479" s="128">
        <v>2439.7199999999998</v>
      </c>
      <c r="G479" s="128">
        <v>3086.62</v>
      </c>
      <c r="H479" s="128">
        <v>3146.47</v>
      </c>
      <c r="I479" s="128">
        <v>3318.71</v>
      </c>
      <c r="J479" s="128">
        <v>3446.82</v>
      </c>
      <c r="K479" s="128">
        <v>3512.95</v>
      </c>
      <c r="L479" s="128">
        <v>3599.49</v>
      </c>
      <c r="M479" s="128">
        <v>3602.12</v>
      </c>
      <c r="N479" s="128">
        <v>3514.22</v>
      </c>
      <c r="O479" s="128">
        <v>3475.08</v>
      </c>
      <c r="P479" s="128">
        <v>3486.48</v>
      </c>
      <c r="Q479" s="128">
        <v>3485.4</v>
      </c>
      <c r="R479" s="128">
        <v>3493.28</v>
      </c>
      <c r="S479" s="128">
        <v>3479.34</v>
      </c>
      <c r="T479" s="128">
        <v>3429.79</v>
      </c>
      <c r="U479" s="128">
        <v>3417.02</v>
      </c>
      <c r="V479" s="128">
        <v>3377.27</v>
      </c>
      <c r="W479" s="128">
        <v>3107.19</v>
      </c>
      <c r="X479" s="128">
        <v>3096.83</v>
      </c>
      <c r="Y479" s="128">
        <v>3091.62</v>
      </c>
      <c r="Z479" s="128">
        <v>3101.44</v>
      </c>
    </row>
    <row r="480" spans="2:26" x14ac:dyDescent="0.25">
      <c r="B480" s="127">
        <v>8</v>
      </c>
      <c r="C480" s="128">
        <v>3021.64</v>
      </c>
      <c r="D480" s="128">
        <v>2900.68</v>
      </c>
      <c r="E480" s="128">
        <v>2970.75</v>
      </c>
      <c r="F480" s="128">
        <v>2992</v>
      </c>
      <c r="G480" s="128">
        <v>3138.85</v>
      </c>
      <c r="H480" s="128">
        <v>3266.04</v>
      </c>
      <c r="I480" s="128">
        <v>3383.71</v>
      </c>
      <c r="J480" s="128">
        <v>3493.62</v>
      </c>
      <c r="K480" s="128">
        <v>3559.22</v>
      </c>
      <c r="L480" s="128">
        <v>3565.26</v>
      </c>
      <c r="M480" s="128">
        <v>3563.78</v>
      </c>
      <c r="N480" s="128">
        <v>3565.68</v>
      </c>
      <c r="O480" s="128">
        <v>3566.33</v>
      </c>
      <c r="P480" s="128">
        <v>3689.7</v>
      </c>
      <c r="Q480" s="128">
        <v>3686.81</v>
      </c>
      <c r="R480" s="128">
        <v>3558.77</v>
      </c>
      <c r="S480" s="128">
        <v>3561.58</v>
      </c>
      <c r="T480" s="128">
        <v>3566.81</v>
      </c>
      <c r="U480" s="128">
        <v>3561.35</v>
      </c>
      <c r="V480" s="128">
        <v>3534.29</v>
      </c>
      <c r="W480" s="128">
        <v>3458.52</v>
      </c>
      <c r="X480" s="128">
        <v>3354.18</v>
      </c>
      <c r="Y480" s="128">
        <v>3293.21</v>
      </c>
      <c r="Z480" s="128">
        <v>3260.29</v>
      </c>
    </row>
    <row r="481" spans="2:26" x14ac:dyDescent="0.25">
      <c r="B481" s="127">
        <v>9</v>
      </c>
      <c r="C481" s="128">
        <v>3157.79</v>
      </c>
      <c r="D481" s="128">
        <v>3143.7</v>
      </c>
      <c r="E481" s="128">
        <v>3148.1</v>
      </c>
      <c r="F481" s="128">
        <v>3141.08</v>
      </c>
      <c r="G481" s="128">
        <v>3205.3</v>
      </c>
      <c r="H481" s="128">
        <v>3262.97</v>
      </c>
      <c r="I481" s="128">
        <v>3453.43</v>
      </c>
      <c r="J481" s="128">
        <v>3592.8</v>
      </c>
      <c r="K481" s="128">
        <v>3737.08</v>
      </c>
      <c r="L481" s="128">
        <v>3763.95</v>
      </c>
      <c r="M481" s="128">
        <v>3734.47</v>
      </c>
      <c r="N481" s="128">
        <v>3731.26</v>
      </c>
      <c r="O481" s="128">
        <v>3737.38</v>
      </c>
      <c r="P481" s="128">
        <v>3758.09</v>
      </c>
      <c r="Q481" s="128">
        <v>3774.62</v>
      </c>
      <c r="R481" s="128">
        <v>3725.02</v>
      </c>
      <c r="S481" s="128">
        <v>3662.28</v>
      </c>
      <c r="T481" s="128">
        <v>3525.77</v>
      </c>
      <c r="U481" s="128">
        <v>3542.48</v>
      </c>
      <c r="V481" s="128">
        <v>3478.01</v>
      </c>
      <c r="W481" s="128">
        <v>3425.69</v>
      </c>
      <c r="X481" s="128">
        <v>3404.74</v>
      </c>
      <c r="Y481" s="128">
        <v>3255.17</v>
      </c>
      <c r="Z481" s="128">
        <v>3223.35</v>
      </c>
    </row>
    <row r="482" spans="2:26" x14ac:dyDescent="0.25">
      <c r="B482" s="127">
        <v>10</v>
      </c>
      <c r="C482" s="128">
        <v>3136.95</v>
      </c>
      <c r="D482" s="128">
        <v>3128.33</v>
      </c>
      <c r="E482" s="128">
        <v>3136.39</v>
      </c>
      <c r="F482" s="128">
        <v>2897.07</v>
      </c>
      <c r="G482" s="128">
        <v>3185.43</v>
      </c>
      <c r="H482" s="128">
        <v>3261.06</v>
      </c>
      <c r="I482" s="128">
        <v>3281.02</v>
      </c>
      <c r="J482" s="128">
        <v>3345</v>
      </c>
      <c r="K482" s="128">
        <v>3541.25</v>
      </c>
      <c r="L482" s="128">
        <v>3591.45</v>
      </c>
      <c r="M482" s="128">
        <v>3541.72</v>
      </c>
      <c r="N482" s="128">
        <v>3535.41</v>
      </c>
      <c r="O482" s="128">
        <v>3539</v>
      </c>
      <c r="P482" s="128">
        <v>3540.4</v>
      </c>
      <c r="Q482" s="128">
        <v>3518.07</v>
      </c>
      <c r="R482" s="128">
        <v>3501.79</v>
      </c>
      <c r="S482" s="128">
        <v>3488.38</v>
      </c>
      <c r="T482" s="128">
        <v>3502.88</v>
      </c>
      <c r="U482" s="128">
        <v>3477.33</v>
      </c>
      <c r="V482" s="128">
        <v>3441.34</v>
      </c>
      <c r="W482" s="128">
        <v>3424.11</v>
      </c>
      <c r="X482" s="128">
        <v>3312.55</v>
      </c>
      <c r="Y482" s="128">
        <v>3270.41</v>
      </c>
      <c r="Z482" s="128">
        <v>3254.79</v>
      </c>
    </row>
    <row r="483" spans="2:26" x14ac:dyDescent="0.25">
      <c r="B483" s="127">
        <v>11</v>
      </c>
      <c r="C483" s="128">
        <v>3220.87</v>
      </c>
      <c r="D483" s="128">
        <v>3134.38</v>
      </c>
      <c r="E483" s="128">
        <v>3137.04</v>
      </c>
      <c r="F483" s="128">
        <v>2915.61</v>
      </c>
      <c r="G483" s="128">
        <v>3126.57</v>
      </c>
      <c r="H483" s="128">
        <v>3222.5</v>
      </c>
      <c r="I483" s="128">
        <v>3260.93</v>
      </c>
      <c r="J483" s="128">
        <v>3310.27</v>
      </c>
      <c r="K483" s="128">
        <v>3507.85</v>
      </c>
      <c r="L483" s="128">
        <v>3558.66</v>
      </c>
      <c r="M483" s="128">
        <v>3560.28</v>
      </c>
      <c r="N483" s="128">
        <v>3558.79</v>
      </c>
      <c r="O483" s="128">
        <v>3560.59</v>
      </c>
      <c r="P483" s="128">
        <v>3558.69</v>
      </c>
      <c r="Q483" s="128">
        <v>3559.62</v>
      </c>
      <c r="R483" s="128">
        <v>3547.48</v>
      </c>
      <c r="S483" s="128">
        <v>3550.19</v>
      </c>
      <c r="T483" s="128">
        <v>3555.01</v>
      </c>
      <c r="U483" s="128">
        <v>3540.81</v>
      </c>
      <c r="V483" s="128">
        <v>3480.44</v>
      </c>
      <c r="W483" s="128">
        <v>3335.73</v>
      </c>
      <c r="X483" s="128">
        <v>3301.54</v>
      </c>
      <c r="Y483" s="128">
        <v>3285.78</v>
      </c>
      <c r="Z483" s="128">
        <v>3254.19</v>
      </c>
    </row>
    <row r="484" spans="2:26" x14ac:dyDescent="0.25">
      <c r="B484" s="127">
        <v>12</v>
      </c>
      <c r="C484" s="128">
        <v>3250.8</v>
      </c>
      <c r="D484" s="128">
        <v>3226.09</v>
      </c>
      <c r="E484" s="128">
        <v>3214.42</v>
      </c>
      <c r="F484" s="128">
        <v>3204.55</v>
      </c>
      <c r="G484" s="128">
        <v>3253.57</v>
      </c>
      <c r="H484" s="128">
        <v>3358.04</v>
      </c>
      <c r="I484" s="128">
        <v>3524.58</v>
      </c>
      <c r="J484" s="128">
        <v>3659.86</v>
      </c>
      <c r="K484" s="128">
        <v>3714.75</v>
      </c>
      <c r="L484" s="128">
        <v>3777.51</v>
      </c>
      <c r="M484" s="128">
        <v>3747.52</v>
      </c>
      <c r="N484" s="128">
        <v>3748.19</v>
      </c>
      <c r="O484" s="128">
        <v>3766.2</v>
      </c>
      <c r="P484" s="128">
        <v>3745.36</v>
      </c>
      <c r="Q484" s="128">
        <v>3730.72</v>
      </c>
      <c r="R484" s="128">
        <v>3707</v>
      </c>
      <c r="S484" s="128">
        <v>3677.25</v>
      </c>
      <c r="T484" s="128">
        <v>3654.28</v>
      </c>
      <c r="U484" s="128">
        <v>3593.8</v>
      </c>
      <c r="V484" s="128">
        <v>3481.71</v>
      </c>
      <c r="W484" s="128">
        <v>3342.39</v>
      </c>
      <c r="X484" s="128">
        <v>3291.9</v>
      </c>
      <c r="Y484" s="128">
        <v>3263.43</v>
      </c>
      <c r="Z484" s="128">
        <v>3248.06</v>
      </c>
    </row>
    <row r="485" spans="2:26" x14ac:dyDescent="0.25">
      <c r="B485" s="127">
        <v>13</v>
      </c>
      <c r="C485" s="128">
        <v>3067.19</v>
      </c>
      <c r="D485" s="128">
        <v>3091.32</v>
      </c>
      <c r="E485" s="128">
        <v>3111.65</v>
      </c>
      <c r="F485" s="128">
        <v>3077.41</v>
      </c>
      <c r="G485" s="128">
        <v>3229.12</v>
      </c>
      <c r="H485" s="128">
        <v>3321.43</v>
      </c>
      <c r="I485" s="128">
        <v>3430.24</v>
      </c>
      <c r="J485" s="128">
        <v>3664.15</v>
      </c>
      <c r="K485" s="128">
        <v>3742.68</v>
      </c>
      <c r="L485" s="128">
        <v>3749.67</v>
      </c>
      <c r="M485" s="128">
        <v>3754.33</v>
      </c>
      <c r="N485" s="128">
        <v>3755.94</v>
      </c>
      <c r="O485" s="128">
        <v>3760.77</v>
      </c>
      <c r="P485" s="128">
        <v>3767.18</v>
      </c>
      <c r="Q485" s="128">
        <v>3766.48</v>
      </c>
      <c r="R485" s="128">
        <v>3736.81</v>
      </c>
      <c r="S485" s="128">
        <v>3737.61</v>
      </c>
      <c r="T485" s="128">
        <v>3728.25</v>
      </c>
      <c r="U485" s="128">
        <v>3613.34</v>
      </c>
      <c r="V485" s="128">
        <v>3555.99</v>
      </c>
      <c r="W485" s="128">
        <v>3491.44</v>
      </c>
      <c r="X485" s="128">
        <v>3263.2</v>
      </c>
      <c r="Y485" s="128">
        <v>3260.53</v>
      </c>
      <c r="Z485" s="128">
        <v>3254.28</v>
      </c>
    </row>
    <row r="486" spans="2:26" x14ac:dyDescent="0.25">
      <c r="B486" s="127">
        <v>14</v>
      </c>
      <c r="C486" s="128">
        <v>3261.77</v>
      </c>
      <c r="D486" s="128">
        <v>3253.62</v>
      </c>
      <c r="E486" s="128">
        <v>3251.54</v>
      </c>
      <c r="F486" s="128">
        <v>3059.74</v>
      </c>
      <c r="G486" s="128">
        <v>3270.93</v>
      </c>
      <c r="H486" s="128">
        <v>3346.7</v>
      </c>
      <c r="I486" s="128">
        <v>3563.1</v>
      </c>
      <c r="J486" s="128">
        <v>3711.86</v>
      </c>
      <c r="K486" s="128">
        <v>3765.67</v>
      </c>
      <c r="L486" s="128">
        <v>3762.36</v>
      </c>
      <c r="M486" s="128">
        <v>3804.37</v>
      </c>
      <c r="N486" s="128">
        <v>3814.58</v>
      </c>
      <c r="O486" s="128">
        <v>3810.72</v>
      </c>
      <c r="P486" s="128">
        <v>3806.36</v>
      </c>
      <c r="Q486" s="128">
        <v>3817.72</v>
      </c>
      <c r="R486" s="128">
        <v>3741.94</v>
      </c>
      <c r="S486" s="128">
        <v>3732.71</v>
      </c>
      <c r="T486" s="128">
        <v>3714.45</v>
      </c>
      <c r="U486" s="128">
        <v>3686.65</v>
      </c>
      <c r="V486" s="128">
        <v>3610.99</v>
      </c>
      <c r="W486" s="128">
        <v>3467.95</v>
      </c>
      <c r="X486" s="128">
        <v>3333.85</v>
      </c>
      <c r="Y486" s="128">
        <v>3307.6</v>
      </c>
      <c r="Z486" s="128">
        <v>3265.97</v>
      </c>
    </row>
    <row r="487" spans="2:26" x14ac:dyDescent="0.25">
      <c r="B487" s="127">
        <v>15</v>
      </c>
      <c r="C487" s="128">
        <v>3156.09</v>
      </c>
      <c r="D487" s="128">
        <v>3144.05</v>
      </c>
      <c r="E487" s="128">
        <v>3148.54</v>
      </c>
      <c r="F487" s="128">
        <v>3150.27</v>
      </c>
      <c r="G487" s="128">
        <v>3238.52</v>
      </c>
      <c r="H487" s="128">
        <v>3305.99</v>
      </c>
      <c r="I487" s="128">
        <v>3422.28</v>
      </c>
      <c r="J487" s="128">
        <v>3526.82</v>
      </c>
      <c r="K487" s="128">
        <v>3561.39</v>
      </c>
      <c r="L487" s="128">
        <v>3605.38</v>
      </c>
      <c r="M487" s="128">
        <v>3562.1</v>
      </c>
      <c r="N487" s="128">
        <v>3592.05</v>
      </c>
      <c r="O487" s="128">
        <v>3569.28</v>
      </c>
      <c r="P487" s="128">
        <v>3547.8</v>
      </c>
      <c r="Q487" s="128">
        <v>3528.75</v>
      </c>
      <c r="R487" s="128">
        <v>3502.77</v>
      </c>
      <c r="S487" s="128">
        <v>3501.99</v>
      </c>
      <c r="T487" s="128">
        <v>3502.61</v>
      </c>
      <c r="U487" s="128">
        <v>3486.85</v>
      </c>
      <c r="V487" s="128">
        <v>3441.98</v>
      </c>
      <c r="W487" s="128">
        <v>3349.07</v>
      </c>
      <c r="X487" s="128">
        <v>3283.06</v>
      </c>
      <c r="Y487" s="128">
        <v>3267.04</v>
      </c>
      <c r="Z487" s="128">
        <v>3229.81</v>
      </c>
    </row>
    <row r="488" spans="2:26" x14ac:dyDescent="0.25">
      <c r="B488" s="127">
        <v>16</v>
      </c>
      <c r="C488" s="128">
        <v>3159.84</v>
      </c>
      <c r="D488" s="128">
        <v>3148.22</v>
      </c>
      <c r="E488" s="128">
        <v>3062.46</v>
      </c>
      <c r="F488" s="128">
        <v>3064.57</v>
      </c>
      <c r="G488" s="128">
        <v>3146.15</v>
      </c>
      <c r="H488" s="128">
        <v>3285.34</v>
      </c>
      <c r="I488" s="128">
        <v>3369.03</v>
      </c>
      <c r="J488" s="128">
        <v>3487.31</v>
      </c>
      <c r="K488" s="128">
        <v>3534.56</v>
      </c>
      <c r="L488" s="128">
        <v>3582</v>
      </c>
      <c r="M488" s="128">
        <v>3537.22</v>
      </c>
      <c r="N488" s="128">
        <v>3533.56</v>
      </c>
      <c r="O488" s="128">
        <v>3533.12</v>
      </c>
      <c r="P488" s="128">
        <v>3540.62</v>
      </c>
      <c r="Q488" s="128">
        <v>3528.04</v>
      </c>
      <c r="R488" s="128">
        <v>3477.04</v>
      </c>
      <c r="S488" s="128">
        <v>3480.79</v>
      </c>
      <c r="T488" s="128">
        <v>3473.95</v>
      </c>
      <c r="U488" s="128">
        <v>3487.86</v>
      </c>
      <c r="V488" s="128">
        <v>3440.1</v>
      </c>
      <c r="W488" s="128">
        <v>3338.23</v>
      </c>
      <c r="X488" s="128">
        <v>3283.99</v>
      </c>
      <c r="Y488" s="128">
        <v>3267.1</v>
      </c>
      <c r="Z488" s="128">
        <v>3246.15</v>
      </c>
    </row>
    <row r="489" spans="2:26" x14ac:dyDescent="0.25">
      <c r="B489" s="127">
        <v>17</v>
      </c>
      <c r="C489" s="128">
        <v>3316.77</v>
      </c>
      <c r="D489" s="128">
        <v>3308.59</v>
      </c>
      <c r="E489" s="128">
        <v>3301.44</v>
      </c>
      <c r="F489" s="128">
        <v>3263.83</v>
      </c>
      <c r="G489" s="128">
        <v>3301.76</v>
      </c>
      <c r="H489" s="128">
        <v>3348.51</v>
      </c>
      <c r="I489" s="128">
        <v>3415.17</v>
      </c>
      <c r="J489" s="128">
        <v>3642.1</v>
      </c>
      <c r="K489" s="128">
        <v>3792.67</v>
      </c>
      <c r="L489" s="128">
        <v>3841.08</v>
      </c>
      <c r="M489" s="128">
        <v>3809</v>
      </c>
      <c r="N489" s="128">
        <v>3787.7</v>
      </c>
      <c r="O489" s="128">
        <v>3755.65</v>
      </c>
      <c r="P489" s="128">
        <v>3757.39</v>
      </c>
      <c r="Q489" s="128">
        <v>3710.99</v>
      </c>
      <c r="R489" s="128">
        <v>3632.37</v>
      </c>
      <c r="S489" s="128">
        <v>3666.77</v>
      </c>
      <c r="T489" s="128">
        <v>3658.13</v>
      </c>
      <c r="U489" s="128">
        <v>3611.19</v>
      </c>
      <c r="V489" s="128">
        <v>3567.81</v>
      </c>
      <c r="W489" s="128">
        <v>3414.51</v>
      </c>
      <c r="X489" s="128">
        <v>3403.6</v>
      </c>
      <c r="Y489" s="128">
        <v>3336.57</v>
      </c>
      <c r="Z489" s="128">
        <v>3323.17</v>
      </c>
    </row>
    <row r="490" spans="2:26" x14ac:dyDescent="0.25">
      <c r="B490" s="127">
        <v>18</v>
      </c>
      <c r="C490" s="128">
        <v>3262.51</v>
      </c>
      <c r="D490" s="128">
        <v>3193.33</v>
      </c>
      <c r="E490" s="128">
        <v>3231.86</v>
      </c>
      <c r="F490" s="128">
        <v>3144.77</v>
      </c>
      <c r="G490" s="128">
        <v>3216.83</v>
      </c>
      <c r="H490" s="128">
        <v>3257.9</v>
      </c>
      <c r="I490" s="128">
        <v>3353.01</v>
      </c>
      <c r="J490" s="128">
        <v>3417.07</v>
      </c>
      <c r="K490" s="128">
        <v>3539.06</v>
      </c>
      <c r="L490" s="128">
        <v>3589.94</v>
      </c>
      <c r="M490" s="128">
        <v>3645.05</v>
      </c>
      <c r="N490" s="128">
        <v>3601.6</v>
      </c>
      <c r="O490" s="128">
        <v>3590.04</v>
      </c>
      <c r="P490" s="128">
        <v>3650.26</v>
      </c>
      <c r="Q490" s="128">
        <v>3634.49</v>
      </c>
      <c r="R490" s="128">
        <v>3582.71</v>
      </c>
      <c r="S490" s="128">
        <v>3582.78</v>
      </c>
      <c r="T490" s="128">
        <v>3583.76</v>
      </c>
      <c r="U490" s="128">
        <v>3580.26</v>
      </c>
      <c r="V490" s="128">
        <v>3532.52</v>
      </c>
      <c r="W490" s="128">
        <v>3401.22</v>
      </c>
      <c r="X490" s="128">
        <v>3274.58</v>
      </c>
      <c r="Y490" s="128">
        <v>3200.21</v>
      </c>
      <c r="Z490" s="128">
        <v>3198.83</v>
      </c>
    </row>
    <row r="491" spans="2:26" x14ac:dyDescent="0.25">
      <c r="B491" s="127">
        <v>19</v>
      </c>
      <c r="C491" s="128">
        <v>3256.16</v>
      </c>
      <c r="D491" s="128">
        <v>3233.12</v>
      </c>
      <c r="E491" s="128">
        <v>3229.08</v>
      </c>
      <c r="F491" s="128">
        <v>3240.98</v>
      </c>
      <c r="G491" s="128">
        <v>3318.14</v>
      </c>
      <c r="H491" s="128">
        <v>3370.18</v>
      </c>
      <c r="I491" s="128">
        <v>3437.77</v>
      </c>
      <c r="J491" s="128">
        <v>3536.23</v>
      </c>
      <c r="K491" s="128">
        <v>3738.87</v>
      </c>
      <c r="L491" s="128">
        <v>3775.29</v>
      </c>
      <c r="M491" s="128">
        <v>3775.81</v>
      </c>
      <c r="N491" s="128">
        <v>3764.95</v>
      </c>
      <c r="O491" s="128">
        <v>3763.67</v>
      </c>
      <c r="P491" s="128">
        <v>3694.06</v>
      </c>
      <c r="Q491" s="128">
        <v>3653.01</v>
      </c>
      <c r="R491" s="128">
        <v>3623.92</v>
      </c>
      <c r="S491" s="128">
        <v>3667.39</v>
      </c>
      <c r="T491" s="128">
        <v>3637.08</v>
      </c>
      <c r="U491" s="128">
        <v>3582.3</v>
      </c>
      <c r="V491" s="128">
        <v>3506.48</v>
      </c>
      <c r="W491" s="128">
        <v>3417.16</v>
      </c>
      <c r="X491" s="128">
        <v>3372.76</v>
      </c>
      <c r="Y491" s="128">
        <v>3339.69</v>
      </c>
      <c r="Z491" s="128">
        <v>3283.59</v>
      </c>
    </row>
    <row r="492" spans="2:26" x14ac:dyDescent="0.25">
      <c r="B492" s="127">
        <v>20</v>
      </c>
      <c r="C492" s="128">
        <v>3202.09</v>
      </c>
      <c r="D492" s="128">
        <v>3137.13</v>
      </c>
      <c r="E492" s="128">
        <v>3133.03</v>
      </c>
      <c r="F492" s="128">
        <v>3134.01</v>
      </c>
      <c r="G492" s="128">
        <v>3216.64</v>
      </c>
      <c r="H492" s="128">
        <v>3276.36</v>
      </c>
      <c r="I492" s="128">
        <v>3348.57</v>
      </c>
      <c r="J492" s="128">
        <v>3464.86</v>
      </c>
      <c r="K492" s="128">
        <v>3559.35</v>
      </c>
      <c r="L492" s="128">
        <v>3616.8</v>
      </c>
      <c r="M492" s="128">
        <v>3595.09</v>
      </c>
      <c r="N492" s="128">
        <v>3589.23</v>
      </c>
      <c r="O492" s="128">
        <v>3600.13</v>
      </c>
      <c r="P492" s="128">
        <v>3665.46</v>
      </c>
      <c r="Q492" s="128">
        <v>3621.39</v>
      </c>
      <c r="R492" s="128">
        <v>3641.6</v>
      </c>
      <c r="S492" s="128">
        <v>3667.2</v>
      </c>
      <c r="T492" s="128">
        <v>3589.13</v>
      </c>
      <c r="U492" s="128">
        <v>3593.54</v>
      </c>
      <c r="V492" s="128">
        <v>3479.28</v>
      </c>
      <c r="W492" s="128">
        <v>3415.05</v>
      </c>
      <c r="X492" s="128">
        <v>3401.16</v>
      </c>
      <c r="Y492" s="128">
        <v>3203.39</v>
      </c>
      <c r="Z492" s="128">
        <v>3202.44</v>
      </c>
    </row>
    <row r="493" spans="2:26" x14ac:dyDescent="0.25">
      <c r="B493" s="127">
        <v>21</v>
      </c>
      <c r="C493" s="128">
        <v>3146.2</v>
      </c>
      <c r="D493" s="128">
        <v>3136.08</v>
      </c>
      <c r="E493" s="128">
        <v>3178.72</v>
      </c>
      <c r="F493" s="128">
        <v>3144.99</v>
      </c>
      <c r="G493" s="128">
        <v>3206.22</v>
      </c>
      <c r="H493" s="128">
        <v>3268.86</v>
      </c>
      <c r="I493" s="128">
        <v>3364.29</v>
      </c>
      <c r="J493" s="128">
        <v>3505.92</v>
      </c>
      <c r="K493" s="128">
        <v>3531.86</v>
      </c>
      <c r="L493" s="128">
        <v>3590.49</v>
      </c>
      <c r="M493" s="128">
        <v>3590.37</v>
      </c>
      <c r="N493" s="128">
        <v>3702.07</v>
      </c>
      <c r="O493" s="128">
        <v>3703.45</v>
      </c>
      <c r="P493" s="128">
        <v>3733.87</v>
      </c>
      <c r="Q493" s="128">
        <v>3720.64</v>
      </c>
      <c r="R493" s="128">
        <v>3671.3</v>
      </c>
      <c r="S493" s="128">
        <v>3682.01</v>
      </c>
      <c r="T493" s="128">
        <v>3660.24</v>
      </c>
      <c r="U493" s="128">
        <v>3626.27</v>
      </c>
      <c r="V493" s="128">
        <v>3512.25</v>
      </c>
      <c r="W493" s="128">
        <v>3418.15</v>
      </c>
      <c r="X493" s="128">
        <v>3263.49</v>
      </c>
      <c r="Y493" s="128">
        <v>3104.61</v>
      </c>
      <c r="Z493" s="128">
        <v>2830.55</v>
      </c>
    </row>
    <row r="494" spans="2:26" x14ac:dyDescent="0.25">
      <c r="B494" s="127">
        <v>22</v>
      </c>
      <c r="C494" s="128">
        <v>3199.56</v>
      </c>
      <c r="D494" s="128">
        <v>3183.73</v>
      </c>
      <c r="E494" s="128">
        <v>3067.19</v>
      </c>
      <c r="F494" s="128">
        <v>3008.25</v>
      </c>
      <c r="G494" s="128">
        <v>3193.99</v>
      </c>
      <c r="H494" s="128">
        <v>3266.55</v>
      </c>
      <c r="I494" s="128">
        <v>3406.13</v>
      </c>
      <c r="J494" s="128">
        <v>3547.18</v>
      </c>
      <c r="K494" s="128">
        <v>3586.59</v>
      </c>
      <c r="L494" s="128">
        <v>3607.75</v>
      </c>
      <c r="M494" s="128">
        <v>3602.74</v>
      </c>
      <c r="N494" s="128">
        <v>3626.47</v>
      </c>
      <c r="O494" s="128">
        <v>3634.03</v>
      </c>
      <c r="P494" s="128">
        <v>3617.29</v>
      </c>
      <c r="Q494" s="128">
        <v>3583.16</v>
      </c>
      <c r="R494" s="128">
        <v>3507.87</v>
      </c>
      <c r="S494" s="128">
        <v>3578.96</v>
      </c>
      <c r="T494" s="128">
        <v>3515.53</v>
      </c>
      <c r="U494" s="128">
        <v>3508.85</v>
      </c>
      <c r="V494" s="128">
        <v>3489.94</v>
      </c>
      <c r="W494" s="128">
        <v>3417.15</v>
      </c>
      <c r="X494" s="128">
        <v>3408.62</v>
      </c>
      <c r="Y494" s="128">
        <v>3238.52</v>
      </c>
      <c r="Z494" s="128">
        <v>3237.54</v>
      </c>
    </row>
    <row r="495" spans="2:26" x14ac:dyDescent="0.25">
      <c r="B495" s="127">
        <v>23</v>
      </c>
      <c r="C495" s="128">
        <v>3232.03</v>
      </c>
      <c r="D495" s="128">
        <v>2996.61</v>
      </c>
      <c r="E495" s="128">
        <v>3069.44</v>
      </c>
      <c r="F495" s="128">
        <v>2999.61</v>
      </c>
      <c r="G495" s="128">
        <v>3195.24</v>
      </c>
      <c r="H495" s="128">
        <v>3308.58</v>
      </c>
      <c r="I495" s="128">
        <v>3407.83</v>
      </c>
      <c r="J495" s="128">
        <v>3576.96</v>
      </c>
      <c r="K495" s="128">
        <v>3579.39</v>
      </c>
      <c r="L495" s="128">
        <v>3654.39</v>
      </c>
      <c r="M495" s="128">
        <v>3639.34</v>
      </c>
      <c r="N495" s="128">
        <v>3652.56</v>
      </c>
      <c r="O495" s="128">
        <v>3645.91</v>
      </c>
      <c r="P495" s="128">
        <v>3646.55</v>
      </c>
      <c r="Q495" s="128">
        <v>3590.19</v>
      </c>
      <c r="R495" s="128">
        <v>3578</v>
      </c>
      <c r="S495" s="128">
        <v>3578.01</v>
      </c>
      <c r="T495" s="128">
        <v>3577.46</v>
      </c>
      <c r="U495" s="128">
        <v>3491.18</v>
      </c>
      <c r="V495" s="128">
        <v>3487.91</v>
      </c>
      <c r="W495" s="128">
        <v>3482.45</v>
      </c>
      <c r="X495" s="128">
        <v>3408.34</v>
      </c>
      <c r="Y495" s="128">
        <v>3396.04</v>
      </c>
      <c r="Z495" s="128">
        <v>3360.98</v>
      </c>
    </row>
    <row r="496" spans="2:26" x14ac:dyDescent="0.25">
      <c r="B496" s="127">
        <v>24</v>
      </c>
      <c r="C496" s="128">
        <v>3226.29</v>
      </c>
      <c r="D496" s="128">
        <v>3130.15</v>
      </c>
      <c r="E496" s="128">
        <v>3146.44</v>
      </c>
      <c r="F496" s="128">
        <v>3159.08</v>
      </c>
      <c r="G496" s="128">
        <v>3193.44</v>
      </c>
      <c r="H496" s="128">
        <v>3281.28</v>
      </c>
      <c r="I496" s="128">
        <v>3350.72</v>
      </c>
      <c r="J496" s="128">
        <v>3400.16</v>
      </c>
      <c r="K496" s="128">
        <v>3533.45</v>
      </c>
      <c r="L496" s="128">
        <v>3573.93</v>
      </c>
      <c r="M496" s="128">
        <v>3557.76</v>
      </c>
      <c r="N496" s="128">
        <v>3570.76</v>
      </c>
      <c r="O496" s="128">
        <v>3568.2</v>
      </c>
      <c r="P496" s="128">
        <v>3558.93</v>
      </c>
      <c r="Q496" s="128">
        <v>3555.58</v>
      </c>
      <c r="R496" s="128">
        <v>3529.2</v>
      </c>
      <c r="S496" s="128">
        <v>3544.07</v>
      </c>
      <c r="T496" s="128">
        <v>3525.83</v>
      </c>
      <c r="U496" s="128">
        <v>3506.92</v>
      </c>
      <c r="V496" s="128">
        <v>3472.37</v>
      </c>
      <c r="W496" s="128">
        <v>3425.29</v>
      </c>
      <c r="X496" s="128">
        <v>3398.1</v>
      </c>
      <c r="Y496" s="128">
        <v>3305.4</v>
      </c>
      <c r="Z496" s="128">
        <v>3227.75</v>
      </c>
    </row>
    <row r="497" spans="2:26" x14ac:dyDescent="0.25">
      <c r="B497" s="127">
        <v>25</v>
      </c>
      <c r="C497" s="128">
        <v>3139.39</v>
      </c>
      <c r="D497" s="128">
        <v>3141.95</v>
      </c>
      <c r="E497" s="128">
        <v>3141.5</v>
      </c>
      <c r="F497" s="128">
        <v>2990.11</v>
      </c>
      <c r="G497" s="128">
        <v>3145.91</v>
      </c>
      <c r="H497" s="128">
        <v>3201.12</v>
      </c>
      <c r="I497" s="128">
        <v>3291.97</v>
      </c>
      <c r="J497" s="128">
        <v>3316.49</v>
      </c>
      <c r="K497" s="128">
        <v>3417.27</v>
      </c>
      <c r="L497" s="128">
        <v>3559.62</v>
      </c>
      <c r="M497" s="128">
        <v>3556.33</v>
      </c>
      <c r="N497" s="128">
        <v>3539.28</v>
      </c>
      <c r="O497" s="128">
        <v>3525.53</v>
      </c>
      <c r="P497" s="128">
        <v>3540.31</v>
      </c>
      <c r="Q497" s="128">
        <v>3532.5</v>
      </c>
      <c r="R497" s="128">
        <v>3509.41</v>
      </c>
      <c r="S497" s="128">
        <v>3517.2</v>
      </c>
      <c r="T497" s="128">
        <v>3507.16</v>
      </c>
      <c r="U497" s="128">
        <v>3504.54</v>
      </c>
      <c r="V497" s="128">
        <v>3441.28</v>
      </c>
      <c r="W497" s="128">
        <v>3404.21</v>
      </c>
      <c r="X497" s="128">
        <v>3205.51</v>
      </c>
      <c r="Y497" s="128">
        <v>3137.25</v>
      </c>
      <c r="Z497" s="128">
        <v>2991.3</v>
      </c>
    </row>
    <row r="498" spans="2:26" x14ac:dyDescent="0.25">
      <c r="B498" s="127">
        <v>26</v>
      </c>
      <c r="C498" s="128">
        <v>3182.04</v>
      </c>
      <c r="D498" s="128">
        <v>3188.3</v>
      </c>
      <c r="E498" s="128">
        <v>3195.58</v>
      </c>
      <c r="F498" s="128">
        <v>3187.18</v>
      </c>
      <c r="G498" s="128">
        <v>3240.02</v>
      </c>
      <c r="H498" s="128">
        <v>3336.78</v>
      </c>
      <c r="I498" s="128">
        <v>3422.86</v>
      </c>
      <c r="J498" s="128">
        <v>3641.46</v>
      </c>
      <c r="K498" s="128">
        <v>3608.44</v>
      </c>
      <c r="L498" s="128">
        <v>3652.85</v>
      </c>
      <c r="M498" s="128">
        <v>3652.61</v>
      </c>
      <c r="N498" s="128">
        <v>3631.5</v>
      </c>
      <c r="O498" s="128">
        <v>3588.92</v>
      </c>
      <c r="P498" s="128">
        <v>3588.75</v>
      </c>
      <c r="Q498" s="128">
        <v>3589.13</v>
      </c>
      <c r="R498" s="128">
        <v>3493.09</v>
      </c>
      <c r="S498" s="128">
        <v>3487.84</v>
      </c>
      <c r="T498" s="128">
        <v>3495.94</v>
      </c>
      <c r="U498" s="128">
        <v>3434.58</v>
      </c>
      <c r="V498" s="128">
        <v>3422.58</v>
      </c>
      <c r="W498" s="128">
        <v>3279.26</v>
      </c>
      <c r="X498" s="128">
        <v>3240.93</v>
      </c>
      <c r="Y498" s="128">
        <v>3165.08</v>
      </c>
      <c r="Z498" s="128">
        <v>3198.17</v>
      </c>
    </row>
    <row r="499" spans="2:26" x14ac:dyDescent="0.25">
      <c r="B499" s="127">
        <v>27</v>
      </c>
      <c r="C499" s="128">
        <v>3173.67</v>
      </c>
      <c r="D499" s="128">
        <v>3169.97</v>
      </c>
      <c r="E499" s="128">
        <v>3205.2</v>
      </c>
      <c r="F499" s="128">
        <v>3170.76</v>
      </c>
      <c r="G499" s="128">
        <v>3184.5</v>
      </c>
      <c r="H499" s="128">
        <v>3227.82</v>
      </c>
      <c r="I499" s="128">
        <v>3421.11</v>
      </c>
      <c r="J499" s="128">
        <v>3580.88</v>
      </c>
      <c r="K499" s="128">
        <v>3654.27</v>
      </c>
      <c r="L499" s="128">
        <v>3656.86</v>
      </c>
      <c r="M499" s="128">
        <v>3654.4</v>
      </c>
      <c r="N499" s="128">
        <v>3735.1</v>
      </c>
      <c r="O499" s="128">
        <v>3700.76</v>
      </c>
      <c r="P499" s="128">
        <v>3711.34</v>
      </c>
      <c r="Q499" s="128">
        <v>3694.7</v>
      </c>
      <c r="R499" s="128">
        <v>3675.89</v>
      </c>
      <c r="S499" s="128">
        <v>3628.8</v>
      </c>
      <c r="T499" s="128">
        <v>3588.17</v>
      </c>
      <c r="U499" s="128">
        <v>3654.56</v>
      </c>
      <c r="V499" s="128">
        <v>3581.76</v>
      </c>
      <c r="W499" s="128">
        <v>3499.21</v>
      </c>
      <c r="X499" s="128">
        <v>3403.8</v>
      </c>
      <c r="Y499" s="128">
        <v>3155.51</v>
      </c>
      <c r="Z499" s="128">
        <v>3153.98</v>
      </c>
    </row>
    <row r="500" spans="2:26" x14ac:dyDescent="0.25">
      <c r="B500" s="127">
        <v>28</v>
      </c>
      <c r="C500" s="128">
        <v>3072.37</v>
      </c>
      <c r="D500" s="128">
        <v>3054.91</v>
      </c>
      <c r="E500" s="128">
        <v>3061.54</v>
      </c>
      <c r="F500" s="128">
        <v>3135.6</v>
      </c>
      <c r="G500" s="128">
        <v>3189.53</v>
      </c>
      <c r="H500" s="128">
        <v>3267.22</v>
      </c>
      <c r="I500" s="128">
        <v>3406.17</v>
      </c>
      <c r="J500" s="128">
        <v>3469.91</v>
      </c>
      <c r="K500" s="128">
        <v>3579.07</v>
      </c>
      <c r="L500" s="128">
        <v>3579.79</v>
      </c>
      <c r="M500" s="128">
        <v>3579.76</v>
      </c>
      <c r="N500" s="128">
        <v>3579.74</v>
      </c>
      <c r="O500" s="128">
        <v>3579.96</v>
      </c>
      <c r="P500" s="128">
        <v>3579.91</v>
      </c>
      <c r="Q500" s="128">
        <v>3581.4</v>
      </c>
      <c r="R500" s="128">
        <v>3614.6</v>
      </c>
      <c r="S500" s="128">
        <v>3689.54</v>
      </c>
      <c r="T500" s="128">
        <v>3687.25</v>
      </c>
      <c r="U500" s="128">
        <v>3735.14</v>
      </c>
      <c r="V500" s="128">
        <v>3577.88</v>
      </c>
      <c r="W500" s="128">
        <v>3498.09</v>
      </c>
      <c r="X500" s="128">
        <v>3325.67</v>
      </c>
      <c r="Y500" s="128">
        <v>3077.74</v>
      </c>
      <c r="Z500" s="128">
        <v>3055.75</v>
      </c>
    </row>
    <row r="501" spans="2:26" x14ac:dyDescent="0.25">
      <c r="B501" s="127">
        <v>29</v>
      </c>
      <c r="C501" s="128">
        <v>3232.6</v>
      </c>
      <c r="D501" s="128">
        <v>3052.6</v>
      </c>
      <c r="E501" s="128">
        <v>3232.62</v>
      </c>
      <c r="F501" s="128">
        <v>3175.82</v>
      </c>
      <c r="G501" s="128">
        <v>3233.6</v>
      </c>
      <c r="H501" s="128">
        <v>3304.68</v>
      </c>
      <c r="I501" s="128">
        <v>3606.28</v>
      </c>
      <c r="J501" s="128">
        <v>3632.16</v>
      </c>
      <c r="K501" s="128">
        <v>3740.4</v>
      </c>
      <c r="L501" s="128">
        <v>3741.57</v>
      </c>
      <c r="M501" s="128">
        <v>3740.77</v>
      </c>
      <c r="N501" s="128">
        <v>3741.94</v>
      </c>
      <c r="O501" s="128">
        <v>3735.66</v>
      </c>
      <c r="P501" s="128">
        <v>3740.5</v>
      </c>
      <c r="Q501" s="128">
        <v>3739.18</v>
      </c>
      <c r="R501" s="128">
        <v>3734.82</v>
      </c>
      <c r="S501" s="128">
        <v>3753.96</v>
      </c>
      <c r="T501" s="128">
        <v>3775.15</v>
      </c>
      <c r="U501" s="128">
        <v>3479.16</v>
      </c>
      <c r="V501" s="128">
        <v>3418.07</v>
      </c>
      <c r="W501" s="128">
        <v>3246.72</v>
      </c>
      <c r="X501" s="128">
        <v>3236.99</v>
      </c>
      <c r="Y501" s="128">
        <v>3069.72</v>
      </c>
      <c r="Z501" s="128">
        <v>3053.99</v>
      </c>
    </row>
    <row r="502" spans="2:26" x14ac:dyDescent="0.25">
      <c r="B502" s="127">
        <v>30</v>
      </c>
      <c r="C502" s="128">
        <v>3232.03</v>
      </c>
      <c r="D502" s="128">
        <v>3230.39</v>
      </c>
      <c r="E502" s="128">
        <v>3204.93</v>
      </c>
      <c r="F502" s="128">
        <v>3173.28</v>
      </c>
      <c r="G502" s="128">
        <v>3225.7</v>
      </c>
      <c r="H502" s="128">
        <v>3284.91</v>
      </c>
      <c r="I502" s="128">
        <v>3399.77</v>
      </c>
      <c r="J502" s="128">
        <v>3538.83</v>
      </c>
      <c r="K502" s="128">
        <v>3591.78</v>
      </c>
      <c r="L502" s="128">
        <v>3581.29</v>
      </c>
      <c r="M502" s="128">
        <v>3580.58</v>
      </c>
      <c r="N502" s="128">
        <v>3579.75</v>
      </c>
      <c r="O502" s="128">
        <v>3630.15</v>
      </c>
      <c r="P502" s="128">
        <v>3582.6</v>
      </c>
      <c r="Q502" s="128">
        <v>3582.58</v>
      </c>
      <c r="R502" s="128">
        <v>3582.35</v>
      </c>
      <c r="S502" s="128">
        <v>3581.84</v>
      </c>
      <c r="T502" s="128">
        <v>3582.09</v>
      </c>
      <c r="U502" s="128">
        <v>3580.44</v>
      </c>
      <c r="V502" s="128">
        <v>3512.28</v>
      </c>
      <c r="W502" s="128">
        <v>3411.77</v>
      </c>
      <c r="X502" s="128">
        <v>3326.7</v>
      </c>
      <c r="Y502" s="128">
        <v>3258.92</v>
      </c>
      <c r="Z502" s="128">
        <v>3239.16</v>
      </c>
    </row>
    <row r="503" spans="2:26" x14ac:dyDescent="0.25">
      <c r="B503" s="127">
        <v>31</v>
      </c>
      <c r="C503" s="128">
        <v>2807.89</v>
      </c>
      <c r="D503" s="128">
        <v>2802.53</v>
      </c>
      <c r="E503" s="128">
        <v>3117.92</v>
      </c>
      <c r="F503" s="128">
        <v>3130.92</v>
      </c>
      <c r="G503" s="128">
        <v>3170.36</v>
      </c>
      <c r="H503" s="128">
        <v>3258.48</v>
      </c>
      <c r="I503" s="128">
        <v>3351.86</v>
      </c>
      <c r="J503" s="128">
        <v>3474.39</v>
      </c>
      <c r="K503" s="128">
        <v>3498.76</v>
      </c>
      <c r="L503" s="128">
        <v>3577.62</v>
      </c>
      <c r="M503" s="128">
        <v>3575.64</v>
      </c>
      <c r="N503" s="128">
        <v>3577.16</v>
      </c>
      <c r="O503" s="128">
        <v>3575.42</v>
      </c>
      <c r="P503" s="128">
        <v>3575.59</v>
      </c>
      <c r="Q503" s="128">
        <v>3581.22</v>
      </c>
      <c r="R503" s="128">
        <v>3580.41</v>
      </c>
      <c r="S503" s="128">
        <v>3580.22</v>
      </c>
      <c r="T503" s="128">
        <v>3647.5</v>
      </c>
      <c r="U503" s="128">
        <v>3581.9</v>
      </c>
      <c r="V503" s="128">
        <v>3579.78</v>
      </c>
      <c r="W503" s="128">
        <v>3413.28</v>
      </c>
      <c r="X503" s="128">
        <v>3300.74</v>
      </c>
      <c r="Y503" s="128">
        <v>3171.98</v>
      </c>
      <c r="Z503" s="128">
        <v>3050.56</v>
      </c>
    </row>
    <row r="505" spans="2:26" ht="15" customHeight="1" x14ac:dyDescent="0.25">
      <c r="B505" s="100" t="s">
        <v>64</v>
      </c>
      <c r="C505" s="143" t="s">
        <v>80</v>
      </c>
      <c r="D505" s="143"/>
      <c r="E505" s="143"/>
      <c r="F505" s="143"/>
      <c r="G505" s="143"/>
      <c r="H505" s="143"/>
      <c r="I505" s="143"/>
      <c r="J505" s="143"/>
      <c r="K505" s="143"/>
      <c r="L505" s="143"/>
      <c r="M505" s="143"/>
      <c r="N505" s="143"/>
      <c r="O505" s="143"/>
      <c r="P505" s="143"/>
      <c r="Q505" s="143"/>
      <c r="R505" s="143"/>
      <c r="S505" s="143"/>
      <c r="T505" s="143"/>
      <c r="U505" s="143"/>
      <c r="V505" s="143"/>
      <c r="W505" s="143"/>
      <c r="X505" s="143"/>
      <c r="Y505" s="143"/>
      <c r="Z505" s="143"/>
    </row>
    <row r="506" spans="2:26" x14ac:dyDescent="0.25">
      <c r="B506" s="102"/>
      <c r="C506" s="144">
        <v>0</v>
      </c>
      <c r="D506" s="144">
        <v>4.1666666666666664E-2</v>
      </c>
      <c r="E506" s="144">
        <v>8.3333333333333329E-2</v>
      </c>
      <c r="F506" s="144">
        <v>0.125</v>
      </c>
      <c r="G506" s="144">
        <v>0.16666666666666666</v>
      </c>
      <c r="H506" s="144">
        <v>0.20833333333333334</v>
      </c>
      <c r="I506" s="144">
        <v>0.25</v>
      </c>
      <c r="J506" s="144">
        <v>0.29166666666666669</v>
      </c>
      <c r="K506" s="144">
        <v>0.33333333333333331</v>
      </c>
      <c r="L506" s="144">
        <v>0.375</v>
      </c>
      <c r="M506" s="144">
        <v>0.41666666666666669</v>
      </c>
      <c r="N506" s="144">
        <v>0.45833333333333331</v>
      </c>
      <c r="O506" s="144">
        <v>0.5</v>
      </c>
      <c r="P506" s="144">
        <v>0.54166666666666663</v>
      </c>
      <c r="Q506" s="144">
        <v>0.58333333333333337</v>
      </c>
      <c r="R506" s="144">
        <v>0.625</v>
      </c>
      <c r="S506" s="144">
        <v>0.66666666666666663</v>
      </c>
      <c r="T506" s="144">
        <v>0.70833333333333337</v>
      </c>
      <c r="U506" s="144">
        <v>0.75</v>
      </c>
      <c r="V506" s="144">
        <v>0.79166666666666663</v>
      </c>
      <c r="W506" s="144">
        <v>0.83333333333333337</v>
      </c>
      <c r="X506" s="144">
        <v>0.875</v>
      </c>
      <c r="Y506" s="144">
        <v>0.91666666666666663</v>
      </c>
      <c r="Z506" s="144">
        <v>0.95833333333333337</v>
      </c>
    </row>
    <row r="507" spans="2:26" x14ac:dyDescent="0.25">
      <c r="B507" s="102"/>
      <c r="C507" s="145" t="s">
        <v>65</v>
      </c>
      <c r="D507" s="145" t="s">
        <v>65</v>
      </c>
      <c r="E507" s="145" t="s">
        <v>65</v>
      </c>
      <c r="F507" s="145" t="s">
        <v>65</v>
      </c>
      <c r="G507" s="145" t="s">
        <v>65</v>
      </c>
      <c r="H507" s="145" t="s">
        <v>65</v>
      </c>
      <c r="I507" s="145" t="s">
        <v>65</v>
      </c>
      <c r="J507" s="145" t="s">
        <v>65</v>
      </c>
      <c r="K507" s="145" t="s">
        <v>65</v>
      </c>
      <c r="L507" s="145" t="s">
        <v>65</v>
      </c>
      <c r="M507" s="145" t="s">
        <v>65</v>
      </c>
      <c r="N507" s="145" t="s">
        <v>65</v>
      </c>
      <c r="O507" s="145" t="s">
        <v>65</v>
      </c>
      <c r="P507" s="145" t="s">
        <v>65</v>
      </c>
      <c r="Q507" s="145" t="s">
        <v>65</v>
      </c>
      <c r="R507" s="145" t="s">
        <v>65</v>
      </c>
      <c r="S507" s="145" t="s">
        <v>65</v>
      </c>
      <c r="T507" s="145" t="s">
        <v>65</v>
      </c>
      <c r="U507" s="145" t="s">
        <v>65</v>
      </c>
      <c r="V507" s="145" t="s">
        <v>65</v>
      </c>
      <c r="W507" s="145" t="s">
        <v>65</v>
      </c>
      <c r="X507" s="145" t="s">
        <v>65</v>
      </c>
      <c r="Y507" s="145" t="s">
        <v>65</v>
      </c>
      <c r="Z507" s="145" t="s">
        <v>66</v>
      </c>
    </row>
    <row r="508" spans="2:26" x14ac:dyDescent="0.25">
      <c r="B508" s="104"/>
      <c r="C508" s="146">
        <v>4.1666666666666664E-2</v>
      </c>
      <c r="D508" s="146">
        <v>8.3333333333333329E-2</v>
      </c>
      <c r="E508" s="146">
        <v>0.125</v>
      </c>
      <c r="F508" s="146">
        <v>0.16666666666666666</v>
      </c>
      <c r="G508" s="146">
        <v>0.20833333333333334</v>
      </c>
      <c r="H508" s="146">
        <v>0.25</v>
      </c>
      <c r="I508" s="146">
        <v>0.29166666666666669</v>
      </c>
      <c r="J508" s="146">
        <v>0.33333333333333331</v>
      </c>
      <c r="K508" s="146">
        <v>0.375</v>
      </c>
      <c r="L508" s="146">
        <v>0.41666666666666669</v>
      </c>
      <c r="M508" s="146">
        <v>0.45833333333333331</v>
      </c>
      <c r="N508" s="146">
        <v>0.5</v>
      </c>
      <c r="O508" s="146">
        <v>0.54166666666666663</v>
      </c>
      <c r="P508" s="146">
        <v>0.58333333333333337</v>
      </c>
      <c r="Q508" s="146">
        <v>0.625</v>
      </c>
      <c r="R508" s="146">
        <v>0.66666666666666663</v>
      </c>
      <c r="S508" s="146">
        <v>0.70833333333333337</v>
      </c>
      <c r="T508" s="146">
        <v>0.75</v>
      </c>
      <c r="U508" s="146">
        <v>0.79166666666666663</v>
      </c>
      <c r="V508" s="146">
        <v>0.83333333333333337</v>
      </c>
      <c r="W508" s="146">
        <v>0.875</v>
      </c>
      <c r="X508" s="146">
        <v>0.91666666666666663</v>
      </c>
      <c r="Y508" s="146">
        <v>0.95833333333333337</v>
      </c>
      <c r="Z508" s="146">
        <v>0</v>
      </c>
    </row>
    <row r="509" spans="2:26" x14ac:dyDescent="0.25">
      <c r="B509" s="127">
        <v>1</v>
      </c>
      <c r="C509" s="147">
        <f t="array" ref="C509:Z539">TRANSPOSE('[1]V-ЦК_1'!B278:AG301)</f>
        <v>0</v>
      </c>
      <c r="D509" s="147">
        <v>0</v>
      </c>
      <c r="E509" s="147">
        <v>0</v>
      </c>
      <c r="F509" s="147">
        <v>0</v>
      </c>
      <c r="G509" s="147">
        <v>0.06</v>
      </c>
      <c r="H509" s="147">
        <v>2.68</v>
      </c>
      <c r="I509" s="147">
        <v>0</v>
      </c>
      <c r="J509" s="147">
        <v>0</v>
      </c>
      <c r="K509" s="147">
        <v>0</v>
      </c>
      <c r="L509" s="147">
        <v>0</v>
      </c>
      <c r="M509" s="147">
        <v>51.04</v>
      </c>
      <c r="N509" s="147">
        <v>71.3</v>
      </c>
      <c r="O509" s="147">
        <v>74.8</v>
      </c>
      <c r="P509" s="147">
        <v>133.29</v>
      </c>
      <c r="Q509" s="147">
        <v>101.6</v>
      </c>
      <c r="R509" s="147">
        <v>124.58</v>
      </c>
      <c r="S509" s="147">
        <v>71.7</v>
      </c>
      <c r="T509" s="147">
        <v>13.15</v>
      </c>
      <c r="U509" s="147">
        <v>7.32</v>
      </c>
      <c r="V509" s="147">
        <v>0</v>
      </c>
      <c r="W509" s="147">
        <v>0</v>
      </c>
      <c r="X509" s="147">
        <v>0</v>
      </c>
      <c r="Y509" s="147">
        <v>0</v>
      </c>
      <c r="Z509" s="147">
        <v>0</v>
      </c>
    </row>
    <row r="510" spans="2:26" x14ac:dyDescent="0.25">
      <c r="B510" s="127">
        <v>2</v>
      </c>
      <c r="C510" s="147">
        <v>1</v>
      </c>
      <c r="D510" s="147">
        <v>2.56</v>
      </c>
      <c r="E510" s="147">
        <v>4.93</v>
      </c>
      <c r="F510" s="147">
        <v>10.69</v>
      </c>
      <c r="G510" s="147">
        <v>25.08</v>
      </c>
      <c r="H510" s="147">
        <v>73.790000000000006</v>
      </c>
      <c r="I510" s="147">
        <v>100.08</v>
      </c>
      <c r="J510" s="147">
        <v>0.76</v>
      </c>
      <c r="K510" s="147">
        <v>0.73</v>
      </c>
      <c r="L510" s="147">
        <v>0.54</v>
      </c>
      <c r="M510" s="147">
        <v>0</v>
      </c>
      <c r="N510" s="147">
        <v>0</v>
      </c>
      <c r="O510" s="147">
        <v>0</v>
      </c>
      <c r="P510" s="147">
        <v>34.229999999999997</v>
      </c>
      <c r="Q510" s="147">
        <v>31.69</v>
      </c>
      <c r="R510" s="147">
        <v>142.21</v>
      </c>
      <c r="S510" s="147">
        <v>149.47999999999999</v>
      </c>
      <c r="T510" s="147">
        <v>111.47</v>
      </c>
      <c r="U510" s="147">
        <v>102.41</v>
      </c>
      <c r="V510" s="147">
        <v>0</v>
      </c>
      <c r="W510" s="147">
        <v>1.89</v>
      </c>
      <c r="X510" s="147">
        <v>0</v>
      </c>
      <c r="Y510" s="147">
        <v>0</v>
      </c>
      <c r="Z510" s="147">
        <v>0</v>
      </c>
    </row>
    <row r="511" spans="2:26" x14ac:dyDescent="0.25">
      <c r="B511" s="127">
        <v>3</v>
      </c>
      <c r="C511" s="147">
        <v>0</v>
      </c>
      <c r="D511" s="147">
        <v>0</v>
      </c>
      <c r="E511" s="147">
        <v>0</v>
      </c>
      <c r="F511" s="147">
        <v>0</v>
      </c>
      <c r="G511" s="147">
        <v>0</v>
      </c>
      <c r="H511" s="147">
        <v>0.53</v>
      </c>
      <c r="I511" s="147">
        <v>0</v>
      </c>
      <c r="J511" s="147">
        <v>0</v>
      </c>
      <c r="K511" s="147">
        <v>0</v>
      </c>
      <c r="L511" s="147">
        <v>0</v>
      </c>
      <c r="M511" s="147">
        <v>73.430000000000007</v>
      </c>
      <c r="N511" s="147">
        <v>0.09</v>
      </c>
      <c r="O511" s="147">
        <v>0.2</v>
      </c>
      <c r="P511" s="147">
        <v>0</v>
      </c>
      <c r="Q511" s="147">
        <v>62.52</v>
      </c>
      <c r="R511" s="147">
        <v>60.44</v>
      </c>
      <c r="S511" s="147">
        <v>56.11</v>
      </c>
      <c r="T511" s="147">
        <v>0</v>
      </c>
      <c r="U511" s="147">
        <v>0</v>
      </c>
      <c r="V511" s="147">
        <v>7.0000000000000007E-2</v>
      </c>
      <c r="W511" s="147">
        <v>0</v>
      </c>
      <c r="X511" s="147">
        <v>0</v>
      </c>
      <c r="Y511" s="147">
        <v>0</v>
      </c>
      <c r="Z511" s="147">
        <v>0</v>
      </c>
    </row>
    <row r="512" spans="2:26" x14ac:dyDescent="0.25">
      <c r="B512" s="127">
        <v>4</v>
      </c>
      <c r="C512" s="147">
        <v>0</v>
      </c>
      <c r="D512" s="147">
        <v>0</v>
      </c>
      <c r="E512" s="147">
        <v>0</v>
      </c>
      <c r="F512" s="147">
        <v>0</v>
      </c>
      <c r="G512" s="147">
        <v>0</v>
      </c>
      <c r="H512" s="147">
        <v>0</v>
      </c>
      <c r="I512" s="147">
        <v>36.19</v>
      </c>
      <c r="J512" s="147">
        <v>0</v>
      </c>
      <c r="K512" s="147">
        <v>0</v>
      </c>
      <c r="L512" s="147">
        <v>0</v>
      </c>
      <c r="M512" s="147">
        <v>27.43</v>
      </c>
      <c r="N512" s="147">
        <v>82.76</v>
      </c>
      <c r="O512" s="147">
        <v>65.989999999999995</v>
      </c>
      <c r="P512" s="147">
        <v>99.53</v>
      </c>
      <c r="Q512" s="147">
        <v>69.42</v>
      </c>
      <c r="R512" s="147">
        <v>64.260000000000005</v>
      </c>
      <c r="S512" s="147">
        <v>39.61</v>
      </c>
      <c r="T512" s="147">
        <v>0</v>
      </c>
      <c r="U512" s="147">
        <v>2.2400000000000002</v>
      </c>
      <c r="V512" s="147">
        <v>0</v>
      </c>
      <c r="W512" s="147">
        <v>0</v>
      </c>
      <c r="X512" s="147">
        <v>0</v>
      </c>
      <c r="Y512" s="147">
        <v>0</v>
      </c>
      <c r="Z512" s="147">
        <v>0</v>
      </c>
    </row>
    <row r="513" spans="2:26" ht="15" customHeight="1" x14ac:dyDescent="0.25">
      <c r="B513" s="127">
        <v>5</v>
      </c>
      <c r="C513" s="147">
        <v>144.72999999999999</v>
      </c>
      <c r="D513" s="147">
        <v>0</v>
      </c>
      <c r="E513" s="147">
        <v>0</v>
      </c>
      <c r="F513" s="147">
        <v>0</v>
      </c>
      <c r="G513" s="147">
        <v>29.66</v>
      </c>
      <c r="H513" s="147">
        <v>0</v>
      </c>
      <c r="I513" s="147">
        <v>0</v>
      </c>
      <c r="J513" s="147">
        <v>0.46</v>
      </c>
      <c r="K513" s="147">
        <v>1.26</v>
      </c>
      <c r="L513" s="147">
        <v>40.44</v>
      </c>
      <c r="M513" s="147">
        <v>11.23</v>
      </c>
      <c r="N513" s="147">
        <v>1.42</v>
      </c>
      <c r="O513" s="147">
        <v>9.76</v>
      </c>
      <c r="P513" s="147">
        <v>6.28</v>
      </c>
      <c r="Q513" s="147">
        <v>0</v>
      </c>
      <c r="R513" s="147">
        <v>0</v>
      </c>
      <c r="S513" s="147">
        <v>0</v>
      </c>
      <c r="T513" s="147">
        <v>0.52</v>
      </c>
      <c r="U513" s="147">
        <v>0.38</v>
      </c>
      <c r="V513" s="147">
        <v>0</v>
      </c>
      <c r="W513" s="147">
        <v>0</v>
      </c>
      <c r="X513" s="147">
        <v>0.08</v>
      </c>
      <c r="Y513" s="147">
        <v>209.84</v>
      </c>
      <c r="Z513" s="147">
        <v>165.37</v>
      </c>
    </row>
    <row r="514" spans="2:26" x14ac:dyDescent="0.25">
      <c r="B514" s="127">
        <v>6</v>
      </c>
      <c r="C514" s="147">
        <v>0</v>
      </c>
      <c r="D514" s="147">
        <v>0</v>
      </c>
      <c r="E514" s="147">
        <v>0</v>
      </c>
      <c r="F514" s="147">
        <v>0</v>
      </c>
      <c r="G514" s="147">
        <v>101.85</v>
      </c>
      <c r="H514" s="147">
        <v>0</v>
      </c>
      <c r="I514" s="147">
        <v>12.6</v>
      </c>
      <c r="J514" s="147">
        <v>35.22</v>
      </c>
      <c r="K514" s="147">
        <v>25.85</v>
      </c>
      <c r="L514" s="147">
        <v>5.73</v>
      </c>
      <c r="M514" s="147">
        <v>4.45</v>
      </c>
      <c r="N514" s="147">
        <v>194.26</v>
      </c>
      <c r="O514" s="147">
        <v>191.95</v>
      </c>
      <c r="P514" s="147">
        <v>5.4</v>
      </c>
      <c r="Q514" s="147">
        <v>0</v>
      </c>
      <c r="R514" s="147">
        <v>0</v>
      </c>
      <c r="S514" s="147">
        <v>0</v>
      </c>
      <c r="T514" s="147">
        <v>0</v>
      </c>
      <c r="U514" s="147">
        <v>0</v>
      </c>
      <c r="V514" s="147">
        <v>0</v>
      </c>
      <c r="W514" s="147">
        <v>0</v>
      </c>
      <c r="X514" s="147">
        <v>0</v>
      </c>
      <c r="Y514" s="147">
        <v>0</v>
      </c>
      <c r="Z514" s="147">
        <v>0</v>
      </c>
    </row>
    <row r="515" spans="2:26" x14ac:dyDescent="0.25">
      <c r="B515" s="127">
        <v>7</v>
      </c>
      <c r="C515" s="147">
        <v>0</v>
      </c>
      <c r="D515" s="147">
        <v>0</v>
      </c>
      <c r="E515" s="147">
        <v>0</v>
      </c>
      <c r="F515" s="147">
        <v>0</v>
      </c>
      <c r="G515" s="147">
        <v>85.05</v>
      </c>
      <c r="H515" s="147">
        <v>46.62</v>
      </c>
      <c r="I515" s="147">
        <v>26.46</v>
      </c>
      <c r="J515" s="147">
        <v>0</v>
      </c>
      <c r="K515" s="147">
        <v>0</v>
      </c>
      <c r="L515" s="147">
        <v>0</v>
      </c>
      <c r="M515" s="147">
        <v>0</v>
      </c>
      <c r="N515" s="147">
        <v>0</v>
      </c>
      <c r="O515" s="147">
        <v>0</v>
      </c>
      <c r="P515" s="147">
        <v>0</v>
      </c>
      <c r="Q515" s="147">
        <v>0</v>
      </c>
      <c r="R515" s="147">
        <v>0</v>
      </c>
      <c r="S515" s="147">
        <v>0</v>
      </c>
      <c r="T515" s="147">
        <v>0</v>
      </c>
      <c r="U515" s="147">
        <v>0</v>
      </c>
      <c r="V515" s="147">
        <v>0</v>
      </c>
      <c r="W515" s="147">
        <v>0</v>
      </c>
      <c r="X515" s="147">
        <v>0</v>
      </c>
      <c r="Y515" s="147">
        <v>0</v>
      </c>
      <c r="Z515" s="147">
        <v>0</v>
      </c>
    </row>
    <row r="516" spans="2:26" x14ac:dyDescent="0.25">
      <c r="B516" s="127">
        <v>8</v>
      </c>
      <c r="C516" s="147">
        <v>0</v>
      </c>
      <c r="D516" s="147">
        <v>0</v>
      </c>
      <c r="E516" s="147">
        <v>0</v>
      </c>
      <c r="F516" s="147">
        <v>0</v>
      </c>
      <c r="G516" s="147">
        <v>91.65</v>
      </c>
      <c r="H516" s="147">
        <v>2.78</v>
      </c>
      <c r="I516" s="147">
        <v>80.59</v>
      </c>
      <c r="J516" s="147">
        <v>0.64</v>
      </c>
      <c r="K516" s="147">
        <v>0</v>
      </c>
      <c r="L516" s="147">
        <v>0</v>
      </c>
      <c r="M516" s="147">
        <v>0</v>
      </c>
      <c r="N516" s="147">
        <v>0</v>
      </c>
      <c r="O516" s="147">
        <v>0</v>
      </c>
      <c r="P516" s="147">
        <v>0</v>
      </c>
      <c r="Q516" s="147">
        <v>0</v>
      </c>
      <c r="R516" s="147">
        <v>0</v>
      </c>
      <c r="S516" s="147">
        <v>0</v>
      </c>
      <c r="T516" s="147">
        <v>0</v>
      </c>
      <c r="U516" s="147">
        <v>0</v>
      </c>
      <c r="V516" s="147">
        <v>0</v>
      </c>
      <c r="W516" s="147">
        <v>0</v>
      </c>
      <c r="X516" s="147">
        <v>0</v>
      </c>
      <c r="Y516" s="147">
        <v>0</v>
      </c>
      <c r="Z516" s="147">
        <v>0</v>
      </c>
    </row>
    <row r="517" spans="2:26" x14ac:dyDescent="0.25">
      <c r="B517" s="127">
        <v>9</v>
      </c>
      <c r="C517" s="147">
        <v>0</v>
      </c>
      <c r="D517" s="147">
        <v>0</v>
      </c>
      <c r="E517" s="147">
        <v>0</v>
      </c>
      <c r="F517" s="147">
        <v>0</v>
      </c>
      <c r="G517" s="147">
        <v>0</v>
      </c>
      <c r="H517" s="147">
        <v>0</v>
      </c>
      <c r="I517" s="147">
        <v>3.35</v>
      </c>
      <c r="J517" s="147">
        <v>0.09</v>
      </c>
      <c r="K517" s="147">
        <v>0</v>
      </c>
      <c r="L517" s="147">
        <v>1.26</v>
      </c>
      <c r="M517" s="147">
        <v>0</v>
      </c>
      <c r="N517" s="147">
        <v>0</v>
      </c>
      <c r="O517" s="147">
        <v>0.22</v>
      </c>
      <c r="P517" s="147">
        <v>0</v>
      </c>
      <c r="Q517" s="147">
        <v>0</v>
      </c>
      <c r="R517" s="147">
        <v>0</v>
      </c>
      <c r="S517" s="147">
        <v>0</v>
      </c>
      <c r="T517" s="147">
        <v>14.17</v>
      </c>
      <c r="U517" s="147">
        <v>0.76</v>
      </c>
      <c r="V517" s="147">
        <v>14.85</v>
      </c>
      <c r="W517" s="147">
        <v>0</v>
      </c>
      <c r="X517" s="147">
        <v>0</v>
      </c>
      <c r="Y517" s="147">
        <v>0</v>
      </c>
      <c r="Z517" s="147">
        <v>0</v>
      </c>
    </row>
    <row r="518" spans="2:26" x14ac:dyDescent="0.25">
      <c r="B518" s="127">
        <v>10</v>
      </c>
      <c r="C518" s="147">
        <v>0</v>
      </c>
      <c r="D518" s="147">
        <v>0</v>
      </c>
      <c r="E518" s="147">
        <v>0</v>
      </c>
      <c r="F518" s="147">
        <v>0</v>
      </c>
      <c r="G518" s="147">
        <v>0</v>
      </c>
      <c r="H518" s="147">
        <v>0</v>
      </c>
      <c r="I518" s="147">
        <v>0.17</v>
      </c>
      <c r="J518" s="147">
        <v>127.73</v>
      </c>
      <c r="K518" s="147">
        <v>9.5399999999999991</v>
      </c>
      <c r="L518" s="147">
        <v>0</v>
      </c>
      <c r="M518" s="147">
        <v>3.88</v>
      </c>
      <c r="N518" s="147">
        <v>0.05</v>
      </c>
      <c r="O518" s="147">
        <v>0.26</v>
      </c>
      <c r="P518" s="147">
        <v>0.17</v>
      </c>
      <c r="Q518" s="147">
        <v>0</v>
      </c>
      <c r="R518" s="147">
        <v>0</v>
      </c>
      <c r="S518" s="147">
        <v>0.06</v>
      </c>
      <c r="T518" s="147">
        <v>0</v>
      </c>
      <c r="U518" s="147">
        <v>0.01</v>
      </c>
      <c r="V518" s="147">
        <v>0</v>
      </c>
      <c r="W518" s="147">
        <v>0</v>
      </c>
      <c r="X518" s="147">
        <v>0</v>
      </c>
      <c r="Y518" s="147">
        <v>0</v>
      </c>
      <c r="Z518" s="147">
        <v>0</v>
      </c>
    </row>
    <row r="519" spans="2:26" x14ac:dyDescent="0.25">
      <c r="B519" s="127">
        <v>11</v>
      </c>
      <c r="C519" s="147">
        <v>0</v>
      </c>
      <c r="D519" s="147">
        <v>0</v>
      </c>
      <c r="E519" s="147">
        <v>0</v>
      </c>
      <c r="F519" s="147">
        <v>0</v>
      </c>
      <c r="G519" s="147">
        <v>0</v>
      </c>
      <c r="H519" s="147">
        <v>0</v>
      </c>
      <c r="I519" s="147">
        <v>5.08</v>
      </c>
      <c r="J519" s="147">
        <v>19.63</v>
      </c>
      <c r="K519" s="147">
        <v>0</v>
      </c>
      <c r="L519" s="147">
        <v>0</v>
      </c>
      <c r="M519" s="147">
        <v>0</v>
      </c>
      <c r="N519" s="147">
        <v>0</v>
      </c>
      <c r="O519" s="147">
        <v>0</v>
      </c>
      <c r="P519" s="147">
        <v>0</v>
      </c>
      <c r="Q519" s="147">
        <v>0</v>
      </c>
      <c r="R519" s="147">
        <v>0</v>
      </c>
      <c r="S519" s="147">
        <v>0</v>
      </c>
      <c r="T519" s="147">
        <v>36.26</v>
      </c>
      <c r="U519" s="147">
        <v>0</v>
      </c>
      <c r="V519" s="147">
        <v>0.65</v>
      </c>
      <c r="W519" s="147">
        <v>122.81</v>
      </c>
      <c r="X519" s="147">
        <v>27.24</v>
      </c>
      <c r="Y519" s="147">
        <v>13.41</v>
      </c>
      <c r="Z519" s="147">
        <v>24.85</v>
      </c>
    </row>
    <row r="520" spans="2:26" x14ac:dyDescent="0.25">
      <c r="B520" s="127">
        <v>12</v>
      </c>
      <c r="C520" s="147">
        <v>0</v>
      </c>
      <c r="D520" s="147">
        <v>0</v>
      </c>
      <c r="E520" s="147">
        <v>0</v>
      </c>
      <c r="F520" s="147">
        <v>44.06</v>
      </c>
      <c r="G520" s="147">
        <v>213.67</v>
      </c>
      <c r="H520" s="147">
        <v>351.42</v>
      </c>
      <c r="I520" s="147">
        <v>360.62</v>
      </c>
      <c r="J520" s="147">
        <v>229.21</v>
      </c>
      <c r="K520" s="147">
        <v>87.6</v>
      </c>
      <c r="L520" s="147">
        <v>15.44</v>
      </c>
      <c r="M520" s="147">
        <v>27.72</v>
      </c>
      <c r="N520" s="147">
        <v>42.31</v>
      </c>
      <c r="O520" s="147">
        <v>13.92</v>
      </c>
      <c r="P520" s="147">
        <v>64.099999999999994</v>
      </c>
      <c r="Q520" s="147">
        <v>55.5</v>
      </c>
      <c r="R520" s="147">
        <v>79.64</v>
      </c>
      <c r="S520" s="147">
        <v>102.95</v>
      </c>
      <c r="T520" s="147">
        <v>118.75</v>
      </c>
      <c r="U520" s="147">
        <v>182.37</v>
      </c>
      <c r="V520" s="147">
        <v>0</v>
      </c>
      <c r="W520" s="147">
        <v>0</v>
      </c>
      <c r="X520" s="147">
        <v>0</v>
      </c>
      <c r="Y520" s="147">
        <v>0</v>
      </c>
      <c r="Z520" s="147">
        <v>0</v>
      </c>
    </row>
    <row r="521" spans="2:26" x14ac:dyDescent="0.25">
      <c r="B521" s="127">
        <v>13</v>
      </c>
      <c r="C521" s="147">
        <v>137.22</v>
      </c>
      <c r="D521" s="147">
        <v>85.72</v>
      </c>
      <c r="E521" s="147">
        <v>115</v>
      </c>
      <c r="F521" s="147">
        <v>0</v>
      </c>
      <c r="G521" s="147">
        <v>64.680000000000007</v>
      </c>
      <c r="H521" s="147">
        <v>402.19</v>
      </c>
      <c r="I521" s="147">
        <v>396</v>
      </c>
      <c r="J521" s="147">
        <v>55.87</v>
      </c>
      <c r="K521" s="147">
        <v>11.5</v>
      </c>
      <c r="L521" s="147">
        <v>81.8</v>
      </c>
      <c r="M521" s="147">
        <v>27.95</v>
      </c>
      <c r="N521" s="147">
        <v>5.09</v>
      </c>
      <c r="O521" s="147">
        <v>0</v>
      </c>
      <c r="P521" s="147">
        <v>56.58</v>
      </c>
      <c r="Q521" s="147">
        <v>0.33</v>
      </c>
      <c r="R521" s="147">
        <v>0</v>
      </c>
      <c r="S521" s="147">
        <v>0</v>
      </c>
      <c r="T521" s="147">
        <v>0</v>
      </c>
      <c r="U521" s="147">
        <v>0</v>
      </c>
      <c r="V521" s="147">
        <v>0</v>
      </c>
      <c r="W521" s="147">
        <v>0</v>
      </c>
      <c r="X521" s="147">
        <v>0</v>
      </c>
      <c r="Y521" s="147">
        <v>0</v>
      </c>
      <c r="Z521" s="147">
        <v>0</v>
      </c>
    </row>
    <row r="522" spans="2:26" x14ac:dyDescent="0.25">
      <c r="B522" s="127">
        <v>14</v>
      </c>
      <c r="C522" s="147">
        <v>0</v>
      </c>
      <c r="D522" s="147">
        <v>0</v>
      </c>
      <c r="E522" s="147">
        <v>0</v>
      </c>
      <c r="F522" s="147">
        <v>95.53</v>
      </c>
      <c r="G522" s="147">
        <v>0</v>
      </c>
      <c r="H522" s="147">
        <v>16.52</v>
      </c>
      <c r="I522" s="147">
        <v>0.04</v>
      </c>
      <c r="J522" s="147">
        <v>0</v>
      </c>
      <c r="K522" s="147">
        <v>0</v>
      </c>
      <c r="L522" s="147">
        <v>1.23</v>
      </c>
      <c r="M522" s="147">
        <v>0</v>
      </c>
      <c r="N522" s="147">
        <v>0</v>
      </c>
      <c r="O522" s="147">
        <v>0</v>
      </c>
      <c r="P522" s="147">
        <v>0</v>
      </c>
      <c r="Q522" s="147">
        <v>0</v>
      </c>
      <c r="R522" s="147">
        <v>0</v>
      </c>
      <c r="S522" s="147">
        <v>0</v>
      </c>
      <c r="T522" s="147">
        <v>0</v>
      </c>
      <c r="U522" s="147">
        <v>0</v>
      </c>
      <c r="V522" s="147">
        <v>0</v>
      </c>
      <c r="W522" s="147">
        <v>0</v>
      </c>
      <c r="X522" s="147">
        <v>0</v>
      </c>
      <c r="Y522" s="147">
        <v>0</v>
      </c>
      <c r="Z522" s="147">
        <v>0</v>
      </c>
    </row>
    <row r="523" spans="2:26" x14ac:dyDescent="0.25">
      <c r="B523" s="127">
        <v>15</v>
      </c>
      <c r="C523" s="147">
        <v>0</v>
      </c>
      <c r="D523" s="147">
        <v>0</v>
      </c>
      <c r="E523" s="147">
        <v>0</v>
      </c>
      <c r="F523" s="147">
        <v>0</v>
      </c>
      <c r="G523" s="147">
        <v>0</v>
      </c>
      <c r="H523" s="147">
        <v>215.44</v>
      </c>
      <c r="I523" s="147">
        <v>297.95</v>
      </c>
      <c r="J523" s="147">
        <v>258.72000000000003</v>
      </c>
      <c r="K523" s="147">
        <v>132.6</v>
      </c>
      <c r="L523" s="147">
        <v>240.52</v>
      </c>
      <c r="M523" s="147">
        <v>259.58</v>
      </c>
      <c r="N523" s="147">
        <v>6.82</v>
      </c>
      <c r="O523" s="147">
        <v>12.37</v>
      </c>
      <c r="P523" s="147">
        <v>17.72</v>
      </c>
      <c r="Q523" s="147">
        <v>5.58</v>
      </c>
      <c r="R523" s="147">
        <v>0</v>
      </c>
      <c r="S523" s="147">
        <v>0.41</v>
      </c>
      <c r="T523" s="147">
        <v>0</v>
      </c>
      <c r="U523" s="147">
        <v>0</v>
      </c>
      <c r="V523" s="147">
        <v>0</v>
      </c>
      <c r="W523" s="147">
        <v>0</v>
      </c>
      <c r="X523" s="147">
        <v>0</v>
      </c>
      <c r="Y523" s="147">
        <v>0</v>
      </c>
      <c r="Z523" s="147">
        <v>0</v>
      </c>
    </row>
    <row r="524" spans="2:26" x14ac:dyDescent="0.25">
      <c r="B524" s="127">
        <v>16</v>
      </c>
      <c r="C524" s="147">
        <v>0</v>
      </c>
      <c r="D524" s="147">
        <v>0</v>
      </c>
      <c r="E524" s="147">
        <v>18.239999999999998</v>
      </c>
      <c r="F524" s="147">
        <v>0</v>
      </c>
      <c r="G524" s="147">
        <v>68.52</v>
      </c>
      <c r="H524" s="147">
        <v>84.44</v>
      </c>
      <c r="I524" s="147">
        <v>126.44</v>
      </c>
      <c r="J524" s="147">
        <v>42.72</v>
      </c>
      <c r="K524" s="147">
        <v>8.5</v>
      </c>
      <c r="L524" s="147">
        <v>4.96</v>
      </c>
      <c r="M524" s="147">
        <v>0.33</v>
      </c>
      <c r="N524" s="147">
        <v>0</v>
      </c>
      <c r="O524" s="147">
        <v>2.16</v>
      </c>
      <c r="P524" s="147">
        <v>0</v>
      </c>
      <c r="Q524" s="147">
        <v>0.36</v>
      </c>
      <c r="R524" s="147">
        <v>0</v>
      </c>
      <c r="S524" s="147">
        <v>0</v>
      </c>
      <c r="T524" s="147">
        <v>4.0599999999999996</v>
      </c>
      <c r="U524" s="147">
        <v>0</v>
      </c>
      <c r="V524" s="147">
        <v>0</v>
      </c>
      <c r="W524" s="147">
        <v>0</v>
      </c>
      <c r="X524" s="147">
        <v>0</v>
      </c>
      <c r="Y524" s="147">
        <v>0</v>
      </c>
      <c r="Z524" s="147">
        <v>0</v>
      </c>
    </row>
    <row r="525" spans="2:26" x14ac:dyDescent="0.25">
      <c r="B525" s="127">
        <v>17</v>
      </c>
      <c r="C525" s="147">
        <v>0</v>
      </c>
      <c r="D525" s="147">
        <v>0</v>
      </c>
      <c r="E525" s="147">
        <v>0</v>
      </c>
      <c r="F525" s="147">
        <v>0</v>
      </c>
      <c r="G525" s="147">
        <v>6.52</v>
      </c>
      <c r="H525" s="147">
        <v>213.75</v>
      </c>
      <c r="I525" s="147">
        <v>268.02999999999997</v>
      </c>
      <c r="J525" s="147">
        <v>179.41</v>
      </c>
      <c r="K525" s="147">
        <v>132.41</v>
      </c>
      <c r="L525" s="147">
        <v>173.85</v>
      </c>
      <c r="M525" s="147">
        <v>116.14</v>
      </c>
      <c r="N525" s="147">
        <v>174.65</v>
      </c>
      <c r="O525" s="147">
        <v>246.59</v>
      </c>
      <c r="P525" s="147">
        <v>194.39</v>
      </c>
      <c r="Q525" s="147">
        <v>0</v>
      </c>
      <c r="R525" s="147">
        <v>0</v>
      </c>
      <c r="S525" s="147">
        <v>0</v>
      </c>
      <c r="T525" s="147">
        <v>0.02</v>
      </c>
      <c r="U525" s="147">
        <v>0</v>
      </c>
      <c r="V525" s="147">
        <v>0</v>
      </c>
      <c r="W525" s="147">
        <v>0</v>
      </c>
      <c r="X525" s="147">
        <v>0</v>
      </c>
      <c r="Y525" s="147">
        <v>0</v>
      </c>
      <c r="Z525" s="147">
        <v>0</v>
      </c>
    </row>
    <row r="526" spans="2:26" x14ac:dyDescent="0.25">
      <c r="B526" s="127">
        <v>18</v>
      </c>
      <c r="C526" s="147">
        <v>0</v>
      </c>
      <c r="D526" s="147">
        <v>0</v>
      </c>
      <c r="E526" s="147">
        <v>0</v>
      </c>
      <c r="F526" s="147">
        <v>0</v>
      </c>
      <c r="G526" s="147">
        <v>0</v>
      </c>
      <c r="H526" s="147">
        <v>0</v>
      </c>
      <c r="I526" s="147">
        <v>0</v>
      </c>
      <c r="J526" s="147">
        <v>0</v>
      </c>
      <c r="K526" s="147">
        <v>0</v>
      </c>
      <c r="L526" s="147">
        <v>0</v>
      </c>
      <c r="M526" s="147">
        <v>0</v>
      </c>
      <c r="N526" s="147">
        <v>0</v>
      </c>
      <c r="O526" s="147">
        <v>0.05</v>
      </c>
      <c r="P526" s="147">
        <v>3.93</v>
      </c>
      <c r="Q526" s="147">
        <v>0</v>
      </c>
      <c r="R526" s="147">
        <v>0</v>
      </c>
      <c r="S526" s="147">
        <v>0</v>
      </c>
      <c r="T526" s="147">
        <v>0</v>
      </c>
      <c r="U526" s="147">
        <v>0</v>
      </c>
      <c r="V526" s="147">
        <v>0</v>
      </c>
      <c r="W526" s="147">
        <v>0</v>
      </c>
      <c r="X526" s="147">
        <v>0.01</v>
      </c>
      <c r="Y526" s="147">
        <v>0</v>
      </c>
      <c r="Z526" s="147">
        <v>0</v>
      </c>
    </row>
    <row r="527" spans="2:26" x14ac:dyDescent="0.25">
      <c r="B527" s="127">
        <v>19</v>
      </c>
      <c r="C527" s="147">
        <v>0</v>
      </c>
      <c r="D527" s="147">
        <v>0</v>
      </c>
      <c r="E527" s="147">
        <v>0</v>
      </c>
      <c r="F527" s="147">
        <v>0</v>
      </c>
      <c r="G527" s="147">
        <v>0</v>
      </c>
      <c r="H527" s="147">
        <v>22.2</v>
      </c>
      <c r="I527" s="147">
        <v>20.79</v>
      </c>
      <c r="J527" s="147">
        <v>13.33</v>
      </c>
      <c r="K527" s="147">
        <v>18.88</v>
      </c>
      <c r="L527" s="147">
        <v>70.37</v>
      </c>
      <c r="M527" s="147">
        <v>67.349999999999994</v>
      </c>
      <c r="N527" s="147">
        <v>0</v>
      </c>
      <c r="O527" s="147">
        <v>0</v>
      </c>
      <c r="P527" s="147">
        <v>203.94</v>
      </c>
      <c r="Q527" s="147">
        <v>124.2</v>
      </c>
      <c r="R527" s="147">
        <v>112.71</v>
      </c>
      <c r="S527" s="147">
        <v>76.540000000000006</v>
      </c>
      <c r="T527" s="147">
        <v>308.08999999999997</v>
      </c>
      <c r="U527" s="147">
        <v>3.61</v>
      </c>
      <c r="V527" s="147">
        <v>3.83</v>
      </c>
      <c r="W527" s="147">
        <v>0</v>
      </c>
      <c r="X527" s="147">
        <v>7.59</v>
      </c>
      <c r="Y527" s="147">
        <v>0</v>
      </c>
      <c r="Z527" s="147">
        <v>0</v>
      </c>
    </row>
    <row r="528" spans="2:26" x14ac:dyDescent="0.25">
      <c r="B528" s="127">
        <v>20</v>
      </c>
      <c r="C528" s="147">
        <v>0</v>
      </c>
      <c r="D528" s="147">
        <v>0</v>
      </c>
      <c r="E528" s="147">
        <v>0</v>
      </c>
      <c r="F528" s="147">
        <v>0</v>
      </c>
      <c r="G528" s="147">
        <v>37.21</v>
      </c>
      <c r="H528" s="147">
        <v>247.69</v>
      </c>
      <c r="I528" s="147">
        <v>103.75</v>
      </c>
      <c r="J528" s="147">
        <v>103.39</v>
      </c>
      <c r="K528" s="147">
        <v>3.17</v>
      </c>
      <c r="L528" s="147">
        <v>106.85</v>
      </c>
      <c r="M528" s="147">
        <v>187.15</v>
      </c>
      <c r="N528" s="147">
        <v>158.24</v>
      </c>
      <c r="O528" s="147">
        <v>570.45000000000005</v>
      </c>
      <c r="P528" s="147">
        <v>273.02999999999997</v>
      </c>
      <c r="Q528" s="147">
        <v>191.28</v>
      </c>
      <c r="R528" s="147">
        <v>59.9</v>
      </c>
      <c r="S528" s="147">
        <v>71.62</v>
      </c>
      <c r="T528" s="147">
        <v>244.07</v>
      </c>
      <c r="U528" s="147">
        <v>0.15</v>
      </c>
      <c r="V528" s="147">
        <v>0</v>
      </c>
      <c r="W528" s="147">
        <v>0.79</v>
      </c>
      <c r="X528" s="147">
        <v>2.23</v>
      </c>
      <c r="Y528" s="147">
        <v>0</v>
      </c>
      <c r="Z528" s="147">
        <v>0</v>
      </c>
    </row>
    <row r="529" spans="2:26" x14ac:dyDescent="0.25">
      <c r="B529" s="127">
        <v>21</v>
      </c>
      <c r="C529" s="147">
        <v>0</v>
      </c>
      <c r="D529" s="147">
        <v>0</v>
      </c>
      <c r="E529" s="147">
        <v>0</v>
      </c>
      <c r="F529" s="147">
        <v>0</v>
      </c>
      <c r="G529" s="147">
        <v>84.66</v>
      </c>
      <c r="H529" s="147">
        <v>245.8</v>
      </c>
      <c r="I529" s="147">
        <v>419.58</v>
      </c>
      <c r="J529" s="147">
        <v>294.64</v>
      </c>
      <c r="K529" s="147">
        <v>233.63</v>
      </c>
      <c r="L529" s="147">
        <v>217.76</v>
      </c>
      <c r="M529" s="147">
        <v>179.83</v>
      </c>
      <c r="N529" s="147">
        <v>91.98</v>
      </c>
      <c r="O529" s="147">
        <v>81.95</v>
      </c>
      <c r="P529" s="147">
        <v>81.5</v>
      </c>
      <c r="Q529" s="147">
        <v>66.16</v>
      </c>
      <c r="R529" s="147">
        <v>7.27</v>
      </c>
      <c r="S529" s="147">
        <v>4.04</v>
      </c>
      <c r="T529" s="147">
        <v>8.73</v>
      </c>
      <c r="U529" s="147">
        <v>7.35</v>
      </c>
      <c r="V529" s="147">
        <v>0.31</v>
      </c>
      <c r="W529" s="147">
        <v>0.8</v>
      </c>
      <c r="X529" s="147">
        <v>0</v>
      </c>
      <c r="Y529" s="147">
        <v>2.0099999999999998</v>
      </c>
      <c r="Z529" s="147">
        <v>0</v>
      </c>
    </row>
    <row r="530" spans="2:26" x14ac:dyDescent="0.25">
      <c r="B530" s="127">
        <v>22</v>
      </c>
      <c r="C530" s="147">
        <v>0</v>
      </c>
      <c r="D530" s="147">
        <v>10.27</v>
      </c>
      <c r="E530" s="147">
        <v>12.22</v>
      </c>
      <c r="F530" s="147">
        <v>12.73</v>
      </c>
      <c r="G530" s="147">
        <v>31.51</v>
      </c>
      <c r="H530" s="147">
        <v>209.22</v>
      </c>
      <c r="I530" s="147">
        <v>194.31</v>
      </c>
      <c r="J530" s="147">
        <v>20.100000000000001</v>
      </c>
      <c r="K530" s="147">
        <v>17.43</v>
      </c>
      <c r="L530" s="147">
        <v>307.56</v>
      </c>
      <c r="M530" s="147">
        <v>279.25</v>
      </c>
      <c r="N530" s="147">
        <v>0</v>
      </c>
      <c r="O530" s="147">
        <v>0.03</v>
      </c>
      <c r="P530" s="147">
        <v>364.85</v>
      </c>
      <c r="Q530" s="147">
        <v>9.35</v>
      </c>
      <c r="R530" s="147">
        <v>0</v>
      </c>
      <c r="S530" s="147">
        <v>2.0099999999999998</v>
      </c>
      <c r="T530" s="147">
        <v>4.7</v>
      </c>
      <c r="U530" s="147">
        <v>3.18</v>
      </c>
      <c r="V530" s="147">
        <v>0</v>
      </c>
      <c r="W530" s="147">
        <v>0</v>
      </c>
      <c r="X530" s="147">
        <v>0</v>
      </c>
      <c r="Y530" s="147">
        <v>0</v>
      </c>
      <c r="Z530" s="147">
        <v>0</v>
      </c>
    </row>
    <row r="531" spans="2:26" x14ac:dyDescent="0.25">
      <c r="B531" s="127">
        <v>23</v>
      </c>
      <c r="C531" s="147">
        <v>0</v>
      </c>
      <c r="D531" s="147">
        <v>0</v>
      </c>
      <c r="E531" s="147">
        <v>50.01</v>
      </c>
      <c r="F531" s="147">
        <v>132.96</v>
      </c>
      <c r="G531" s="147">
        <v>30.21</v>
      </c>
      <c r="H531" s="147">
        <v>110.71</v>
      </c>
      <c r="I531" s="147">
        <v>234.73</v>
      </c>
      <c r="J531" s="147">
        <v>178.33</v>
      </c>
      <c r="K531" s="147">
        <v>87.67</v>
      </c>
      <c r="L531" s="147">
        <v>15.73</v>
      </c>
      <c r="M531" s="147">
        <v>12.73</v>
      </c>
      <c r="N531" s="147">
        <v>15.95</v>
      </c>
      <c r="O531" s="147">
        <v>15.84</v>
      </c>
      <c r="P531" s="147">
        <v>88.29</v>
      </c>
      <c r="Q531" s="147">
        <v>119.45</v>
      </c>
      <c r="R531" s="147">
        <v>2.69</v>
      </c>
      <c r="S531" s="147">
        <v>5.0999999999999996</v>
      </c>
      <c r="T531" s="147">
        <v>48.33</v>
      </c>
      <c r="U531" s="147">
        <v>4.09</v>
      </c>
      <c r="V531" s="147">
        <v>0</v>
      </c>
      <c r="W531" s="147">
        <v>0</v>
      </c>
      <c r="X531" s="147">
        <v>0</v>
      </c>
      <c r="Y531" s="147">
        <v>0</v>
      </c>
      <c r="Z531" s="147">
        <v>0</v>
      </c>
    </row>
    <row r="532" spans="2:26" x14ac:dyDescent="0.25">
      <c r="B532" s="127">
        <v>24</v>
      </c>
      <c r="C532" s="147">
        <v>0</v>
      </c>
      <c r="D532" s="147">
        <v>0</v>
      </c>
      <c r="E532" s="147">
        <v>0</v>
      </c>
      <c r="F532" s="147">
        <v>0</v>
      </c>
      <c r="G532" s="147">
        <v>0</v>
      </c>
      <c r="H532" s="147">
        <v>1.68</v>
      </c>
      <c r="I532" s="147">
        <v>8.98</v>
      </c>
      <c r="J532" s="147">
        <v>0.18</v>
      </c>
      <c r="K532" s="147">
        <v>0</v>
      </c>
      <c r="L532" s="147">
        <v>0</v>
      </c>
      <c r="M532" s="147">
        <v>0</v>
      </c>
      <c r="N532" s="147">
        <v>0.21</v>
      </c>
      <c r="O532" s="147">
        <v>0</v>
      </c>
      <c r="P532" s="147">
        <v>14.24</v>
      </c>
      <c r="Q532" s="147">
        <v>0</v>
      </c>
      <c r="R532" s="147">
        <v>0</v>
      </c>
      <c r="S532" s="147">
        <v>0</v>
      </c>
      <c r="T532" s="147">
        <v>0.59</v>
      </c>
      <c r="U532" s="147">
        <v>0</v>
      </c>
      <c r="V532" s="147">
        <v>0</v>
      </c>
      <c r="W532" s="147">
        <v>1.87</v>
      </c>
      <c r="X532" s="147">
        <v>0</v>
      </c>
      <c r="Y532" s="147">
        <v>0</v>
      </c>
      <c r="Z532" s="147">
        <v>0</v>
      </c>
    </row>
    <row r="533" spans="2:26" x14ac:dyDescent="0.25">
      <c r="B533" s="127">
        <v>25</v>
      </c>
      <c r="C533" s="147">
        <v>0</v>
      </c>
      <c r="D533" s="147">
        <v>0</v>
      </c>
      <c r="E533" s="147">
        <v>52.02</v>
      </c>
      <c r="F533" s="147">
        <v>0</v>
      </c>
      <c r="G533" s="147">
        <v>0</v>
      </c>
      <c r="H533" s="147">
        <v>0</v>
      </c>
      <c r="I533" s="147">
        <v>109.09</v>
      </c>
      <c r="J533" s="147">
        <v>89.72</v>
      </c>
      <c r="K533" s="147">
        <v>87.98</v>
      </c>
      <c r="L533" s="147">
        <v>0.49</v>
      </c>
      <c r="M533" s="147">
        <v>0</v>
      </c>
      <c r="N533" s="147">
        <v>0</v>
      </c>
      <c r="O533" s="147">
        <v>1.27</v>
      </c>
      <c r="P533" s="147">
        <v>0.19</v>
      </c>
      <c r="Q533" s="147">
        <v>0.5</v>
      </c>
      <c r="R533" s="147">
        <v>0</v>
      </c>
      <c r="S533" s="147">
        <v>1.3</v>
      </c>
      <c r="T533" s="147">
        <v>7.93</v>
      </c>
      <c r="U533" s="147">
        <v>0</v>
      </c>
      <c r="V533" s="147">
        <v>0</v>
      </c>
      <c r="W533" s="147">
        <v>0</v>
      </c>
      <c r="X533" s="147">
        <v>1.78</v>
      </c>
      <c r="Y533" s="147">
        <v>12.38</v>
      </c>
      <c r="Z533" s="147">
        <v>0</v>
      </c>
    </row>
    <row r="534" spans="2:26" x14ac:dyDescent="0.25">
      <c r="B534" s="127">
        <v>26</v>
      </c>
      <c r="C534" s="147">
        <v>0</v>
      </c>
      <c r="D534" s="147">
        <v>0</v>
      </c>
      <c r="E534" s="147">
        <v>0</v>
      </c>
      <c r="F534" s="147">
        <v>0</v>
      </c>
      <c r="G534" s="147">
        <v>4.4800000000000004</v>
      </c>
      <c r="H534" s="147">
        <v>117.33</v>
      </c>
      <c r="I534" s="147">
        <v>17.309999999999999</v>
      </c>
      <c r="J534" s="147">
        <v>0</v>
      </c>
      <c r="K534" s="147">
        <v>0</v>
      </c>
      <c r="L534" s="147">
        <v>9.07</v>
      </c>
      <c r="M534" s="147">
        <v>1.22</v>
      </c>
      <c r="N534" s="147">
        <v>131.25</v>
      </c>
      <c r="O534" s="147">
        <v>0</v>
      </c>
      <c r="P534" s="147">
        <v>19.010000000000002</v>
      </c>
      <c r="Q534" s="147">
        <v>1.87</v>
      </c>
      <c r="R534" s="147">
        <v>4.6500000000000004</v>
      </c>
      <c r="S534" s="147">
        <v>62.13</v>
      </c>
      <c r="T534" s="147">
        <v>6.05</v>
      </c>
      <c r="U534" s="147">
        <v>4.32</v>
      </c>
      <c r="V534" s="147">
        <v>0.82</v>
      </c>
      <c r="W534" s="147">
        <v>3.35</v>
      </c>
      <c r="X534" s="147">
        <v>0</v>
      </c>
      <c r="Y534" s="147">
        <v>0</v>
      </c>
      <c r="Z534" s="147">
        <v>0</v>
      </c>
    </row>
    <row r="535" spans="2:26" x14ac:dyDescent="0.25">
      <c r="B535" s="127">
        <v>27</v>
      </c>
      <c r="C535" s="147">
        <v>0</v>
      </c>
      <c r="D535" s="147">
        <v>0</v>
      </c>
      <c r="E535" s="147">
        <v>0</v>
      </c>
      <c r="F535" s="147">
        <v>0</v>
      </c>
      <c r="G535" s="147">
        <v>23.59</v>
      </c>
      <c r="H535" s="147">
        <v>3.63</v>
      </c>
      <c r="I535" s="147">
        <v>75.349999999999994</v>
      </c>
      <c r="J535" s="147">
        <v>4.33</v>
      </c>
      <c r="K535" s="147">
        <v>0.86</v>
      </c>
      <c r="L535" s="147">
        <v>3.89</v>
      </c>
      <c r="M535" s="147">
        <v>130.33000000000001</v>
      </c>
      <c r="N535" s="147">
        <v>24.25</v>
      </c>
      <c r="O535" s="147">
        <v>77.83</v>
      </c>
      <c r="P535" s="147">
        <v>0</v>
      </c>
      <c r="Q535" s="147">
        <v>0</v>
      </c>
      <c r="R535" s="147">
        <v>0</v>
      </c>
      <c r="S535" s="147">
        <v>0</v>
      </c>
      <c r="T535" s="147">
        <v>0</v>
      </c>
      <c r="U535" s="147">
        <v>0</v>
      </c>
      <c r="V535" s="147">
        <v>0</v>
      </c>
      <c r="W535" s="147">
        <v>0</v>
      </c>
      <c r="X535" s="147">
        <v>0.15</v>
      </c>
      <c r="Y535" s="147">
        <v>0</v>
      </c>
      <c r="Z535" s="147">
        <v>0</v>
      </c>
    </row>
    <row r="536" spans="2:26" x14ac:dyDescent="0.25">
      <c r="B536" s="127">
        <v>28</v>
      </c>
      <c r="C536" s="147">
        <v>0</v>
      </c>
      <c r="D536" s="147">
        <v>0</v>
      </c>
      <c r="E536" s="147">
        <v>0</v>
      </c>
      <c r="F536" s="147">
        <v>0</v>
      </c>
      <c r="G536" s="147">
        <v>220.11</v>
      </c>
      <c r="H536" s="147">
        <v>508.96</v>
      </c>
      <c r="I536" s="147">
        <v>159.51</v>
      </c>
      <c r="J536" s="147">
        <v>86.92</v>
      </c>
      <c r="K536" s="147">
        <v>30.86</v>
      </c>
      <c r="L536" s="147">
        <v>86.89</v>
      </c>
      <c r="M536" s="147">
        <v>30.79</v>
      </c>
      <c r="N536" s="147">
        <v>245.92</v>
      </c>
      <c r="O536" s="147">
        <v>234.49</v>
      </c>
      <c r="P536" s="147">
        <v>6.15</v>
      </c>
      <c r="Q536" s="147">
        <v>0</v>
      </c>
      <c r="R536" s="147">
        <v>0</v>
      </c>
      <c r="S536" s="147">
        <v>0</v>
      </c>
      <c r="T536" s="147">
        <v>0</v>
      </c>
      <c r="U536" s="147">
        <v>0</v>
      </c>
      <c r="V536" s="147">
        <v>0</v>
      </c>
      <c r="W536" s="147">
        <v>0</v>
      </c>
      <c r="X536" s="147">
        <v>0</v>
      </c>
      <c r="Y536" s="147">
        <v>0.56999999999999995</v>
      </c>
      <c r="Z536" s="147">
        <v>1.36</v>
      </c>
    </row>
    <row r="537" spans="2:26" x14ac:dyDescent="0.25">
      <c r="B537" s="127">
        <v>29</v>
      </c>
      <c r="C537" s="147">
        <v>0</v>
      </c>
      <c r="D537" s="147">
        <v>0</v>
      </c>
      <c r="E537" s="147">
        <v>0</v>
      </c>
      <c r="F537" s="147">
        <v>0</v>
      </c>
      <c r="G537" s="147">
        <v>109.17</v>
      </c>
      <c r="H537" s="147">
        <v>195.22</v>
      </c>
      <c r="I537" s="147">
        <v>2.76</v>
      </c>
      <c r="J537" s="147">
        <v>33.18</v>
      </c>
      <c r="K537" s="147">
        <v>71</v>
      </c>
      <c r="L537" s="147">
        <v>119.97</v>
      </c>
      <c r="M537" s="147">
        <v>5.59</v>
      </c>
      <c r="N537" s="147">
        <v>0</v>
      </c>
      <c r="O537" s="147">
        <v>0</v>
      </c>
      <c r="P537" s="147">
        <v>15.82</v>
      </c>
      <c r="Q537" s="147">
        <v>0</v>
      </c>
      <c r="R537" s="147">
        <v>4.33</v>
      </c>
      <c r="S537" s="147">
        <v>0</v>
      </c>
      <c r="T537" s="147">
        <v>0</v>
      </c>
      <c r="U537" s="147">
        <v>156.99</v>
      </c>
      <c r="V537" s="147">
        <v>0</v>
      </c>
      <c r="W537" s="147">
        <v>0</v>
      </c>
      <c r="X537" s="147">
        <v>18.11</v>
      </c>
      <c r="Y537" s="147">
        <v>160.4</v>
      </c>
      <c r="Z537" s="147">
        <v>126.16</v>
      </c>
    </row>
    <row r="538" spans="2:26" ht="15.75" customHeight="1" x14ac:dyDescent="0.25">
      <c r="B538" s="127">
        <v>30</v>
      </c>
      <c r="C538" s="147">
        <v>0</v>
      </c>
      <c r="D538" s="147">
        <v>0</v>
      </c>
      <c r="E538" s="147">
        <v>0</v>
      </c>
      <c r="F538" s="147">
        <v>0</v>
      </c>
      <c r="G538" s="147">
        <v>0</v>
      </c>
      <c r="H538" s="147">
        <v>38.979999999999997</v>
      </c>
      <c r="I538" s="147">
        <v>26.15</v>
      </c>
      <c r="J538" s="147">
        <v>0</v>
      </c>
      <c r="K538" s="147">
        <v>0</v>
      </c>
      <c r="L538" s="147">
        <v>3.29</v>
      </c>
      <c r="M538" s="147">
        <v>8.5399999999999991</v>
      </c>
      <c r="N538" s="147">
        <v>4.0999999999999996</v>
      </c>
      <c r="O538" s="147">
        <v>0</v>
      </c>
      <c r="P538" s="147">
        <v>0</v>
      </c>
      <c r="Q538" s="147">
        <v>0</v>
      </c>
      <c r="R538" s="147">
        <v>0</v>
      </c>
      <c r="S538" s="147">
        <v>0</v>
      </c>
      <c r="T538" s="147">
        <v>0</v>
      </c>
      <c r="U538" s="147">
        <v>0</v>
      </c>
      <c r="V538" s="147">
        <v>0</v>
      </c>
      <c r="W538" s="147">
        <v>1.04</v>
      </c>
      <c r="X538" s="147">
        <v>7.61</v>
      </c>
      <c r="Y538" s="147">
        <v>0</v>
      </c>
      <c r="Z538" s="147">
        <v>0</v>
      </c>
    </row>
    <row r="539" spans="2:26" x14ac:dyDescent="0.25">
      <c r="B539" s="127">
        <v>31</v>
      </c>
      <c r="C539" s="147">
        <v>5.34</v>
      </c>
      <c r="D539" s="147">
        <v>6.13</v>
      </c>
      <c r="E539" s="147">
        <v>5.12</v>
      </c>
      <c r="F539" s="147">
        <v>4.18</v>
      </c>
      <c r="G539" s="147">
        <v>0</v>
      </c>
      <c r="H539" s="147">
        <v>33.11</v>
      </c>
      <c r="I539" s="147">
        <v>8.23</v>
      </c>
      <c r="J539" s="147">
        <v>0</v>
      </c>
      <c r="K539" s="147">
        <v>14.67</v>
      </c>
      <c r="L539" s="147">
        <v>1.1599999999999999</v>
      </c>
      <c r="M539" s="147">
        <v>3.43</v>
      </c>
      <c r="N539" s="147">
        <v>0.87</v>
      </c>
      <c r="O539" s="147">
        <v>73.31</v>
      </c>
      <c r="P539" s="147">
        <v>69.900000000000006</v>
      </c>
      <c r="Q539" s="147">
        <v>48.9</v>
      </c>
      <c r="R539" s="147">
        <v>66.989999999999995</v>
      </c>
      <c r="S539" s="147">
        <v>65.099999999999994</v>
      </c>
      <c r="T539" s="147">
        <v>76.47</v>
      </c>
      <c r="U539" s="147">
        <v>102.42</v>
      </c>
      <c r="V539" s="147">
        <v>0</v>
      </c>
      <c r="W539" s="147">
        <v>2.29</v>
      </c>
      <c r="X539" s="147">
        <v>7.37</v>
      </c>
      <c r="Y539" s="147">
        <v>0</v>
      </c>
      <c r="Z539" s="147">
        <v>1.85</v>
      </c>
    </row>
    <row r="541" spans="2:26" ht="15" customHeight="1" x14ac:dyDescent="0.25">
      <c r="B541" s="100" t="s">
        <v>64</v>
      </c>
      <c r="C541" s="143" t="s">
        <v>81</v>
      </c>
      <c r="D541" s="143"/>
      <c r="E541" s="143"/>
      <c r="F541" s="143"/>
      <c r="G541" s="143"/>
      <c r="H541" s="143"/>
      <c r="I541" s="143"/>
      <c r="J541" s="143"/>
      <c r="K541" s="143"/>
      <c r="L541" s="143"/>
      <c r="M541" s="143"/>
      <c r="N541" s="143"/>
      <c r="O541" s="143"/>
      <c r="P541" s="143"/>
      <c r="Q541" s="143"/>
      <c r="R541" s="143"/>
      <c r="S541" s="143"/>
      <c r="T541" s="143"/>
      <c r="U541" s="143"/>
      <c r="V541" s="143"/>
      <c r="W541" s="143"/>
      <c r="X541" s="143"/>
      <c r="Y541" s="143"/>
      <c r="Z541" s="143"/>
    </row>
    <row r="542" spans="2:26" x14ac:dyDescent="0.25">
      <c r="B542" s="131"/>
      <c r="C542" s="88">
        <v>0</v>
      </c>
      <c r="D542" s="88">
        <v>4.1666666666666664E-2</v>
      </c>
      <c r="E542" s="88">
        <v>8.3333333333333329E-2</v>
      </c>
      <c r="F542" s="88">
        <v>0.125</v>
      </c>
      <c r="G542" s="88">
        <v>0.16666666666666666</v>
      </c>
      <c r="H542" s="88">
        <v>0.20833333333333334</v>
      </c>
      <c r="I542" s="88">
        <v>0.25</v>
      </c>
      <c r="J542" s="88">
        <v>0.29166666666666669</v>
      </c>
      <c r="K542" s="88">
        <v>0.33333333333333331</v>
      </c>
      <c r="L542" s="88">
        <v>0.375</v>
      </c>
      <c r="M542" s="88">
        <v>0.41666666666666669</v>
      </c>
      <c r="N542" s="88">
        <v>0.45833333333333331</v>
      </c>
      <c r="O542" s="88">
        <v>0.5</v>
      </c>
      <c r="P542" s="88">
        <v>0.54166666666666663</v>
      </c>
      <c r="Q542" s="88">
        <v>0.58333333333333337</v>
      </c>
      <c r="R542" s="88">
        <v>0.625</v>
      </c>
      <c r="S542" s="88">
        <v>0.66666666666666663</v>
      </c>
      <c r="T542" s="88">
        <v>0.70833333333333337</v>
      </c>
      <c r="U542" s="88">
        <v>0.75</v>
      </c>
      <c r="V542" s="88">
        <v>0.79166666666666663</v>
      </c>
      <c r="W542" s="88">
        <v>0.83333333333333337</v>
      </c>
      <c r="X542" s="88">
        <v>0.875</v>
      </c>
      <c r="Y542" s="88">
        <v>0.91666666666666663</v>
      </c>
      <c r="Z542" s="88">
        <v>0.95833333333333337</v>
      </c>
    </row>
    <row r="543" spans="2:26" x14ac:dyDescent="0.25">
      <c r="B543" s="131"/>
      <c r="C543" s="89" t="s">
        <v>65</v>
      </c>
      <c r="D543" s="89" t="s">
        <v>65</v>
      </c>
      <c r="E543" s="89" t="s">
        <v>65</v>
      </c>
      <c r="F543" s="89" t="s">
        <v>65</v>
      </c>
      <c r="G543" s="89" t="s">
        <v>65</v>
      </c>
      <c r="H543" s="89" t="s">
        <v>65</v>
      </c>
      <c r="I543" s="89" t="s">
        <v>65</v>
      </c>
      <c r="J543" s="89" t="s">
        <v>65</v>
      </c>
      <c r="K543" s="89" t="s">
        <v>65</v>
      </c>
      <c r="L543" s="89" t="s">
        <v>65</v>
      </c>
      <c r="M543" s="89" t="s">
        <v>65</v>
      </c>
      <c r="N543" s="89" t="s">
        <v>65</v>
      </c>
      <c r="O543" s="89" t="s">
        <v>65</v>
      </c>
      <c r="P543" s="89" t="s">
        <v>65</v>
      </c>
      <c r="Q543" s="89" t="s">
        <v>65</v>
      </c>
      <c r="R543" s="89" t="s">
        <v>65</v>
      </c>
      <c r="S543" s="89" t="s">
        <v>65</v>
      </c>
      <c r="T543" s="89" t="s">
        <v>65</v>
      </c>
      <c r="U543" s="89" t="s">
        <v>65</v>
      </c>
      <c r="V543" s="89" t="s">
        <v>65</v>
      </c>
      <c r="W543" s="89" t="s">
        <v>65</v>
      </c>
      <c r="X543" s="89" t="s">
        <v>65</v>
      </c>
      <c r="Y543" s="89" t="s">
        <v>65</v>
      </c>
      <c r="Z543" s="89" t="s">
        <v>66</v>
      </c>
    </row>
    <row r="544" spans="2:26" x14ac:dyDescent="0.25">
      <c r="B544" s="148"/>
      <c r="C544" s="90">
        <v>4.1666666666666664E-2</v>
      </c>
      <c r="D544" s="90">
        <v>8.3333333333333329E-2</v>
      </c>
      <c r="E544" s="90">
        <v>0.125</v>
      </c>
      <c r="F544" s="90">
        <v>0.16666666666666666</v>
      </c>
      <c r="G544" s="90">
        <v>0.20833333333333334</v>
      </c>
      <c r="H544" s="90">
        <v>0.25</v>
      </c>
      <c r="I544" s="90">
        <v>0.29166666666666669</v>
      </c>
      <c r="J544" s="90">
        <v>0.33333333333333331</v>
      </c>
      <c r="K544" s="90">
        <v>0.375</v>
      </c>
      <c r="L544" s="90">
        <v>0.41666666666666669</v>
      </c>
      <c r="M544" s="90">
        <v>0.45833333333333331</v>
      </c>
      <c r="N544" s="90">
        <v>0.5</v>
      </c>
      <c r="O544" s="90">
        <v>0.54166666666666663</v>
      </c>
      <c r="P544" s="90">
        <v>0.58333333333333337</v>
      </c>
      <c r="Q544" s="90">
        <v>0.625</v>
      </c>
      <c r="R544" s="90">
        <v>0.66666666666666663</v>
      </c>
      <c r="S544" s="90">
        <v>0.70833333333333337</v>
      </c>
      <c r="T544" s="90">
        <v>0.75</v>
      </c>
      <c r="U544" s="90">
        <v>0.79166666666666663</v>
      </c>
      <c r="V544" s="90">
        <v>0.83333333333333337</v>
      </c>
      <c r="W544" s="90">
        <v>0.875</v>
      </c>
      <c r="X544" s="90">
        <v>0.91666666666666663</v>
      </c>
      <c r="Y544" s="90">
        <v>0.95833333333333337</v>
      </c>
      <c r="Z544" s="90">
        <v>0</v>
      </c>
    </row>
    <row r="545" spans="2:26" x14ac:dyDescent="0.25">
      <c r="B545" s="127">
        <v>1</v>
      </c>
      <c r="C545" s="147">
        <f t="array" ref="C545:Z575">TRANSPOSE('[1]V-ЦК_1'!B306:AF329)</f>
        <v>297.37</v>
      </c>
      <c r="D545" s="147">
        <v>189.33</v>
      </c>
      <c r="E545" s="147">
        <v>110.46</v>
      </c>
      <c r="F545" s="147">
        <v>82.1</v>
      </c>
      <c r="G545" s="147">
        <v>16.489999999999998</v>
      </c>
      <c r="H545" s="147">
        <v>0.65</v>
      </c>
      <c r="I545" s="147">
        <v>136.38999999999999</v>
      </c>
      <c r="J545" s="147">
        <v>113.57</v>
      </c>
      <c r="K545" s="147">
        <v>44.72</v>
      </c>
      <c r="L545" s="147">
        <v>63.65</v>
      </c>
      <c r="M545" s="147">
        <v>0.95</v>
      </c>
      <c r="N545" s="147">
        <v>1.21</v>
      </c>
      <c r="O545" s="147">
        <v>0.26</v>
      </c>
      <c r="P545" s="147">
        <v>0</v>
      </c>
      <c r="Q545" s="147">
        <v>0.53</v>
      </c>
      <c r="R545" s="147">
        <v>0</v>
      </c>
      <c r="S545" s="147">
        <v>7.0000000000000007E-2</v>
      </c>
      <c r="T545" s="147">
        <v>1.01</v>
      </c>
      <c r="U545" s="147">
        <v>34.520000000000003</v>
      </c>
      <c r="V545" s="147">
        <v>79.540000000000006</v>
      </c>
      <c r="W545" s="147">
        <v>1082.54</v>
      </c>
      <c r="X545" s="147">
        <v>788.05</v>
      </c>
      <c r="Y545" s="147">
        <v>371.28</v>
      </c>
      <c r="Z545" s="147">
        <v>314.74</v>
      </c>
    </row>
    <row r="546" spans="2:26" x14ac:dyDescent="0.25">
      <c r="B546" s="127">
        <v>2</v>
      </c>
      <c r="C546" s="147">
        <v>55.53</v>
      </c>
      <c r="D546" s="147">
        <v>0.06</v>
      </c>
      <c r="E546" s="147">
        <v>0.19</v>
      </c>
      <c r="F546" s="147">
        <v>0</v>
      </c>
      <c r="G546" s="147">
        <v>0</v>
      </c>
      <c r="H546" s="147">
        <v>0</v>
      </c>
      <c r="I546" s="147">
        <v>0</v>
      </c>
      <c r="J546" s="147">
        <v>5.3</v>
      </c>
      <c r="K546" s="147">
        <v>19.899999999999999</v>
      </c>
      <c r="L546" s="147">
        <v>23.21</v>
      </c>
      <c r="M546" s="147">
        <v>59.54</v>
      </c>
      <c r="N546" s="147">
        <v>65.540000000000006</v>
      </c>
      <c r="O546" s="147">
        <v>66.849999999999994</v>
      </c>
      <c r="P546" s="147">
        <v>0</v>
      </c>
      <c r="Q546" s="147">
        <v>0</v>
      </c>
      <c r="R546" s="147">
        <v>0</v>
      </c>
      <c r="S546" s="147">
        <v>0</v>
      </c>
      <c r="T546" s="147">
        <v>0</v>
      </c>
      <c r="U546" s="147">
        <v>0</v>
      </c>
      <c r="V546" s="147">
        <v>244.49</v>
      </c>
      <c r="W546" s="147">
        <v>61.03</v>
      </c>
      <c r="X546" s="147">
        <v>747.15</v>
      </c>
      <c r="Y546" s="147">
        <v>746.45</v>
      </c>
      <c r="Z546" s="147">
        <v>746.49</v>
      </c>
    </row>
    <row r="547" spans="2:26" x14ac:dyDescent="0.25">
      <c r="B547" s="127">
        <v>3</v>
      </c>
      <c r="C547" s="147">
        <v>119.88</v>
      </c>
      <c r="D547" s="147">
        <v>75.430000000000007</v>
      </c>
      <c r="E547" s="147">
        <v>74.23</v>
      </c>
      <c r="F547" s="147">
        <v>74.47</v>
      </c>
      <c r="G547" s="147">
        <v>53.77</v>
      </c>
      <c r="H547" s="147">
        <v>7.01</v>
      </c>
      <c r="I547" s="147">
        <v>146.09</v>
      </c>
      <c r="J547" s="147">
        <v>91.61</v>
      </c>
      <c r="K547" s="147">
        <v>79.33</v>
      </c>
      <c r="L547" s="147">
        <v>48.59</v>
      </c>
      <c r="M547" s="147">
        <v>0</v>
      </c>
      <c r="N547" s="147">
        <v>10.72</v>
      </c>
      <c r="O547" s="147">
        <v>0.55000000000000004</v>
      </c>
      <c r="P547" s="147">
        <v>12.25</v>
      </c>
      <c r="Q547" s="147">
        <v>0</v>
      </c>
      <c r="R547" s="147">
        <v>0</v>
      </c>
      <c r="S547" s="147">
        <v>0</v>
      </c>
      <c r="T547" s="147">
        <v>85.03</v>
      </c>
      <c r="U547" s="147">
        <v>60</v>
      </c>
      <c r="V547" s="147">
        <v>13.05</v>
      </c>
      <c r="W547" s="147">
        <v>189.33</v>
      </c>
      <c r="X547" s="147">
        <v>62.56</v>
      </c>
      <c r="Y547" s="147">
        <v>172.31</v>
      </c>
      <c r="Z547" s="147">
        <v>317.24</v>
      </c>
    </row>
    <row r="548" spans="2:26" x14ac:dyDescent="0.25">
      <c r="B548" s="127">
        <v>4</v>
      </c>
      <c r="C548" s="147">
        <v>306.45</v>
      </c>
      <c r="D548" s="147">
        <v>253.84</v>
      </c>
      <c r="E548" s="147">
        <v>243.43</v>
      </c>
      <c r="F548" s="147">
        <v>599.97</v>
      </c>
      <c r="G548" s="147">
        <v>32.08</v>
      </c>
      <c r="H548" s="147">
        <v>41.13</v>
      </c>
      <c r="I548" s="147">
        <v>0</v>
      </c>
      <c r="J548" s="147">
        <v>33.79</v>
      </c>
      <c r="K548" s="147">
        <v>35.94</v>
      </c>
      <c r="L548" s="147">
        <v>6.66</v>
      </c>
      <c r="M548" s="147">
        <v>0</v>
      </c>
      <c r="N548" s="147">
        <v>0</v>
      </c>
      <c r="O548" s="147">
        <v>0</v>
      </c>
      <c r="P548" s="147">
        <v>0</v>
      </c>
      <c r="Q548" s="147">
        <v>0</v>
      </c>
      <c r="R548" s="147">
        <v>0</v>
      </c>
      <c r="S548" s="147">
        <v>0</v>
      </c>
      <c r="T548" s="147">
        <v>52.26</v>
      </c>
      <c r="U548" s="147">
        <v>1.59</v>
      </c>
      <c r="V548" s="147">
        <v>50.09</v>
      </c>
      <c r="W548" s="147">
        <v>161.11000000000001</v>
      </c>
      <c r="X548" s="147">
        <v>29.31</v>
      </c>
      <c r="Y548" s="147">
        <v>106.74</v>
      </c>
      <c r="Z548" s="147">
        <v>918.79</v>
      </c>
    </row>
    <row r="549" spans="2:26" ht="15" customHeight="1" x14ac:dyDescent="0.25">
      <c r="B549" s="127">
        <v>5</v>
      </c>
      <c r="C549" s="147">
        <v>0</v>
      </c>
      <c r="D549" s="147">
        <v>16.55</v>
      </c>
      <c r="E549" s="147">
        <v>811.29</v>
      </c>
      <c r="F549" s="147">
        <v>807.43</v>
      </c>
      <c r="G549" s="147">
        <v>0.43</v>
      </c>
      <c r="H549" s="147">
        <v>79.77</v>
      </c>
      <c r="I549" s="147">
        <v>133.22</v>
      </c>
      <c r="J549" s="147">
        <v>48.98</v>
      </c>
      <c r="K549" s="147">
        <v>28.96</v>
      </c>
      <c r="L549" s="147">
        <v>2.15</v>
      </c>
      <c r="M549" s="147">
        <v>4.51</v>
      </c>
      <c r="N549" s="147">
        <v>9.68</v>
      </c>
      <c r="O549" s="147">
        <v>8.6999999999999993</v>
      </c>
      <c r="P549" s="147">
        <v>7.5</v>
      </c>
      <c r="Q549" s="147">
        <v>132.59</v>
      </c>
      <c r="R549" s="147">
        <v>113.84</v>
      </c>
      <c r="S549" s="147">
        <v>149.16999999999999</v>
      </c>
      <c r="T549" s="147">
        <v>72.37</v>
      </c>
      <c r="U549" s="147">
        <v>81.56</v>
      </c>
      <c r="V549" s="147">
        <v>117.4</v>
      </c>
      <c r="W549" s="147">
        <v>95.49</v>
      </c>
      <c r="X549" s="147">
        <v>53.41</v>
      </c>
      <c r="Y549" s="147">
        <v>0</v>
      </c>
      <c r="Z549" s="147">
        <v>0</v>
      </c>
    </row>
    <row r="550" spans="2:26" x14ac:dyDescent="0.25">
      <c r="B550" s="127">
        <v>6</v>
      </c>
      <c r="C550" s="147">
        <v>55.25</v>
      </c>
      <c r="D550" s="147">
        <v>705.07</v>
      </c>
      <c r="E550" s="147">
        <v>48.83</v>
      </c>
      <c r="F550" s="147">
        <v>681.46</v>
      </c>
      <c r="G550" s="147">
        <v>0</v>
      </c>
      <c r="H550" s="147">
        <v>12.72</v>
      </c>
      <c r="I550" s="147">
        <v>0.97</v>
      </c>
      <c r="J550" s="147">
        <v>4.3099999999999996</v>
      </c>
      <c r="K550" s="147">
        <v>8.24</v>
      </c>
      <c r="L550" s="147">
        <v>54.94</v>
      </c>
      <c r="M550" s="147">
        <v>72.53</v>
      </c>
      <c r="N550" s="147">
        <v>0</v>
      </c>
      <c r="O550" s="147">
        <v>0</v>
      </c>
      <c r="P550" s="147">
        <v>157.72999999999999</v>
      </c>
      <c r="Q550" s="147">
        <v>330.73</v>
      </c>
      <c r="R550" s="147">
        <v>355.41</v>
      </c>
      <c r="S550" s="147">
        <v>442.58</v>
      </c>
      <c r="T550" s="147">
        <v>293.3</v>
      </c>
      <c r="U550" s="147">
        <v>316.33999999999997</v>
      </c>
      <c r="V550" s="147">
        <v>541.24</v>
      </c>
      <c r="W550" s="147">
        <v>373.13</v>
      </c>
      <c r="X550" s="147">
        <v>155.04</v>
      </c>
      <c r="Y550" s="147">
        <v>886.58</v>
      </c>
      <c r="Z550" s="147">
        <v>230.48</v>
      </c>
    </row>
    <row r="551" spans="2:26" x14ac:dyDescent="0.25">
      <c r="B551" s="127">
        <v>7</v>
      </c>
      <c r="C551" s="147">
        <v>43.4</v>
      </c>
      <c r="D551" s="147">
        <v>611.52</v>
      </c>
      <c r="E551" s="147">
        <v>613.97</v>
      </c>
      <c r="F551" s="147">
        <v>78.459999999999994</v>
      </c>
      <c r="G551" s="147">
        <v>0.09</v>
      </c>
      <c r="H551" s="147">
        <v>0.48</v>
      </c>
      <c r="I551" s="147">
        <v>0.76</v>
      </c>
      <c r="J551" s="147">
        <v>63.5</v>
      </c>
      <c r="K551" s="147">
        <v>982.47</v>
      </c>
      <c r="L551" s="147">
        <v>1186.58</v>
      </c>
      <c r="M551" s="147">
        <v>1295.08</v>
      </c>
      <c r="N551" s="147">
        <v>1054.96</v>
      </c>
      <c r="O551" s="147">
        <v>1073.2</v>
      </c>
      <c r="P551" s="147">
        <v>367.23</v>
      </c>
      <c r="Q551" s="147">
        <v>523.57000000000005</v>
      </c>
      <c r="R551" s="147">
        <v>587.76</v>
      </c>
      <c r="S551" s="147">
        <v>464.85</v>
      </c>
      <c r="T551" s="147">
        <v>601.30999999999995</v>
      </c>
      <c r="U551" s="147">
        <v>312.29000000000002</v>
      </c>
      <c r="V551" s="147">
        <v>483.44</v>
      </c>
      <c r="W551" s="147">
        <v>224.96</v>
      </c>
      <c r="X551" s="147">
        <v>275.07</v>
      </c>
      <c r="Y551" s="147">
        <v>781.91</v>
      </c>
      <c r="Z551" s="147">
        <v>790.36</v>
      </c>
    </row>
    <row r="552" spans="2:26" x14ac:dyDescent="0.25">
      <c r="B552" s="127">
        <v>8</v>
      </c>
      <c r="C552" s="147">
        <v>337.5</v>
      </c>
      <c r="D552" s="147">
        <v>9.42</v>
      </c>
      <c r="E552" s="147">
        <v>652.33000000000004</v>
      </c>
      <c r="F552" s="147">
        <v>672.87</v>
      </c>
      <c r="G552" s="147">
        <v>0</v>
      </c>
      <c r="H552" s="147">
        <v>0.05</v>
      </c>
      <c r="I552" s="147">
        <v>0</v>
      </c>
      <c r="J552" s="147">
        <v>9.68</v>
      </c>
      <c r="K552" s="147">
        <v>52.61</v>
      </c>
      <c r="L552" s="147">
        <v>100.06</v>
      </c>
      <c r="M552" s="147">
        <v>60.18</v>
      </c>
      <c r="N552" s="147">
        <v>73.75</v>
      </c>
      <c r="O552" s="147">
        <v>180.31</v>
      </c>
      <c r="P552" s="147">
        <v>178.2</v>
      </c>
      <c r="Q552" s="147">
        <v>127.67</v>
      </c>
      <c r="R552" s="147">
        <v>18.59</v>
      </c>
      <c r="S552" s="147">
        <v>54.31</v>
      </c>
      <c r="T552" s="147">
        <v>118.39</v>
      </c>
      <c r="U552" s="147">
        <v>1138.45</v>
      </c>
      <c r="V552" s="147">
        <v>1175.26</v>
      </c>
      <c r="W552" s="147">
        <v>164.95</v>
      </c>
      <c r="X552" s="147">
        <v>183.6</v>
      </c>
      <c r="Y552" s="147">
        <v>265.26</v>
      </c>
      <c r="Z552" s="147">
        <v>618.53</v>
      </c>
    </row>
    <row r="553" spans="2:26" x14ac:dyDescent="0.25">
      <c r="B553" s="127">
        <v>9</v>
      </c>
      <c r="C553" s="147">
        <v>829.06</v>
      </c>
      <c r="D553" s="147">
        <v>237.39</v>
      </c>
      <c r="E553" s="147">
        <v>179.54</v>
      </c>
      <c r="F553" s="147">
        <v>139.47</v>
      </c>
      <c r="G553" s="147">
        <v>11.11</v>
      </c>
      <c r="H553" s="147">
        <v>88.65</v>
      </c>
      <c r="I553" s="147">
        <v>63.93</v>
      </c>
      <c r="J553" s="147">
        <v>24.89</v>
      </c>
      <c r="K553" s="147">
        <v>44.92</v>
      </c>
      <c r="L553" s="147">
        <v>32.18</v>
      </c>
      <c r="M553" s="147">
        <v>177.93</v>
      </c>
      <c r="N553" s="147">
        <v>80.88</v>
      </c>
      <c r="O553" s="147">
        <v>343.56</v>
      </c>
      <c r="P553" s="147">
        <v>143.15</v>
      </c>
      <c r="Q553" s="147">
        <v>269.04000000000002</v>
      </c>
      <c r="R553" s="147">
        <v>100.88</v>
      </c>
      <c r="S553" s="147">
        <v>56.12</v>
      </c>
      <c r="T553" s="147">
        <v>4.53</v>
      </c>
      <c r="U553" s="147">
        <v>8.0299999999999994</v>
      </c>
      <c r="V553" s="147">
        <v>0.36</v>
      </c>
      <c r="W553" s="147">
        <v>146.75</v>
      </c>
      <c r="X553" s="147">
        <v>151.91</v>
      </c>
      <c r="Y553" s="147">
        <v>129.59</v>
      </c>
      <c r="Z553" s="147">
        <v>403.49</v>
      </c>
    </row>
    <row r="554" spans="2:26" x14ac:dyDescent="0.25">
      <c r="B554" s="127">
        <v>10</v>
      </c>
      <c r="C554" s="147">
        <v>108</v>
      </c>
      <c r="D554" s="147">
        <v>207.18</v>
      </c>
      <c r="E554" s="147">
        <v>822.41</v>
      </c>
      <c r="F554" s="147">
        <v>579.20000000000005</v>
      </c>
      <c r="G554" s="147">
        <v>26.8</v>
      </c>
      <c r="H554" s="147">
        <v>31.35</v>
      </c>
      <c r="I554" s="147">
        <v>10.46</v>
      </c>
      <c r="J554" s="147">
        <v>0</v>
      </c>
      <c r="K554" s="147">
        <v>0.53</v>
      </c>
      <c r="L554" s="147">
        <v>83.31</v>
      </c>
      <c r="M554" s="147">
        <v>6.27</v>
      </c>
      <c r="N554" s="147">
        <v>38.94</v>
      </c>
      <c r="O554" s="147">
        <v>19.989999999999998</v>
      </c>
      <c r="P554" s="147">
        <v>16.489999999999998</v>
      </c>
      <c r="Q554" s="147">
        <v>89.24</v>
      </c>
      <c r="R554" s="147">
        <v>120.62</v>
      </c>
      <c r="S554" s="147">
        <v>39.32</v>
      </c>
      <c r="T554" s="147">
        <v>24.99</v>
      </c>
      <c r="U554" s="147">
        <v>13.42</v>
      </c>
      <c r="V554" s="147">
        <v>31.71</v>
      </c>
      <c r="W554" s="147">
        <v>124.54</v>
      </c>
      <c r="X554" s="147">
        <v>157.16</v>
      </c>
      <c r="Y554" s="147">
        <v>95.04</v>
      </c>
      <c r="Z554" s="147">
        <v>140.71</v>
      </c>
    </row>
    <row r="555" spans="2:26" x14ac:dyDescent="0.25">
      <c r="B555" s="127">
        <v>11</v>
      </c>
      <c r="C555" s="147">
        <v>76.16</v>
      </c>
      <c r="D555" s="147">
        <v>223.39</v>
      </c>
      <c r="E555" s="147">
        <v>92.99</v>
      </c>
      <c r="F555" s="147">
        <v>599.13</v>
      </c>
      <c r="G555" s="147">
        <v>810.68</v>
      </c>
      <c r="H555" s="147">
        <v>8.1199999999999992</v>
      </c>
      <c r="I555" s="147">
        <v>0</v>
      </c>
      <c r="J555" s="147">
        <v>0</v>
      </c>
      <c r="K555" s="147">
        <v>60.3</v>
      </c>
      <c r="L555" s="147">
        <v>121.44</v>
      </c>
      <c r="M555" s="147">
        <v>116.93</v>
      </c>
      <c r="N555" s="147">
        <v>114.28</v>
      </c>
      <c r="O555" s="147">
        <v>106.91</v>
      </c>
      <c r="P555" s="147">
        <v>231.29</v>
      </c>
      <c r="Q555" s="147">
        <v>231.97</v>
      </c>
      <c r="R555" s="147">
        <v>191.83</v>
      </c>
      <c r="S555" s="147">
        <v>48.2</v>
      </c>
      <c r="T555" s="147">
        <v>0</v>
      </c>
      <c r="U555" s="147">
        <v>44.7</v>
      </c>
      <c r="V555" s="147">
        <v>1.56</v>
      </c>
      <c r="W555" s="147">
        <v>0</v>
      </c>
      <c r="X555" s="147">
        <v>0</v>
      </c>
      <c r="Y555" s="147">
        <v>0.1</v>
      </c>
      <c r="Z555" s="147">
        <v>0</v>
      </c>
    </row>
    <row r="556" spans="2:26" x14ac:dyDescent="0.25">
      <c r="B556" s="127">
        <v>12</v>
      </c>
      <c r="C556" s="147">
        <v>94.95</v>
      </c>
      <c r="D556" s="147">
        <v>273.85000000000002</v>
      </c>
      <c r="E556" s="147">
        <v>56.59</v>
      </c>
      <c r="F556" s="147">
        <v>0.03</v>
      </c>
      <c r="G556" s="147">
        <v>0</v>
      </c>
      <c r="H556" s="147">
        <v>0</v>
      </c>
      <c r="I556" s="147">
        <v>0</v>
      </c>
      <c r="J556" s="147">
        <v>0</v>
      </c>
      <c r="K556" s="147">
        <v>0</v>
      </c>
      <c r="L556" s="147">
        <v>4.43</v>
      </c>
      <c r="M556" s="147">
        <v>16.88</v>
      </c>
      <c r="N556" s="147">
        <v>6.98</v>
      </c>
      <c r="O556" s="147">
        <v>3.16</v>
      </c>
      <c r="P556" s="147">
        <v>0</v>
      </c>
      <c r="Q556" s="147">
        <v>0.8</v>
      </c>
      <c r="R556" s="147">
        <v>9.7100000000000009</v>
      </c>
      <c r="S556" s="147">
        <v>10.25</v>
      </c>
      <c r="T556" s="147">
        <v>5.77</v>
      </c>
      <c r="U556" s="147">
        <v>3.52</v>
      </c>
      <c r="V556" s="147">
        <v>167.4</v>
      </c>
      <c r="W556" s="147">
        <v>78.34</v>
      </c>
      <c r="X556" s="147">
        <v>51.1</v>
      </c>
      <c r="Y556" s="147">
        <v>93.62</v>
      </c>
      <c r="Z556" s="147">
        <v>339.48</v>
      </c>
    </row>
    <row r="557" spans="2:26" x14ac:dyDescent="0.25">
      <c r="B557" s="127">
        <v>13</v>
      </c>
      <c r="C557" s="147">
        <v>0</v>
      </c>
      <c r="D557" s="147">
        <v>0</v>
      </c>
      <c r="E557" s="147">
        <v>0</v>
      </c>
      <c r="F557" s="147">
        <v>449.58</v>
      </c>
      <c r="G557" s="147">
        <v>0</v>
      </c>
      <c r="H557" s="147">
        <v>0</v>
      </c>
      <c r="I557" s="147">
        <v>0</v>
      </c>
      <c r="J557" s="147">
        <v>0</v>
      </c>
      <c r="K557" s="147">
        <v>1.83</v>
      </c>
      <c r="L557" s="147">
        <v>1.79</v>
      </c>
      <c r="M557" s="147">
        <v>6.46</v>
      </c>
      <c r="N557" s="147">
        <v>37.35</v>
      </c>
      <c r="O557" s="147">
        <v>108.1</v>
      </c>
      <c r="P557" s="147">
        <v>6.5</v>
      </c>
      <c r="Q557" s="147">
        <v>66.31</v>
      </c>
      <c r="R557" s="147">
        <v>70.510000000000005</v>
      </c>
      <c r="S557" s="147">
        <v>126.64</v>
      </c>
      <c r="T557" s="147">
        <v>199.38</v>
      </c>
      <c r="U557" s="147">
        <v>137.36000000000001</v>
      </c>
      <c r="V557" s="147">
        <v>303.87</v>
      </c>
      <c r="W557" s="147">
        <v>452.86</v>
      </c>
      <c r="X557" s="147">
        <v>149.93</v>
      </c>
      <c r="Y557" s="147">
        <v>147.38999999999999</v>
      </c>
      <c r="Z557" s="147">
        <v>209.12</v>
      </c>
    </row>
    <row r="558" spans="2:26" x14ac:dyDescent="0.25">
      <c r="B558" s="127">
        <v>14</v>
      </c>
      <c r="C558" s="147">
        <v>295.60000000000002</v>
      </c>
      <c r="D558" s="147">
        <v>199.95</v>
      </c>
      <c r="E558" s="147">
        <v>70.69</v>
      </c>
      <c r="F558" s="147">
        <v>0</v>
      </c>
      <c r="G558" s="147">
        <v>34.89</v>
      </c>
      <c r="H558" s="147">
        <v>2.59</v>
      </c>
      <c r="I558" s="147">
        <v>61.61</v>
      </c>
      <c r="J558" s="147">
        <v>105.21</v>
      </c>
      <c r="K558" s="147">
        <v>60.12</v>
      </c>
      <c r="L558" s="147">
        <v>54.55</v>
      </c>
      <c r="M558" s="147">
        <v>102.81</v>
      </c>
      <c r="N558" s="147">
        <v>215.37</v>
      </c>
      <c r="O558" s="147">
        <v>295.58999999999997</v>
      </c>
      <c r="P558" s="147">
        <v>280.99</v>
      </c>
      <c r="Q558" s="147">
        <v>237.58</v>
      </c>
      <c r="R558" s="147">
        <v>232.3</v>
      </c>
      <c r="S558" s="147">
        <v>217.12</v>
      </c>
      <c r="T558" s="147">
        <v>210.77</v>
      </c>
      <c r="U558" s="147">
        <v>268.99</v>
      </c>
      <c r="V558" s="147">
        <v>346.35</v>
      </c>
      <c r="W558" s="147">
        <v>224.28</v>
      </c>
      <c r="X558" s="147">
        <v>221.84</v>
      </c>
      <c r="Y558" s="147">
        <v>188.14</v>
      </c>
      <c r="Z558" s="147">
        <v>210.42</v>
      </c>
    </row>
    <row r="559" spans="2:26" x14ac:dyDescent="0.25">
      <c r="B559" s="127">
        <v>15</v>
      </c>
      <c r="C559" s="147">
        <v>170.18</v>
      </c>
      <c r="D559" s="147">
        <v>230.92</v>
      </c>
      <c r="E559" s="147">
        <v>94.96</v>
      </c>
      <c r="F559" s="147">
        <v>836.41</v>
      </c>
      <c r="G559" s="147">
        <v>96.24</v>
      </c>
      <c r="H559" s="147">
        <v>0.22</v>
      </c>
      <c r="I559" s="147">
        <v>0</v>
      </c>
      <c r="J559" s="147">
        <v>0.13</v>
      </c>
      <c r="K559" s="147">
        <v>3.68</v>
      </c>
      <c r="L559" s="147">
        <v>2.95</v>
      </c>
      <c r="M559" s="147">
        <v>0</v>
      </c>
      <c r="N559" s="147">
        <v>641.35</v>
      </c>
      <c r="O559" s="147">
        <v>257.70999999999998</v>
      </c>
      <c r="P559" s="147">
        <v>40.97</v>
      </c>
      <c r="Q559" s="147">
        <v>9.6199999999999992</v>
      </c>
      <c r="R559" s="147">
        <v>880.85</v>
      </c>
      <c r="S559" s="147">
        <v>170.53</v>
      </c>
      <c r="T559" s="147">
        <v>198.36</v>
      </c>
      <c r="U559" s="147">
        <v>215.98</v>
      </c>
      <c r="V559" s="147">
        <v>1046.29</v>
      </c>
      <c r="W559" s="147">
        <v>352.66</v>
      </c>
      <c r="X559" s="147">
        <v>184.61</v>
      </c>
      <c r="Y559" s="147">
        <v>295.83999999999997</v>
      </c>
      <c r="Z559" s="147">
        <v>358.45</v>
      </c>
    </row>
    <row r="560" spans="2:26" x14ac:dyDescent="0.25">
      <c r="B560" s="127">
        <v>16</v>
      </c>
      <c r="C560" s="147">
        <v>814.4</v>
      </c>
      <c r="D560" s="147">
        <v>84.23</v>
      </c>
      <c r="E560" s="147">
        <v>0</v>
      </c>
      <c r="F560" s="147">
        <v>442</v>
      </c>
      <c r="G560" s="147">
        <v>0.02</v>
      </c>
      <c r="H560" s="147">
        <v>0.15</v>
      </c>
      <c r="I560" s="147">
        <v>0</v>
      </c>
      <c r="J560" s="147">
        <v>0.24</v>
      </c>
      <c r="K560" s="147">
        <v>0.01</v>
      </c>
      <c r="L560" s="147">
        <v>20.76</v>
      </c>
      <c r="M560" s="147">
        <v>53.9</v>
      </c>
      <c r="N560" s="147">
        <v>167.02</v>
      </c>
      <c r="O560" s="147">
        <v>40.869999999999997</v>
      </c>
      <c r="P560" s="147">
        <v>205.24</v>
      </c>
      <c r="Q560" s="147">
        <v>94.63</v>
      </c>
      <c r="R560" s="147">
        <v>148.61000000000001</v>
      </c>
      <c r="S560" s="147">
        <v>217.49</v>
      </c>
      <c r="T560" s="147">
        <v>91.12</v>
      </c>
      <c r="U560" s="147">
        <v>235.35</v>
      </c>
      <c r="V560" s="147">
        <v>272.95999999999998</v>
      </c>
      <c r="W560" s="147">
        <v>272.70999999999998</v>
      </c>
      <c r="X560" s="147">
        <v>290.13</v>
      </c>
      <c r="Y560" s="147">
        <v>273.89</v>
      </c>
      <c r="Z560" s="147">
        <v>238.17</v>
      </c>
    </row>
    <row r="561" spans="2:26" x14ac:dyDescent="0.25">
      <c r="B561" s="127">
        <v>17</v>
      </c>
      <c r="C561" s="147">
        <v>972.13</v>
      </c>
      <c r="D561" s="147">
        <v>409.58</v>
      </c>
      <c r="E561" s="147">
        <v>146.59</v>
      </c>
      <c r="F561" s="147">
        <v>355.04</v>
      </c>
      <c r="G561" s="147">
        <v>5.71</v>
      </c>
      <c r="H561" s="147">
        <v>0.16</v>
      </c>
      <c r="I561" s="147">
        <v>0.56999999999999995</v>
      </c>
      <c r="J561" s="147">
        <v>3.52</v>
      </c>
      <c r="K561" s="147">
        <v>3.94</v>
      </c>
      <c r="L561" s="147">
        <v>0.52</v>
      </c>
      <c r="M561" s="147">
        <v>1.66</v>
      </c>
      <c r="N561" s="147">
        <v>1.35</v>
      </c>
      <c r="O561" s="147">
        <v>0.54</v>
      </c>
      <c r="P561" s="147">
        <v>0.56000000000000005</v>
      </c>
      <c r="Q561" s="147">
        <v>1345.06</v>
      </c>
      <c r="R561" s="147">
        <v>1207.26</v>
      </c>
      <c r="S561" s="147">
        <v>191</v>
      </c>
      <c r="T561" s="147">
        <v>111.97</v>
      </c>
      <c r="U561" s="147">
        <v>239.35</v>
      </c>
      <c r="V561" s="147">
        <v>235.13</v>
      </c>
      <c r="W561" s="147">
        <v>408.73</v>
      </c>
      <c r="X561" s="147">
        <v>407.6</v>
      </c>
      <c r="Y561" s="147">
        <v>447.87</v>
      </c>
      <c r="Z561" s="147">
        <v>434.25</v>
      </c>
    </row>
    <row r="562" spans="2:26" x14ac:dyDescent="0.25">
      <c r="B562" s="127">
        <v>18</v>
      </c>
      <c r="C562" s="147">
        <v>911.46</v>
      </c>
      <c r="D562" s="147">
        <v>863.92</v>
      </c>
      <c r="E562" s="147">
        <v>902.28</v>
      </c>
      <c r="F562" s="147">
        <v>830.38</v>
      </c>
      <c r="G562" s="147">
        <v>898.79</v>
      </c>
      <c r="H562" s="147">
        <v>174.24</v>
      </c>
      <c r="I562" s="147">
        <v>88.04</v>
      </c>
      <c r="J562" s="147">
        <v>128.62</v>
      </c>
      <c r="K562" s="147">
        <v>77.400000000000006</v>
      </c>
      <c r="L562" s="147">
        <v>82.3</v>
      </c>
      <c r="M562" s="147">
        <v>157.58000000000001</v>
      </c>
      <c r="N562" s="147">
        <v>111.07</v>
      </c>
      <c r="O562" s="147">
        <v>81.87</v>
      </c>
      <c r="P562" s="147">
        <v>97.7</v>
      </c>
      <c r="Q562" s="147">
        <v>154.82</v>
      </c>
      <c r="R562" s="147">
        <v>141.37</v>
      </c>
      <c r="S562" s="147">
        <v>149.04</v>
      </c>
      <c r="T562" s="147">
        <v>182.61</v>
      </c>
      <c r="U562" s="147">
        <v>239.84</v>
      </c>
      <c r="V562" s="147">
        <v>237.03</v>
      </c>
      <c r="W562" s="147">
        <v>199.92</v>
      </c>
      <c r="X562" s="147">
        <v>75.19</v>
      </c>
      <c r="Y562" s="147">
        <v>191.54</v>
      </c>
      <c r="Z562" s="147">
        <v>206.82</v>
      </c>
    </row>
    <row r="563" spans="2:26" x14ac:dyDescent="0.25">
      <c r="B563" s="127">
        <v>19</v>
      </c>
      <c r="C563" s="147">
        <v>245.74</v>
      </c>
      <c r="D563" s="147">
        <v>340.93</v>
      </c>
      <c r="E563" s="147">
        <v>207.89</v>
      </c>
      <c r="F563" s="147">
        <v>469.58</v>
      </c>
      <c r="G563" s="147">
        <v>341.84</v>
      </c>
      <c r="H563" s="147">
        <v>36.92</v>
      </c>
      <c r="I563" s="147">
        <v>38.54</v>
      </c>
      <c r="J563" s="147">
        <v>146.44</v>
      </c>
      <c r="K563" s="147">
        <v>0</v>
      </c>
      <c r="L563" s="147">
        <v>0</v>
      </c>
      <c r="M563" s="147">
        <v>0</v>
      </c>
      <c r="N563" s="147">
        <v>113.89</v>
      </c>
      <c r="O563" s="147">
        <v>117.58</v>
      </c>
      <c r="P563" s="147">
        <v>0</v>
      </c>
      <c r="Q563" s="147">
        <v>0</v>
      </c>
      <c r="R563" s="147">
        <v>0</v>
      </c>
      <c r="S563" s="147">
        <v>0</v>
      </c>
      <c r="T563" s="147">
        <v>0.02</v>
      </c>
      <c r="U563" s="147">
        <v>61.77</v>
      </c>
      <c r="V563" s="147">
        <v>0.76</v>
      </c>
      <c r="W563" s="147">
        <v>46.2</v>
      </c>
      <c r="X563" s="147">
        <v>23.25</v>
      </c>
      <c r="Y563" s="147">
        <v>197.31</v>
      </c>
      <c r="Z563" s="147">
        <v>682.25</v>
      </c>
    </row>
    <row r="564" spans="2:26" x14ac:dyDescent="0.25">
      <c r="B564" s="127">
        <v>20</v>
      </c>
      <c r="C564" s="147">
        <v>735.3</v>
      </c>
      <c r="D564" s="147">
        <v>477.91</v>
      </c>
      <c r="E564" s="147">
        <v>112.81</v>
      </c>
      <c r="F564" s="147">
        <v>153.36000000000001</v>
      </c>
      <c r="G564" s="147">
        <v>0</v>
      </c>
      <c r="H564" s="147">
        <v>0</v>
      </c>
      <c r="I564" s="147">
        <v>0</v>
      </c>
      <c r="J564" s="147">
        <v>0</v>
      </c>
      <c r="K564" s="147">
        <v>1120.6099999999999</v>
      </c>
      <c r="L564" s="147">
        <v>7.0000000000000007E-2</v>
      </c>
      <c r="M564" s="147">
        <v>0</v>
      </c>
      <c r="N564" s="147">
        <v>0</v>
      </c>
      <c r="O564" s="147">
        <v>0</v>
      </c>
      <c r="P564" s="147">
        <v>0</v>
      </c>
      <c r="Q564" s="147">
        <v>0</v>
      </c>
      <c r="R564" s="147">
        <v>0.4</v>
      </c>
      <c r="S564" s="147">
        <v>0</v>
      </c>
      <c r="T564" s="147">
        <v>0</v>
      </c>
      <c r="U564" s="147">
        <v>24.02</v>
      </c>
      <c r="V564" s="147">
        <v>62.96</v>
      </c>
      <c r="W564" s="147">
        <v>865.47</v>
      </c>
      <c r="X564" s="147">
        <v>872.83</v>
      </c>
      <c r="Y564" s="147">
        <v>821.39</v>
      </c>
      <c r="Z564" s="147">
        <v>826.14</v>
      </c>
    </row>
    <row r="565" spans="2:26" x14ac:dyDescent="0.25">
      <c r="B565" s="127">
        <v>21</v>
      </c>
      <c r="C565" s="147">
        <v>767.52</v>
      </c>
      <c r="D565" s="147">
        <v>753.44</v>
      </c>
      <c r="E565" s="147">
        <v>61.87</v>
      </c>
      <c r="F565" s="147">
        <v>128.52000000000001</v>
      </c>
      <c r="G565" s="147">
        <v>0</v>
      </c>
      <c r="H565" s="147">
        <v>0</v>
      </c>
      <c r="I565" s="147">
        <v>0</v>
      </c>
      <c r="J565" s="147">
        <v>0</v>
      </c>
      <c r="K565" s="147">
        <v>0</v>
      </c>
      <c r="L565" s="147">
        <v>0</v>
      </c>
      <c r="M565" s="147">
        <v>0</v>
      </c>
      <c r="N565" s="147">
        <v>0</v>
      </c>
      <c r="O565" s="147">
        <v>0.27</v>
      </c>
      <c r="P565" s="147">
        <v>0</v>
      </c>
      <c r="Q565" s="147">
        <v>0.01</v>
      </c>
      <c r="R565" s="147">
        <v>9.14</v>
      </c>
      <c r="S565" s="147">
        <v>95.84</v>
      </c>
      <c r="T565" s="147">
        <v>67.81</v>
      </c>
      <c r="U565" s="147">
        <v>36.19</v>
      </c>
      <c r="V565" s="147">
        <v>934.73</v>
      </c>
      <c r="W565" s="147">
        <v>870.68</v>
      </c>
      <c r="X565" s="147">
        <v>841.6</v>
      </c>
      <c r="Y565" s="147">
        <v>682.96</v>
      </c>
      <c r="Z565" s="147">
        <v>479.32</v>
      </c>
    </row>
    <row r="566" spans="2:26" x14ac:dyDescent="0.25">
      <c r="B566" s="127">
        <v>22</v>
      </c>
      <c r="C566" s="147">
        <v>813.39</v>
      </c>
      <c r="D566" s="147">
        <v>773.52</v>
      </c>
      <c r="E566" s="147">
        <v>675.6</v>
      </c>
      <c r="F566" s="147">
        <v>41.18</v>
      </c>
      <c r="G566" s="147">
        <v>0.99</v>
      </c>
      <c r="H566" s="147">
        <v>0</v>
      </c>
      <c r="I566" s="147">
        <v>0</v>
      </c>
      <c r="J566" s="147">
        <v>148.4</v>
      </c>
      <c r="K566" s="147">
        <v>5.62</v>
      </c>
      <c r="L566" s="147">
        <v>6.52</v>
      </c>
      <c r="M566" s="147">
        <v>9.92</v>
      </c>
      <c r="N566" s="147">
        <v>182.31</v>
      </c>
      <c r="O566" s="147">
        <v>50.94</v>
      </c>
      <c r="P566" s="147">
        <v>1.38</v>
      </c>
      <c r="Q566" s="147">
        <v>85.2</v>
      </c>
      <c r="R566" s="147">
        <v>145.99</v>
      </c>
      <c r="S566" s="147">
        <v>152.54</v>
      </c>
      <c r="T566" s="147">
        <v>104.2</v>
      </c>
      <c r="U566" s="147">
        <v>112.95</v>
      </c>
      <c r="V566" s="147">
        <v>1154.77</v>
      </c>
      <c r="W566" s="147">
        <v>393.23</v>
      </c>
      <c r="X566" s="147">
        <v>371.14</v>
      </c>
      <c r="Y566" s="147">
        <v>787.87</v>
      </c>
      <c r="Z566" s="147">
        <v>933.74</v>
      </c>
    </row>
    <row r="567" spans="2:26" x14ac:dyDescent="0.25">
      <c r="B567" s="127">
        <v>23</v>
      </c>
      <c r="C567" s="147">
        <v>223.69</v>
      </c>
      <c r="D567" s="147">
        <v>56.3</v>
      </c>
      <c r="E567" s="147">
        <v>0</v>
      </c>
      <c r="F567" s="147">
        <v>0</v>
      </c>
      <c r="G567" s="147">
        <v>2.56</v>
      </c>
      <c r="H567" s="147">
        <v>2.46</v>
      </c>
      <c r="I567" s="147">
        <v>0</v>
      </c>
      <c r="J567" s="147">
        <v>0</v>
      </c>
      <c r="K567" s="147">
        <v>0</v>
      </c>
      <c r="L567" s="147">
        <v>12.85</v>
      </c>
      <c r="M567" s="147">
        <v>80.33</v>
      </c>
      <c r="N567" s="147">
        <v>55.43</v>
      </c>
      <c r="O567" s="147">
        <v>31.57</v>
      </c>
      <c r="P567" s="147">
        <v>26</v>
      </c>
      <c r="Q567" s="147">
        <v>20.11</v>
      </c>
      <c r="R567" s="147">
        <v>137.86000000000001</v>
      </c>
      <c r="S567" s="147">
        <v>153.47</v>
      </c>
      <c r="T567" s="147">
        <v>36.04</v>
      </c>
      <c r="U567" s="147">
        <v>99.91</v>
      </c>
      <c r="V567" s="147">
        <v>225.92</v>
      </c>
      <c r="W567" s="147">
        <v>191.7</v>
      </c>
      <c r="X567" s="147">
        <v>186.26</v>
      </c>
      <c r="Y567" s="147">
        <v>441.1</v>
      </c>
      <c r="Z567" s="147">
        <v>479.7</v>
      </c>
    </row>
    <row r="568" spans="2:26" x14ac:dyDescent="0.25">
      <c r="B568" s="127">
        <v>24</v>
      </c>
      <c r="C568" s="147">
        <v>217.39</v>
      </c>
      <c r="D568" s="147">
        <v>212.94</v>
      </c>
      <c r="E568" s="147">
        <v>4.75</v>
      </c>
      <c r="F568" s="147">
        <v>226.8</v>
      </c>
      <c r="G568" s="147">
        <v>61.8</v>
      </c>
      <c r="H568" s="147">
        <v>6</v>
      </c>
      <c r="I568" s="147">
        <v>4.01</v>
      </c>
      <c r="J568" s="147">
        <v>48.53</v>
      </c>
      <c r="K568" s="147">
        <v>78.45</v>
      </c>
      <c r="L568" s="147">
        <v>35.44</v>
      </c>
      <c r="M568" s="147">
        <v>86.07</v>
      </c>
      <c r="N568" s="147">
        <v>78.48</v>
      </c>
      <c r="O568" s="147">
        <v>78.709999999999994</v>
      </c>
      <c r="P568" s="147">
        <v>9.6</v>
      </c>
      <c r="Q568" s="147">
        <v>741.37</v>
      </c>
      <c r="R568" s="147">
        <v>112.3</v>
      </c>
      <c r="S568" s="147">
        <v>60.98</v>
      </c>
      <c r="T568" s="147">
        <v>81.88</v>
      </c>
      <c r="U568" s="147">
        <v>259.14</v>
      </c>
      <c r="V568" s="147">
        <v>162.06</v>
      </c>
      <c r="W568" s="147">
        <v>115.22</v>
      </c>
      <c r="X568" s="147">
        <v>947.96</v>
      </c>
      <c r="Y568" s="147">
        <v>854.9</v>
      </c>
      <c r="Z568" s="147">
        <v>782.5</v>
      </c>
    </row>
    <row r="569" spans="2:26" x14ac:dyDescent="0.25">
      <c r="B569" s="127">
        <v>25</v>
      </c>
      <c r="C569" s="147">
        <v>683.17</v>
      </c>
      <c r="D569" s="147">
        <v>760.93</v>
      </c>
      <c r="E569" s="147">
        <v>675.17</v>
      </c>
      <c r="F569" s="147">
        <v>92.9</v>
      </c>
      <c r="G569" s="147">
        <v>252.99</v>
      </c>
      <c r="H569" s="147">
        <v>392.65</v>
      </c>
      <c r="I569" s="147">
        <v>0</v>
      </c>
      <c r="J569" s="147">
        <v>0</v>
      </c>
      <c r="K569" s="147">
        <v>0</v>
      </c>
      <c r="L569" s="147">
        <v>5.18</v>
      </c>
      <c r="M569" s="147">
        <v>35.9</v>
      </c>
      <c r="N569" s="147">
        <v>37.869999999999997</v>
      </c>
      <c r="O569" s="147">
        <v>123.56</v>
      </c>
      <c r="P569" s="147">
        <v>148.6</v>
      </c>
      <c r="Q569" s="147">
        <v>124.87</v>
      </c>
      <c r="R569" s="147">
        <v>100.13</v>
      </c>
      <c r="S569" s="147">
        <v>114.84</v>
      </c>
      <c r="T569" s="147">
        <v>50.19</v>
      </c>
      <c r="U569" s="147">
        <v>127.13</v>
      </c>
      <c r="V569" s="147">
        <v>147.34</v>
      </c>
      <c r="W569" s="147">
        <v>393.55</v>
      </c>
      <c r="X569" s="147">
        <v>683.11</v>
      </c>
      <c r="Y569" s="147">
        <v>798.67</v>
      </c>
      <c r="Z569" s="147">
        <v>681.09</v>
      </c>
    </row>
    <row r="570" spans="2:26" x14ac:dyDescent="0.25">
      <c r="B570" s="127">
        <v>26</v>
      </c>
      <c r="C570" s="147">
        <v>716.48</v>
      </c>
      <c r="D570" s="147">
        <v>199.97</v>
      </c>
      <c r="E570" s="147">
        <v>234.69</v>
      </c>
      <c r="F570" s="147">
        <v>176.36</v>
      </c>
      <c r="G570" s="147">
        <v>66.069999999999993</v>
      </c>
      <c r="H570" s="147">
        <v>0.32</v>
      </c>
      <c r="I570" s="147">
        <v>168.26</v>
      </c>
      <c r="J570" s="147">
        <v>661.68</v>
      </c>
      <c r="K570" s="147">
        <v>1161.1600000000001</v>
      </c>
      <c r="L570" s="147">
        <v>14.84</v>
      </c>
      <c r="M570" s="147">
        <v>70.97</v>
      </c>
      <c r="N570" s="147">
        <v>0</v>
      </c>
      <c r="O570" s="147">
        <v>150.1</v>
      </c>
      <c r="P570" s="147">
        <v>11.32</v>
      </c>
      <c r="Q570" s="147">
        <v>71.98</v>
      </c>
      <c r="R570" s="147">
        <v>52.26</v>
      </c>
      <c r="S570" s="147">
        <v>0</v>
      </c>
      <c r="T570" s="147">
        <v>7.04</v>
      </c>
      <c r="U570" s="147">
        <v>59.86</v>
      </c>
      <c r="V570" s="147">
        <v>28.75</v>
      </c>
      <c r="W570" s="147">
        <v>734.18</v>
      </c>
      <c r="X570" s="147">
        <v>934.97</v>
      </c>
      <c r="Y570" s="147">
        <v>856.49</v>
      </c>
      <c r="Z570" s="147">
        <v>890.4</v>
      </c>
    </row>
    <row r="571" spans="2:26" x14ac:dyDescent="0.25">
      <c r="B571" s="127">
        <v>27</v>
      </c>
      <c r="C571" s="147">
        <v>120.01</v>
      </c>
      <c r="D571" s="147">
        <v>38.869999999999997</v>
      </c>
      <c r="E571" s="147">
        <v>56.61</v>
      </c>
      <c r="F571" s="147">
        <v>33.979999999999997</v>
      </c>
      <c r="G571" s="147">
        <v>0</v>
      </c>
      <c r="H571" s="147">
        <v>28.97</v>
      </c>
      <c r="I571" s="147">
        <v>0</v>
      </c>
      <c r="J571" s="147">
        <v>11.09</v>
      </c>
      <c r="K571" s="147">
        <v>38.909999999999997</v>
      </c>
      <c r="L571" s="147">
        <v>29.23</v>
      </c>
      <c r="M571" s="147">
        <v>0</v>
      </c>
      <c r="N571" s="147">
        <v>0</v>
      </c>
      <c r="O571" s="147">
        <v>0</v>
      </c>
      <c r="P571" s="147">
        <v>194.16</v>
      </c>
      <c r="Q571" s="147">
        <v>156.97999999999999</v>
      </c>
      <c r="R571" s="147">
        <v>170.97</v>
      </c>
      <c r="S571" s="147">
        <v>122.58</v>
      </c>
      <c r="T571" s="147">
        <v>90.98</v>
      </c>
      <c r="U571" s="147">
        <v>143.56</v>
      </c>
      <c r="V571" s="147">
        <v>662.22</v>
      </c>
      <c r="W571" s="147">
        <v>952.67</v>
      </c>
      <c r="X571" s="147">
        <v>864.35</v>
      </c>
      <c r="Y571" s="147">
        <v>846.28</v>
      </c>
      <c r="Z571" s="147">
        <v>844.81</v>
      </c>
    </row>
    <row r="572" spans="2:26" x14ac:dyDescent="0.25">
      <c r="B572" s="127">
        <v>28</v>
      </c>
      <c r="C572" s="147">
        <v>763.06</v>
      </c>
      <c r="D572" s="147">
        <v>742.41</v>
      </c>
      <c r="E572" s="147">
        <v>745.84</v>
      </c>
      <c r="F572" s="147">
        <v>821.87</v>
      </c>
      <c r="G572" s="147">
        <v>0</v>
      </c>
      <c r="H572" s="147">
        <v>0</v>
      </c>
      <c r="I572" s="147">
        <v>2.58</v>
      </c>
      <c r="J572" s="147">
        <v>4.78</v>
      </c>
      <c r="K572" s="147">
        <v>28.25</v>
      </c>
      <c r="L572" s="147">
        <v>7.29</v>
      </c>
      <c r="M572" s="147">
        <v>6.22</v>
      </c>
      <c r="N572" s="147">
        <v>3.69</v>
      </c>
      <c r="O572" s="147">
        <v>24.05</v>
      </c>
      <c r="P572" s="147">
        <v>31.18</v>
      </c>
      <c r="Q572" s="147">
        <v>118.19</v>
      </c>
      <c r="R572" s="147">
        <v>90.34</v>
      </c>
      <c r="S572" s="147">
        <v>114.88</v>
      </c>
      <c r="T572" s="147">
        <v>1159.27</v>
      </c>
      <c r="U572" s="147">
        <v>1360.27</v>
      </c>
      <c r="V572" s="147">
        <v>1276.99</v>
      </c>
      <c r="W572" s="147">
        <v>559.17999999999995</v>
      </c>
      <c r="X572" s="147">
        <v>1006.78</v>
      </c>
      <c r="Y572" s="147">
        <v>593.66</v>
      </c>
      <c r="Z572" s="147">
        <v>572.24</v>
      </c>
    </row>
    <row r="573" spans="2:26" x14ac:dyDescent="0.25">
      <c r="B573" s="127">
        <v>29</v>
      </c>
      <c r="C573" s="147">
        <v>750.08</v>
      </c>
      <c r="D573" s="147">
        <v>712.33</v>
      </c>
      <c r="E573" s="147">
        <v>84.85</v>
      </c>
      <c r="F573" s="147">
        <v>95.19</v>
      </c>
      <c r="G573" s="147">
        <v>0</v>
      </c>
      <c r="H573" s="147">
        <v>0</v>
      </c>
      <c r="I573" s="147">
        <v>16.23</v>
      </c>
      <c r="J573" s="147">
        <v>3.74</v>
      </c>
      <c r="K573" s="147">
        <v>0</v>
      </c>
      <c r="L573" s="147">
        <v>0.98</v>
      </c>
      <c r="M573" s="147">
        <v>3.68</v>
      </c>
      <c r="N573" s="147">
        <v>155.15</v>
      </c>
      <c r="O573" s="147">
        <v>306.20999999999998</v>
      </c>
      <c r="P573" s="147">
        <v>1.99</v>
      </c>
      <c r="Q573" s="147">
        <v>131.86000000000001</v>
      </c>
      <c r="R573" s="147">
        <v>1.41</v>
      </c>
      <c r="S573" s="147">
        <v>73.72</v>
      </c>
      <c r="T573" s="147">
        <v>79.89</v>
      </c>
      <c r="U573" s="147">
        <v>0</v>
      </c>
      <c r="V573" s="147">
        <v>225.91</v>
      </c>
      <c r="W573" s="147">
        <v>59.53</v>
      </c>
      <c r="X573" s="147">
        <v>0</v>
      </c>
      <c r="Y573" s="147">
        <v>0</v>
      </c>
      <c r="Z573" s="147">
        <v>0</v>
      </c>
    </row>
    <row r="574" spans="2:26" x14ac:dyDescent="0.25">
      <c r="B574" s="127">
        <v>30</v>
      </c>
      <c r="C574" s="147">
        <v>622.29</v>
      </c>
      <c r="D574" s="147">
        <v>747.86</v>
      </c>
      <c r="E574" s="147">
        <v>719.32</v>
      </c>
      <c r="F574" s="147">
        <v>516.76</v>
      </c>
      <c r="G574" s="147">
        <v>109.47</v>
      </c>
      <c r="H574" s="147">
        <v>0</v>
      </c>
      <c r="I574" s="147">
        <v>5.21</v>
      </c>
      <c r="J574" s="147">
        <v>55.73</v>
      </c>
      <c r="K574" s="147">
        <v>42.27</v>
      </c>
      <c r="L574" s="147">
        <v>39.28</v>
      </c>
      <c r="M574" s="147">
        <v>8.18</v>
      </c>
      <c r="N574" s="147">
        <v>27.13</v>
      </c>
      <c r="O574" s="147">
        <v>95.85</v>
      </c>
      <c r="P574" s="147">
        <v>67.7</v>
      </c>
      <c r="Q574" s="147">
        <v>76.959999999999994</v>
      </c>
      <c r="R574" s="147">
        <v>78.22</v>
      </c>
      <c r="S574" s="147">
        <v>85.65</v>
      </c>
      <c r="T574" s="147">
        <v>59.03</v>
      </c>
      <c r="U574" s="147">
        <v>110.32</v>
      </c>
      <c r="V574" s="147">
        <v>105.92</v>
      </c>
      <c r="W574" s="147">
        <v>834.85</v>
      </c>
      <c r="X574" s="147">
        <v>53.23</v>
      </c>
      <c r="Y574" s="147">
        <v>153.41</v>
      </c>
      <c r="Z574" s="147">
        <v>132.44</v>
      </c>
    </row>
    <row r="575" spans="2:26" x14ac:dyDescent="0.25">
      <c r="B575" s="127">
        <v>31</v>
      </c>
      <c r="C575" s="147">
        <v>395.06</v>
      </c>
      <c r="D575" s="147">
        <v>389.9</v>
      </c>
      <c r="E575" s="147">
        <v>649.64</v>
      </c>
      <c r="F575" s="147">
        <v>172.27</v>
      </c>
      <c r="G575" s="147">
        <v>76.8</v>
      </c>
      <c r="H575" s="147">
        <v>3.07</v>
      </c>
      <c r="I575" s="147">
        <v>93.44</v>
      </c>
      <c r="J575" s="147">
        <v>73.88</v>
      </c>
      <c r="K575" s="147">
        <v>5.49</v>
      </c>
      <c r="L575" s="147">
        <v>20.48</v>
      </c>
      <c r="M575" s="147">
        <v>7.16</v>
      </c>
      <c r="N575" s="147">
        <v>54.3</v>
      </c>
      <c r="O575" s="147">
        <v>0.97</v>
      </c>
      <c r="P575" s="147">
        <v>0.68</v>
      </c>
      <c r="Q575" s="147">
        <v>2.29</v>
      </c>
      <c r="R575" s="147">
        <v>0</v>
      </c>
      <c r="S575" s="147">
        <v>0</v>
      </c>
      <c r="T575" s="147">
        <v>0</v>
      </c>
      <c r="U575" s="147">
        <v>0</v>
      </c>
      <c r="V575" s="147">
        <v>26.93</v>
      </c>
      <c r="W575" s="147">
        <v>19.37</v>
      </c>
      <c r="X575" s="147">
        <v>71.45</v>
      </c>
      <c r="Y575" s="147">
        <v>691.49</v>
      </c>
      <c r="Z575" s="147">
        <v>568.74</v>
      </c>
    </row>
    <row r="576" spans="2:26" x14ac:dyDescent="0.25">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8" customHeight="1" x14ac:dyDescent="0.25">
      <c r="B577" s="149"/>
      <c r="C577" s="150"/>
      <c r="D577" s="150"/>
      <c r="E577" s="150"/>
      <c r="F577" s="150"/>
      <c r="G577" s="150"/>
      <c r="H577" s="150"/>
      <c r="I577" s="150"/>
      <c r="J577" s="150"/>
      <c r="K577" s="150"/>
      <c r="L577" s="150"/>
      <c r="M577" s="150"/>
      <c r="N577" s="150"/>
      <c r="O577" s="150"/>
      <c r="P577" s="150"/>
      <c r="Q577" s="150"/>
      <c r="R577" s="150"/>
      <c r="S577" s="150"/>
      <c r="T577" s="151"/>
      <c r="U577" s="152" t="s">
        <v>82</v>
      </c>
      <c r="V577" s="152"/>
      <c r="W577" s="152"/>
      <c r="X577" s="152"/>
      <c r="Y577" s="152"/>
      <c r="Z577" s="152"/>
    </row>
    <row r="578" spans="1:26" ht="16.5" customHeight="1" x14ac:dyDescent="0.25">
      <c r="B578" s="32" t="s">
        <v>83</v>
      </c>
      <c r="C578" s="32"/>
      <c r="D578" s="32"/>
      <c r="E578" s="32"/>
      <c r="F578" s="32"/>
      <c r="G578" s="32"/>
      <c r="H578" s="32"/>
      <c r="I578" s="32"/>
      <c r="J578" s="32"/>
      <c r="K578" s="32"/>
      <c r="L578" s="32"/>
      <c r="M578" s="32"/>
      <c r="N578" s="32"/>
      <c r="O578" s="32"/>
      <c r="P578" s="32"/>
      <c r="Q578" s="32"/>
      <c r="R578" s="32"/>
      <c r="S578" s="32"/>
      <c r="T578" s="32"/>
      <c r="U578" s="153">
        <f>'[1]V-ЦК_1'!A109</f>
        <v>-19.670000000000002</v>
      </c>
      <c r="V578" s="17"/>
      <c r="W578" s="17"/>
      <c r="X578" s="17"/>
      <c r="Y578" s="17"/>
      <c r="Z578" s="17"/>
    </row>
    <row r="579" spans="1:26" ht="16.5" customHeight="1" x14ac:dyDescent="0.25">
      <c r="B579" s="32" t="s">
        <v>84</v>
      </c>
      <c r="C579" s="32"/>
      <c r="D579" s="32"/>
      <c r="E579" s="32"/>
      <c r="F579" s="32"/>
      <c r="G579" s="32"/>
      <c r="H579" s="32"/>
      <c r="I579" s="32"/>
      <c r="J579" s="32"/>
      <c r="K579" s="32"/>
      <c r="L579" s="32"/>
      <c r="M579" s="32"/>
      <c r="N579" s="32"/>
      <c r="O579" s="32"/>
      <c r="P579" s="32"/>
      <c r="Q579" s="32"/>
      <c r="R579" s="32"/>
      <c r="S579" s="32"/>
      <c r="T579" s="32"/>
      <c r="U579" s="153">
        <f>'[1]V-ЦК_1'!A112</f>
        <v>0</v>
      </c>
      <c r="V579" s="17"/>
      <c r="W579" s="17"/>
      <c r="X579" s="17"/>
      <c r="Y579" s="17"/>
      <c r="Z579" s="17"/>
    </row>
    <row r="580" spans="1:26" x14ac:dyDescent="0.25">
      <c r="B580" s="154"/>
      <c r="C580" s="154"/>
      <c r="D580" s="154"/>
      <c r="E580" s="154"/>
      <c r="F580" s="154"/>
      <c r="G580" s="154"/>
      <c r="H580" s="154"/>
      <c r="I580" s="154"/>
      <c r="J580" s="154"/>
      <c r="K580" s="154"/>
      <c r="L580" s="154"/>
      <c r="M580" s="154"/>
      <c r="N580" s="154"/>
      <c r="O580" s="154"/>
      <c r="P580" s="154"/>
      <c r="Q580" s="154"/>
      <c r="R580" s="154"/>
      <c r="S580" s="154"/>
      <c r="T580" s="154"/>
      <c r="U580" s="155"/>
      <c r="V580" s="95"/>
      <c r="W580" s="95"/>
      <c r="X580" s="95"/>
      <c r="Y580" s="95"/>
      <c r="Z580" s="95"/>
    </row>
    <row r="581" spans="1:26" x14ac:dyDescent="0.25">
      <c r="B581" s="113" t="s">
        <v>75</v>
      </c>
      <c r="C581" s="114"/>
      <c r="D581" s="114"/>
      <c r="E581" s="114"/>
      <c r="F581" s="114"/>
      <c r="G581" s="114"/>
      <c r="H581" s="114"/>
      <c r="I581" s="114"/>
      <c r="J581" s="114"/>
      <c r="K581" s="114"/>
      <c r="L581" s="114"/>
      <c r="M581" s="114"/>
      <c r="N581" s="114"/>
      <c r="O581" s="114"/>
      <c r="P581" s="114"/>
      <c r="Q581" s="114"/>
      <c r="R581" s="114"/>
      <c r="S581" s="114"/>
      <c r="T581" s="115"/>
      <c r="U581" s="134">
        <f>'[1]V-ЦК_1'!G106</f>
        <v>725400.03</v>
      </c>
      <c r="V581" s="117"/>
      <c r="W581" s="117"/>
      <c r="X581" s="117"/>
      <c r="Y581" s="117"/>
      <c r="Z581" s="118"/>
    </row>
    <row r="582" spans="1:26" x14ac:dyDescent="0.25">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8.75" x14ac:dyDescent="0.3">
      <c r="B583" s="120" t="s">
        <v>85</v>
      </c>
      <c r="C583" s="121"/>
      <c r="D583" s="121"/>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2"/>
    </row>
    <row r="584" spans="1:26" ht="35.25" customHeight="1" x14ac:dyDescent="0.25">
      <c r="B584" s="77" t="s">
        <v>86</v>
      </c>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9"/>
    </row>
    <row r="585" spans="1:26" ht="15" customHeight="1" x14ac:dyDescent="0.25">
      <c r="A585" s="24"/>
      <c r="B585" s="113" t="s">
        <v>61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5"/>
    </row>
    <row r="586" spans="1:26" x14ac:dyDescent="0.25">
      <c r="B586" s="156" t="s">
        <v>62</v>
      </c>
      <c r="C586" s="143" t="s">
        <v>63</v>
      </c>
      <c r="D586" s="143"/>
      <c r="E586" s="143"/>
      <c r="F586" s="143"/>
      <c r="G586" s="143"/>
      <c r="H586" s="143"/>
      <c r="I586" s="143"/>
      <c r="J586" s="143"/>
      <c r="K586" s="143"/>
      <c r="L586" s="143"/>
      <c r="M586" s="143"/>
      <c r="N586" s="143"/>
      <c r="O586" s="143"/>
      <c r="P586" s="143"/>
      <c r="Q586" s="143"/>
      <c r="R586" s="143"/>
      <c r="S586" s="143"/>
      <c r="T586" s="143"/>
      <c r="U586" s="143"/>
      <c r="V586" s="143"/>
      <c r="W586" s="143"/>
      <c r="X586" s="143"/>
      <c r="Y586" s="143"/>
      <c r="Z586" s="143"/>
    </row>
    <row r="587" spans="1:26" x14ac:dyDescent="0.25">
      <c r="B587" s="100" t="s">
        <v>64</v>
      </c>
      <c r="C587" s="88">
        <v>0</v>
      </c>
      <c r="D587" s="88">
        <v>4.1666666666666664E-2</v>
      </c>
      <c r="E587" s="88">
        <v>8.3333333333333329E-2</v>
      </c>
      <c r="F587" s="88">
        <v>0.125</v>
      </c>
      <c r="G587" s="88">
        <v>0.16666666666666666</v>
      </c>
      <c r="H587" s="88">
        <v>0.20833333333333334</v>
      </c>
      <c r="I587" s="88">
        <v>0.25</v>
      </c>
      <c r="J587" s="88">
        <v>0.29166666666666669</v>
      </c>
      <c r="K587" s="88">
        <v>0.33333333333333331</v>
      </c>
      <c r="L587" s="88">
        <v>0.375</v>
      </c>
      <c r="M587" s="88">
        <v>0.41666666666666669</v>
      </c>
      <c r="N587" s="88">
        <v>0.45833333333333331</v>
      </c>
      <c r="O587" s="88">
        <v>0.5</v>
      </c>
      <c r="P587" s="88">
        <v>0.54166666666666663</v>
      </c>
      <c r="Q587" s="88">
        <v>0.58333333333333337</v>
      </c>
      <c r="R587" s="88">
        <v>0.625</v>
      </c>
      <c r="S587" s="88">
        <v>0.66666666666666663</v>
      </c>
      <c r="T587" s="88">
        <v>0.70833333333333337</v>
      </c>
      <c r="U587" s="88">
        <v>0.75</v>
      </c>
      <c r="V587" s="88">
        <v>0.79166666666666663</v>
      </c>
      <c r="W587" s="88">
        <v>0.83333333333333337</v>
      </c>
      <c r="X587" s="88">
        <v>0.875</v>
      </c>
      <c r="Y587" s="88">
        <v>0.91666666666666663</v>
      </c>
      <c r="Z587" s="88">
        <v>0.95833333333333337</v>
      </c>
    </row>
    <row r="588" spans="1:26" x14ac:dyDescent="0.25">
      <c r="B588" s="102"/>
      <c r="C588" s="89" t="s">
        <v>65</v>
      </c>
      <c r="D588" s="89" t="s">
        <v>65</v>
      </c>
      <c r="E588" s="89" t="s">
        <v>65</v>
      </c>
      <c r="F588" s="89" t="s">
        <v>65</v>
      </c>
      <c r="G588" s="89" t="s">
        <v>65</v>
      </c>
      <c r="H588" s="89" t="s">
        <v>65</v>
      </c>
      <c r="I588" s="89" t="s">
        <v>65</v>
      </c>
      <c r="J588" s="89" t="s">
        <v>65</v>
      </c>
      <c r="K588" s="89" t="s">
        <v>65</v>
      </c>
      <c r="L588" s="89" t="s">
        <v>65</v>
      </c>
      <c r="M588" s="89" t="s">
        <v>65</v>
      </c>
      <c r="N588" s="89" t="s">
        <v>65</v>
      </c>
      <c r="O588" s="89" t="s">
        <v>65</v>
      </c>
      <c r="P588" s="89" t="s">
        <v>65</v>
      </c>
      <c r="Q588" s="89" t="s">
        <v>65</v>
      </c>
      <c r="R588" s="89" t="s">
        <v>65</v>
      </c>
      <c r="S588" s="89" t="s">
        <v>65</v>
      </c>
      <c r="T588" s="89" t="s">
        <v>65</v>
      </c>
      <c r="U588" s="89" t="s">
        <v>65</v>
      </c>
      <c r="V588" s="89" t="s">
        <v>65</v>
      </c>
      <c r="W588" s="89" t="s">
        <v>65</v>
      </c>
      <c r="X588" s="89" t="s">
        <v>65</v>
      </c>
      <c r="Y588" s="89" t="s">
        <v>65</v>
      </c>
      <c r="Z588" s="89" t="s">
        <v>66</v>
      </c>
    </row>
    <row r="589" spans="1:26" x14ac:dyDescent="0.25">
      <c r="B589" s="104"/>
      <c r="C589" s="90">
        <v>4.1666666666666664E-2</v>
      </c>
      <c r="D589" s="90">
        <v>8.3333333333333329E-2</v>
      </c>
      <c r="E589" s="90">
        <v>0.125</v>
      </c>
      <c r="F589" s="90">
        <v>0.16666666666666666</v>
      </c>
      <c r="G589" s="90">
        <v>0.20833333333333334</v>
      </c>
      <c r="H589" s="90">
        <v>0.25</v>
      </c>
      <c r="I589" s="90">
        <v>0.29166666666666669</v>
      </c>
      <c r="J589" s="90">
        <v>0.33333333333333331</v>
      </c>
      <c r="K589" s="90">
        <v>0.375</v>
      </c>
      <c r="L589" s="90">
        <v>0.41666666666666669</v>
      </c>
      <c r="M589" s="90">
        <v>0.45833333333333331</v>
      </c>
      <c r="N589" s="90">
        <v>0.5</v>
      </c>
      <c r="O589" s="90">
        <v>0.54166666666666663</v>
      </c>
      <c r="P589" s="90">
        <v>0.58333333333333337</v>
      </c>
      <c r="Q589" s="90">
        <v>0.625</v>
      </c>
      <c r="R589" s="90">
        <v>0.66666666666666663</v>
      </c>
      <c r="S589" s="90">
        <v>0.70833333333333337</v>
      </c>
      <c r="T589" s="90">
        <v>0.75</v>
      </c>
      <c r="U589" s="90">
        <v>0.79166666666666663</v>
      </c>
      <c r="V589" s="90">
        <v>0.83333333333333337</v>
      </c>
      <c r="W589" s="90">
        <v>0.875</v>
      </c>
      <c r="X589" s="90">
        <v>0.91666666666666663</v>
      </c>
      <c r="Y589" s="90">
        <v>0.95833333333333337</v>
      </c>
      <c r="Z589" s="90">
        <v>0</v>
      </c>
    </row>
    <row r="590" spans="1:26" x14ac:dyDescent="0.25">
      <c r="B590" s="127">
        <v>1</v>
      </c>
      <c r="C590" s="128">
        <f t="array" ref="C590:Z620">TRANSPOSE('[1]VI-ЦК_1'!B120:AF143)</f>
        <v>1368.91</v>
      </c>
      <c r="D590" s="128">
        <v>1359.4</v>
      </c>
      <c r="E590" s="128">
        <v>1365.67</v>
      </c>
      <c r="F590" s="128">
        <v>1379.98</v>
      </c>
      <c r="G590" s="128">
        <v>1406.51</v>
      </c>
      <c r="H590" s="128">
        <v>1463.05</v>
      </c>
      <c r="I590" s="128">
        <v>1579.93</v>
      </c>
      <c r="J590" s="128">
        <v>1690.95</v>
      </c>
      <c r="K590" s="128">
        <v>1690.1</v>
      </c>
      <c r="L590" s="128">
        <v>1698.28</v>
      </c>
      <c r="M590" s="128">
        <v>1692.82</v>
      </c>
      <c r="N590" s="128">
        <v>1692.76</v>
      </c>
      <c r="O590" s="128">
        <v>1692.44</v>
      </c>
      <c r="P590" s="128">
        <v>1691.65</v>
      </c>
      <c r="Q590" s="128">
        <v>1688.51</v>
      </c>
      <c r="R590" s="128">
        <v>1677.57</v>
      </c>
      <c r="S590" s="128">
        <v>1672.14</v>
      </c>
      <c r="T590" s="128">
        <v>1732.71</v>
      </c>
      <c r="U590" s="128">
        <v>1671.8</v>
      </c>
      <c r="V590" s="128">
        <v>1649.83</v>
      </c>
      <c r="W590" s="128">
        <v>1583.44</v>
      </c>
      <c r="X590" s="128">
        <v>1387.77</v>
      </c>
      <c r="Y590" s="128">
        <v>1384.96</v>
      </c>
      <c r="Z590" s="128">
        <v>1384.09</v>
      </c>
    </row>
    <row r="591" spans="1:26" x14ac:dyDescent="0.25">
      <c r="B591" s="127">
        <v>2</v>
      </c>
      <c r="C591" s="128">
        <v>1246.33</v>
      </c>
      <c r="D591" s="128">
        <v>1247.04</v>
      </c>
      <c r="E591" s="128">
        <v>1250.79</v>
      </c>
      <c r="F591" s="128">
        <v>1334.57</v>
      </c>
      <c r="G591" s="128">
        <v>1372.6</v>
      </c>
      <c r="H591" s="128">
        <v>1418.27</v>
      </c>
      <c r="I591" s="128">
        <v>1590.25</v>
      </c>
      <c r="J591" s="128">
        <v>1691.58</v>
      </c>
      <c r="K591" s="128">
        <v>1706.56</v>
      </c>
      <c r="L591" s="128">
        <v>1711.71</v>
      </c>
      <c r="M591" s="128">
        <v>1791.71</v>
      </c>
      <c r="N591" s="128">
        <v>1776.95</v>
      </c>
      <c r="O591" s="128">
        <v>1776.06</v>
      </c>
      <c r="P591" s="128">
        <v>1793.9</v>
      </c>
      <c r="Q591" s="128">
        <v>1771.83</v>
      </c>
      <c r="R591" s="128">
        <v>1652.61</v>
      </c>
      <c r="S591" s="128">
        <v>1648.9</v>
      </c>
      <c r="T591" s="128">
        <v>1673.17</v>
      </c>
      <c r="U591" s="128">
        <v>1647.66</v>
      </c>
      <c r="V591" s="128">
        <v>1615.83</v>
      </c>
      <c r="W591" s="128">
        <v>1254.47</v>
      </c>
      <c r="X591" s="128">
        <v>1251.43</v>
      </c>
      <c r="Y591" s="128">
        <v>1249.5999999999999</v>
      </c>
      <c r="Z591" s="128">
        <v>1248.2</v>
      </c>
    </row>
    <row r="592" spans="1:26" x14ac:dyDescent="0.25">
      <c r="B592" s="127">
        <v>3</v>
      </c>
      <c r="C592" s="128">
        <v>1415.59</v>
      </c>
      <c r="D592" s="128">
        <v>1378.21</v>
      </c>
      <c r="E592" s="128">
        <v>1380.09</v>
      </c>
      <c r="F592" s="128">
        <v>1381.42</v>
      </c>
      <c r="G592" s="128">
        <v>1431.86</v>
      </c>
      <c r="H592" s="128">
        <v>1526.72</v>
      </c>
      <c r="I592" s="128">
        <v>1539.56</v>
      </c>
      <c r="J592" s="128">
        <v>1680.71</v>
      </c>
      <c r="K592" s="128">
        <v>1743.63</v>
      </c>
      <c r="L592" s="128">
        <v>1676.38</v>
      </c>
      <c r="M592" s="128">
        <v>1672.9</v>
      </c>
      <c r="N592" s="128">
        <v>1667.93</v>
      </c>
      <c r="O592" s="128">
        <v>1669.62</v>
      </c>
      <c r="P592" s="128">
        <v>1668.14</v>
      </c>
      <c r="Q592" s="128">
        <v>1665.1</v>
      </c>
      <c r="R592" s="128">
        <v>1653.87</v>
      </c>
      <c r="S592" s="128">
        <v>1653.6</v>
      </c>
      <c r="T592" s="128">
        <v>1740.22</v>
      </c>
      <c r="U592" s="128">
        <v>1738.53</v>
      </c>
      <c r="V592" s="128">
        <v>1636.4</v>
      </c>
      <c r="W592" s="128">
        <v>1619.46</v>
      </c>
      <c r="X592" s="128">
        <v>1455.12</v>
      </c>
      <c r="Y592" s="128">
        <v>1452.17</v>
      </c>
      <c r="Z592" s="128">
        <v>1415.25</v>
      </c>
    </row>
    <row r="593" spans="2:26" x14ac:dyDescent="0.25">
      <c r="B593" s="127">
        <v>4</v>
      </c>
      <c r="C593" s="128">
        <v>1418.98</v>
      </c>
      <c r="D593" s="128">
        <v>1380.6</v>
      </c>
      <c r="E593" s="128">
        <v>1375.14</v>
      </c>
      <c r="F593" s="128">
        <v>1113.23</v>
      </c>
      <c r="G593" s="128">
        <v>1382.85</v>
      </c>
      <c r="H593" s="128">
        <v>1470.53</v>
      </c>
      <c r="I593" s="128">
        <v>1484.25</v>
      </c>
      <c r="J593" s="128">
        <v>1571.65</v>
      </c>
      <c r="K593" s="128">
        <v>1618.93</v>
      </c>
      <c r="L593" s="128">
        <v>1675.22</v>
      </c>
      <c r="M593" s="128">
        <v>1672.36</v>
      </c>
      <c r="N593" s="128">
        <v>1648.51</v>
      </c>
      <c r="O593" s="128">
        <v>1645.37</v>
      </c>
      <c r="P593" s="128">
        <v>1653.41</v>
      </c>
      <c r="Q593" s="128">
        <v>1649.17</v>
      </c>
      <c r="R593" s="128">
        <v>1642.01</v>
      </c>
      <c r="S593" s="128">
        <v>1665.16</v>
      </c>
      <c r="T593" s="128">
        <v>1718.64</v>
      </c>
      <c r="U593" s="128">
        <v>1664.42</v>
      </c>
      <c r="V593" s="128">
        <v>1657.38</v>
      </c>
      <c r="W593" s="128">
        <v>1581.55</v>
      </c>
      <c r="X593" s="128">
        <v>1484.3</v>
      </c>
      <c r="Y593" s="128">
        <v>1422.42</v>
      </c>
      <c r="Z593" s="128">
        <v>1420.45</v>
      </c>
    </row>
    <row r="594" spans="2:26" x14ac:dyDescent="0.25">
      <c r="B594" s="127">
        <v>5</v>
      </c>
      <c r="C594" s="128">
        <v>1139.69</v>
      </c>
      <c r="D594" s="128">
        <v>1126.27</v>
      </c>
      <c r="E594" s="128">
        <v>1325.87</v>
      </c>
      <c r="F594" s="128">
        <v>1322.49</v>
      </c>
      <c r="G594" s="128">
        <v>1369.88</v>
      </c>
      <c r="H594" s="128">
        <v>1546.83</v>
      </c>
      <c r="I594" s="128">
        <v>1684.11</v>
      </c>
      <c r="J594" s="128">
        <v>1808.67</v>
      </c>
      <c r="K594" s="128">
        <v>1868.15</v>
      </c>
      <c r="L594" s="128">
        <v>1903.63</v>
      </c>
      <c r="M594" s="128">
        <v>1936.47</v>
      </c>
      <c r="N594" s="128">
        <v>1957.79</v>
      </c>
      <c r="O594" s="128">
        <v>1938.05</v>
      </c>
      <c r="P594" s="128">
        <v>1940.98</v>
      </c>
      <c r="Q594" s="128">
        <v>1923.29</v>
      </c>
      <c r="R594" s="128">
        <v>1867.73</v>
      </c>
      <c r="S594" s="128">
        <v>1816.46</v>
      </c>
      <c r="T594" s="128">
        <v>1740.78</v>
      </c>
      <c r="U594" s="128">
        <v>1749.9</v>
      </c>
      <c r="V594" s="128">
        <v>1706.05</v>
      </c>
      <c r="W594" s="128">
        <v>1639.84</v>
      </c>
      <c r="X594" s="128">
        <v>1575.05</v>
      </c>
      <c r="Y594" s="128">
        <v>1152.5899999999999</v>
      </c>
      <c r="Z594" s="128">
        <v>1145.1500000000001</v>
      </c>
    </row>
    <row r="595" spans="2:26" x14ac:dyDescent="0.25">
      <c r="B595" s="127">
        <v>6</v>
      </c>
      <c r="C595" s="128">
        <v>1217.5899999999999</v>
      </c>
      <c r="D595" s="128">
        <v>1218.79</v>
      </c>
      <c r="E595" s="128">
        <v>1220.25</v>
      </c>
      <c r="F595" s="128">
        <v>1346.55</v>
      </c>
      <c r="G595" s="128">
        <v>1394.25</v>
      </c>
      <c r="H595" s="128">
        <v>1457.3</v>
      </c>
      <c r="I595" s="128">
        <v>1590.52</v>
      </c>
      <c r="J595" s="128">
        <v>1739.13</v>
      </c>
      <c r="K595" s="128">
        <v>1812.33</v>
      </c>
      <c r="L595" s="128">
        <v>1856.32</v>
      </c>
      <c r="M595" s="128">
        <v>1856.26</v>
      </c>
      <c r="N595" s="128">
        <v>1786.88</v>
      </c>
      <c r="O595" s="128">
        <v>1750.4</v>
      </c>
      <c r="P595" s="128">
        <v>1714.14</v>
      </c>
      <c r="Q595" s="128">
        <v>1768.3</v>
      </c>
      <c r="R595" s="128">
        <v>1785.55</v>
      </c>
      <c r="S595" s="128">
        <v>1749.76</v>
      </c>
      <c r="T595" s="128">
        <v>1722.17</v>
      </c>
      <c r="U595" s="128">
        <v>1727.69</v>
      </c>
      <c r="V595" s="128">
        <v>1700.78</v>
      </c>
      <c r="W595" s="128">
        <v>1624.04</v>
      </c>
      <c r="X595" s="128">
        <v>1395.21</v>
      </c>
      <c r="Y595" s="128">
        <v>1393.02</v>
      </c>
      <c r="Z595" s="128">
        <v>1388.97</v>
      </c>
    </row>
    <row r="596" spans="2:26" x14ac:dyDescent="0.25">
      <c r="B596" s="127">
        <v>7</v>
      </c>
      <c r="C596" s="128">
        <v>1262.5</v>
      </c>
      <c r="D596" s="128">
        <v>1126.3699999999999</v>
      </c>
      <c r="E596" s="128">
        <v>1132.74</v>
      </c>
      <c r="F596" s="128">
        <v>639.16</v>
      </c>
      <c r="G596" s="128">
        <v>1286.06</v>
      </c>
      <c r="H596" s="128">
        <v>1345.91</v>
      </c>
      <c r="I596" s="128">
        <v>1518.15</v>
      </c>
      <c r="J596" s="128">
        <v>1646.26</v>
      </c>
      <c r="K596" s="128">
        <v>1712.39</v>
      </c>
      <c r="L596" s="128">
        <v>1798.93</v>
      </c>
      <c r="M596" s="128">
        <v>1801.56</v>
      </c>
      <c r="N596" s="128">
        <v>1713.66</v>
      </c>
      <c r="O596" s="128">
        <v>1674.52</v>
      </c>
      <c r="P596" s="128">
        <v>1685.92</v>
      </c>
      <c r="Q596" s="128">
        <v>1684.84</v>
      </c>
      <c r="R596" s="128">
        <v>1692.72</v>
      </c>
      <c r="S596" s="128">
        <v>1678.78</v>
      </c>
      <c r="T596" s="128">
        <v>1629.23</v>
      </c>
      <c r="U596" s="128">
        <v>1616.46</v>
      </c>
      <c r="V596" s="128">
        <v>1576.71</v>
      </c>
      <c r="W596" s="128">
        <v>1306.6300000000001</v>
      </c>
      <c r="X596" s="128">
        <v>1296.27</v>
      </c>
      <c r="Y596" s="128">
        <v>1291.06</v>
      </c>
      <c r="Z596" s="128">
        <v>1300.8800000000001</v>
      </c>
    </row>
    <row r="597" spans="2:26" x14ac:dyDescent="0.25">
      <c r="B597" s="127">
        <v>8</v>
      </c>
      <c r="C597" s="128">
        <v>1221.08</v>
      </c>
      <c r="D597" s="128">
        <v>1100.1199999999999</v>
      </c>
      <c r="E597" s="128">
        <v>1170.19</v>
      </c>
      <c r="F597" s="128">
        <v>1191.44</v>
      </c>
      <c r="G597" s="128">
        <v>1338.29</v>
      </c>
      <c r="H597" s="128">
        <v>1465.48</v>
      </c>
      <c r="I597" s="128">
        <v>1583.15</v>
      </c>
      <c r="J597" s="128">
        <v>1693.06</v>
      </c>
      <c r="K597" s="128">
        <v>1758.66</v>
      </c>
      <c r="L597" s="128">
        <v>1764.7</v>
      </c>
      <c r="M597" s="128">
        <v>1763.22</v>
      </c>
      <c r="N597" s="128">
        <v>1765.12</v>
      </c>
      <c r="O597" s="128">
        <v>1765.77</v>
      </c>
      <c r="P597" s="128">
        <v>1889.14</v>
      </c>
      <c r="Q597" s="128">
        <v>1886.25</v>
      </c>
      <c r="R597" s="128">
        <v>1758.21</v>
      </c>
      <c r="S597" s="128">
        <v>1761.02</v>
      </c>
      <c r="T597" s="128">
        <v>1766.25</v>
      </c>
      <c r="U597" s="128">
        <v>1760.79</v>
      </c>
      <c r="V597" s="128">
        <v>1733.73</v>
      </c>
      <c r="W597" s="128">
        <v>1657.96</v>
      </c>
      <c r="X597" s="128">
        <v>1553.62</v>
      </c>
      <c r="Y597" s="128">
        <v>1492.65</v>
      </c>
      <c r="Z597" s="128">
        <v>1459.73</v>
      </c>
    </row>
    <row r="598" spans="2:26" x14ac:dyDescent="0.25">
      <c r="B598" s="127">
        <v>9</v>
      </c>
      <c r="C598" s="128">
        <v>1357.23</v>
      </c>
      <c r="D598" s="128">
        <v>1343.14</v>
      </c>
      <c r="E598" s="128">
        <v>1347.54</v>
      </c>
      <c r="F598" s="128">
        <v>1340.52</v>
      </c>
      <c r="G598" s="128">
        <v>1404.74</v>
      </c>
      <c r="H598" s="128">
        <v>1462.41</v>
      </c>
      <c r="I598" s="128">
        <v>1652.87</v>
      </c>
      <c r="J598" s="128">
        <v>1792.24</v>
      </c>
      <c r="K598" s="128">
        <v>1936.52</v>
      </c>
      <c r="L598" s="128">
        <v>1963.39</v>
      </c>
      <c r="M598" s="128">
        <v>1933.91</v>
      </c>
      <c r="N598" s="128">
        <v>1930.7</v>
      </c>
      <c r="O598" s="128">
        <v>1936.82</v>
      </c>
      <c r="P598" s="128">
        <v>1957.53</v>
      </c>
      <c r="Q598" s="128">
        <v>1974.06</v>
      </c>
      <c r="R598" s="128">
        <v>1924.46</v>
      </c>
      <c r="S598" s="128">
        <v>1861.72</v>
      </c>
      <c r="T598" s="128">
        <v>1725.21</v>
      </c>
      <c r="U598" s="128">
        <v>1741.92</v>
      </c>
      <c r="V598" s="128">
        <v>1677.45</v>
      </c>
      <c r="W598" s="128">
        <v>1625.13</v>
      </c>
      <c r="X598" s="128">
        <v>1604.18</v>
      </c>
      <c r="Y598" s="128">
        <v>1454.61</v>
      </c>
      <c r="Z598" s="128">
        <v>1422.79</v>
      </c>
    </row>
    <row r="599" spans="2:26" x14ac:dyDescent="0.25">
      <c r="B599" s="127">
        <v>10</v>
      </c>
      <c r="C599" s="128">
        <v>1336.39</v>
      </c>
      <c r="D599" s="128">
        <v>1327.77</v>
      </c>
      <c r="E599" s="128">
        <v>1335.83</v>
      </c>
      <c r="F599" s="128">
        <v>1096.51</v>
      </c>
      <c r="G599" s="128">
        <v>1384.87</v>
      </c>
      <c r="H599" s="128">
        <v>1460.5</v>
      </c>
      <c r="I599" s="128">
        <v>1480.46</v>
      </c>
      <c r="J599" s="128">
        <v>1544.44</v>
      </c>
      <c r="K599" s="128">
        <v>1740.69</v>
      </c>
      <c r="L599" s="128">
        <v>1790.89</v>
      </c>
      <c r="M599" s="128">
        <v>1741.16</v>
      </c>
      <c r="N599" s="128">
        <v>1734.85</v>
      </c>
      <c r="O599" s="128">
        <v>1738.44</v>
      </c>
      <c r="P599" s="128">
        <v>1739.84</v>
      </c>
      <c r="Q599" s="128">
        <v>1717.51</v>
      </c>
      <c r="R599" s="128">
        <v>1701.23</v>
      </c>
      <c r="S599" s="128">
        <v>1687.82</v>
      </c>
      <c r="T599" s="128">
        <v>1702.32</v>
      </c>
      <c r="U599" s="128">
        <v>1676.77</v>
      </c>
      <c r="V599" s="128">
        <v>1640.78</v>
      </c>
      <c r="W599" s="128">
        <v>1623.55</v>
      </c>
      <c r="X599" s="128">
        <v>1511.99</v>
      </c>
      <c r="Y599" s="128">
        <v>1469.85</v>
      </c>
      <c r="Z599" s="128">
        <v>1454.23</v>
      </c>
    </row>
    <row r="600" spans="2:26" x14ac:dyDescent="0.25">
      <c r="B600" s="127">
        <v>11</v>
      </c>
      <c r="C600" s="128">
        <v>1420.31</v>
      </c>
      <c r="D600" s="128">
        <v>1333.82</v>
      </c>
      <c r="E600" s="128">
        <v>1336.48</v>
      </c>
      <c r="F600" s="128">
        <v>1115.05</v>
      </c>
      <c r="G600" s="128">
        <v>1326.01</v>
      </c>
      <c r="H600" s="128">
        <v>1421.94</v>
      </c>
      <c r="I600" s="128">
        <v>1460.37</v>
      </c>
      <c r="J600" s="128">
        <v>1509.71</v>
      </c>
      <c r="K600" s="128">
        <v>1707.29</v>
      </c>
      <c r="L600" s="128">
        <v>1758.1</v>
      </c>
      <c r="M600" s="128">
        <v>1759.72</v>
      </c>
      <c r="N600" s="128">
        <v>1758.23</v>
      </c>
      <c r="O600" s="128">
        <v>1760.03</v>
      </c>
      <c r="P600" s="128">
        <v>1758.13</v>
      </c>
      <c r="Q600" s="128">
        <v>1759.06</v>
      </c>
      <c r="R600" s="128">
        <v>1746.92</v>
      </c>
      <c r="S600" s="128">
        <v>1749.63</v>
      </c>
      <c r="T600" s="128">
        <v>1754.45</v>
      </c>
      <c r="U600" s="128">
        <v>1740.25</v>
      </c>
      <c r="V600" s="128">
        <v>1679.88</v>
      </c>
      <c r="W600" s="128">
        <v>1535.17</v>
      </c>
      <c r="X600" s="128">
        <v>1500.98</v>
      </c>
      <c r="Y600" s="128">
        <v>1485.22</v>
      </c>
      <c r="Z600" s="128">
        <v>1453.63</v>
      </c>
    </row>
    <row r="601" spans="2:26" x14ac:dyDescent="0.25">
      <c r="B601" s="127">
        <v>12</v>
      </c>
      <c r="C601" s="128">
        <v>1450.24</v>
      </c>
      <c r="D601" s="128">
        <v>1425.53</v>
      </c>
      <c r="E601" s="128">
        <v>1413.86</v>
      </c>
      <c r="F601" s="128">
        <v>1403.99</v>
      </c>
      <c r="G601" s="128">
        <v>1453.01</v>
      </c>
      <c r="H601" s="128">
        <v>1557.48</v>
      </c>
      <c r="I601" s="128">
        <v>1724.02</v>
      </c>
      <c r="J601" s="128">
        <v>1859.3</v>
      </c>
      <c r="K601" s="128">
        <v>1914.19</v>
      </c>
      <c r="L601" s="128">
        <v>1976.95</v>
      </c>
      <c r="M601" s="128">
        <v>1946.96</v>
      </c>
      <c r="N601" s="128">
        <v>1947.63</v>
      </c>
      <c r="O601" s="128">
        <v>1965.64</v>
      </c>
      <c r="P601" s="128">
        <v>1944.8</v>
      </c>
      <c r="Q601" s="128">
        <v>1930.16</v>
      </c>
      <c r="R601" s="128">
        <v>1906.44</v>
      </c>
      <c r="S601" s="128">
        <v>1876.69</v>
      </c>
      <c r="T601" s="128">
        <v>1853.72</v>
      </c>
      <c r="U601" s="128">
        <v>1793.24</v>
      </c>
      <c r="V601" s="128">
        <v>1681.15</v>
      </c>
      <c r="W601" s="128">
        <v>1541.83</v>
      </c>
      <c r="X601" s="128">
        <v>1491.34</v>
      </c>
      <c r="Y601" s="128">
        <v>1462.87</v>
      </c>
      <c r="Z601" s="128">
        <v>1447.5</v>
      </c>
    </row>
    <row r="602" spans="2:26" x14ac:dyDescent="0.25">
      <c r="B602" s="127">
        <v>13</v>
      </c>
      <c r="C602" s="128">
        <v>1266.6300000000001</v>
      </c>
      <c r="D602" s="128">
        <v>1290.76</v>
      </c>
      <c r="E602" s="128">
        <v>1311.09</v>
      </c>
      <c r="F602" s="128">
        <v>1276.8499999999999</v>
      </c>
      <c r="G602" s="128">
        <v>1428.56</v>
      </c>
      <c r="H602" s="128">
        <v>1520.87</v>
      </c>
      <c r="I602" s="128">
        <v>1629.68</v>
      </c>
      <c r="J602" s="128">
        <v>1863.59</v>
      </c>
      <c r="K602" s="128">
        <v>1942.12</v>
      </c>
      <c r="L602" s="128">
        <v>1949.11</v>
      </c>
      <c r="M602" s="128">
        <v>1953.77</v>
      </c>
      <c r="N602" s="128">
        <v>1955.38</v>
      </c>
      <c r="O602" s="128">
        <v>1960.21</v>
      </c>
      <c r="P602" s="128">
        <v>1966.62</v>
      </c>
      <c r="Q602" s="128">
        <v>1965.92</v>
      </c>
      <c r="R602" s="128">
        <v>1936.25</v>
      </c>
      <c r="S602" s="128">
        <v>1937.05</v>
      </c>
      <c r="T602" s="128">
        <v>1927.69</v>
      </c>
      <c r="U602" s="128">
        <v>1812.78</v>
      </c>
      <c r="V602" s="128">
        <v>1755.43</v>
      </c>
      <c r="W602" s="128">
        <v>1690.88</v>
      </c>
      <c r="X602" s="128">
        <v>1462.64</v>
      </c>
      <c r="Y602" s="128">
        <v>1459.97</v>
      </c>
      <c r="Z602" s="128">
        <v>1453.72</v>
      </c>
    </row>
    <row r="603" spans="2:26" x14ac:dyDescent="0.25">
      <c r="B603" s="127">
        <v>14</v>
      </c>
      <c r="C603" s="128">
        <v>1461.21</v>
      </c>
      <c r="D603" s="128">
        <v>1453.06</v>
      </c>
      <c r="E603" s="128">
        <v>1450.98</v>
      </c>
      <c r="F603" s="128">
        <v>1259.18</v>
      </c>
      <c r="G603" s="128">
        <v>1470.37</v>
      </c>
      <c r="H603" s="128">
        <v>1546.14</v>
      </c>
      <c r="I603" s="128">
        <v>1762.54</v>
      </c>
      <c r="J603" s="128">
        <v>1911.3</v>
      </c>
      <c r="K603" s="128">
        <v>1965.11</v>
      </c>
      <c r="L603" s="128">
        <v>1961.8</v>
      </c>
      <c r="M603" s="128">
        <v>2003.81</v>
      </c>
      <c r="N603" s="128">
        <v>2014.02</v>
      </c>
      <c r="O603" s="128">
        <v>2010.16</v>
      </c>
      <c r="P603" s="128">
        <v>2005.8</v>
      </c>
      <c r="Q603" s="128">
        <v>2017.16</v>
      </c>
      <c r="R603" s="128">
        <v>1941.38</v>
      </c>
      <c r="S603" s="128">
        <v>1932.15</v>
      </c>
      <c r="T603" s="128">
        <v>1913.89</v>
      </c>
      <c r="U603" s="128">
        <v>1886.09</v>
      </c>
      <c r="V603" s="128">
        <v>1810.43</v>
      </c>
      <c r="W603" s="128">
        <v>1667.39</v>
      </c>
      <c r="X603" s="128">
        <v>1533.29</v>
      </c>
      <c r="Y603" s="128">
        <v>1507.04</v>
      </c>
      <c r="Z603" s="128">
        <v>1465.41</v>
      </c>
    </row>
    <row r="604" spans="2:26" x14ac:dyDescent="0.25">
      <c r="B604" s="127">
        <v>15</v>
      </c>
      <c r="C604" s="128">
        <v>1355.53</v>
      </c>
      <c r="D604" s="128">
        <v>1343.49</v>
      </c>
      <c r="E604" s="128">
        <v>1347.98</v>
      </c>
      <c r="F604" s="128">
        <v>1349.71</v>
      </c>
      <c r="G604" s="128">
        <v>1437.96</v>
      </c>
      <c r="H604" s="128">
        <v>1505.43</v>
      </c>
      <c r="I604" s="128">
        <v>1621.72</v>
      </c>
      <c r="J604" s="128">
        <v>1726.26</v>
      </c>
      <c r="K604" s="128">
        <v>1760.83</v>
      </c>
      <c r="L604" s="128">
        <v>1804.82</v>
      </c>
      <c r="M604" s="128">
        <v>1761.54</v>
      </c>
      <c r="N604" s="128">
        <v>1791.49</v>
      </c>
      <c r="O604" s="128">
        <v>1768.72</v>
      </c>
      <c r="P604" s="128">
        <v>1747.24</v>
      </c>
      <c r="Q604" s="128">
        <v>1728.19</v>
      </c>
      <c r="R604" s="128">
        <v>1702.21</v>
      </c>
      <c r="S604" s="128">
        <v>1701.43</v>
      </c>
      <c r="T604" s="128">
        <v>1702.05</v>
      </c>
      <c r="U604" s="128">
        <v>1686.29</v>
      </c>
      <c r="V604" s="128">
        <v>1641.42</v>
      </c>
      <c r="W604" s="128">
        <v>1548.51</v>
      </c>
      <c r="X604" s="128">
        <v>1482.5</v>
      </c>
      <c r="Y604" s="128">
        <v>1466.48</v>
      </c>
      <c r="Z604" s="128">
        <v>1429.25</v>
      </c>
    </row>
    <row r="605" spans="2:26" x14ac:dyDescent="0.25">
      <c r="B605" s="127">
        <v>16</v>
      </c>
      <c r="C605" s="128">
        <v>1359.28</v>
      </c>
      <c r="D605" s="128">
        <v>1347.66</v>
      </c>
      <c r="E605" s="128">
        <v>1261.9000000000001</v>
      </c>
      <c r="F605" s="128">
        <v>1264.01</v>
      </c>
      <c r="G605" s="128">
        <v>1345.59</v>
      </c>
      <c r="H605" s="128">
        <v>1484.78</v>
      </c>
      <c r="I605" s="128">
        <v>1568.47</v>
      </c>
      <c r="J605" s="128">
        <v>1686.75</v>
      </c>
      <c r="K605" s="128">
        <v>1734</v>
      </c>
      <c r="L605" s="128">
        <v>1781.44</v>
      </c>
      <c r="M605" s="128">
        <v>1736.66</v>
      </c>
      <c r="N605" s="128">
        <v>1733</v>
      </c>
      <c r="O605" s="128">
        <v>1732.56</v>
      </c>
      <c r="P605" s="128">
        <v>1740.06</v>
      </c>
      <c r="Q605" s="128">
        <v>1727.48</v>
      </c>
      <c r="R605" s="128">
        <v>1676.48</v>
      </c>
      <c r="S605" s="128">
        <v>1680.23</v>
      </c>
      <c r="T605" s="128">
        <v>1673.39</v>
      </c>
      <c r="U605" s="128">
        <v>1687.3</v>
      </c>
      <c r="V605" s="128">
        <v>1639.54</v>
      </c>
      <c r="W605" s="128">
        <v>1537.67</v>
      </c>
      <c r="X605" s="128">
        <v>1483.43</v>
      </c>
      <c r="Y605" s="128">
        <v>1466.54</v>
      </c>
      <c r="Z605" s="128">
        <v>1445.59</v>
      </c>
    </row>
    <row r="606" spans="2:26" x14ac:dyDescent="0.25">
      <c r="B606" s="127">
        <v>17</v>
      </c>
      <c r="C606" s="128">
        <v>1516.21</v>
      </c>
      <c r="D606" s="128">
        <v>1508.03</v>
      </c>
      <c r="E606" s="128">
        <v>1500.88</v>
      </c>
      <c r="F606" s="128">
        <v>1463.27</v>
      </c>
      <c r="G606" s="128">
        <v>1501.2</v>
      </c>
      <c r="H606" s="128">
        <v>1547.95</v>
      </c>
      <c r="I606" s="128">
        <v>1614.61</v>
      </c>
      <c r="J606" s="128">
        <v>1841.54</v>
      </c>
      <c r="K606" s="128">
        <v>1992.11</v>
      </c>
      <c r="L606" s="128">
        <v>2040.52</v>
      </c>
      <c r="M606" s="128">
        <v>2008.44</v>
      </c>
      <c r="N606" s="128">
        <v>1987.14</v>
      </c>
      <c r="O606" s="128">
        <v>1955.09</v>
      </c>
      <c r="P606" s="128">
        <v>1956.83</v>
      </c>
      <c r="Q606" s="128">
        <v>1910.43</v>
      </c>
      <c r="R606" s="128">
        <v>1831.81</v>
      </c>
      <c r="S606" s="128">
        <v>1866.21</v>
      </c>
      <c r="T606" s="128">
        <v>1857.57</v>
      </c>
      <c r="U606" s="128">
        <v>1810.63</v>
      </c>
      <c r="V606" s="128">
        <v>1767.25</v>
      </c>
      <c r="W606" s="128">
        <v>1613.95</v>
      </c>
      <c r="X606" s="128">
        <v>1603.04</v>
      </c>
      <c r="Y606" s="128">
        <v>1536.01</v>
      </c>
      <c r="Z606" s="128">
        <v>1522.61</v>
      </c>
    </row>
    <row r="607" spans="2:26" x14ac:dyDescent="0.25">
      <c r="B607" s="127">
        <v>18</v>
      </c>
      <c r="C607" s="128">
        <v>1461.95</v>
      </c>
      <c r="D607" s="128">
        <v>1392.77</v>
      </c>
      <c r="E607" s="128">
        <v>1431.3</v>
      </c>
      <c r="F607" s="128">
        <v>1344.21</v>
      </c>
      <c r="G607" s="128">
        <v>1416.27</v>
      </c>
      <c r="H607" s="128">
        <v>1457.34</v>
      </c>
      <c r="I607" s="128">
        <v>1552.45</v>
      </c>
      <c r="J607" s="128">
        <v>1616.51</v>
      </c>
      <c r="K607" s="128">
        <v>1738.5</v>
      </c>
      <c r="L607" s="128">
        <v>1789.38</v>
      </c>
      <c r="M607" s="128">
        <v>1844.49</v>
      </c>
      <c r="N607" s="128">
        <v>1801.04</v>
      </c>
      <c r="O607" s="128">
        <v>1789.48</v>
      </c>
      <c r="P607" s="128">
        <v>1849.7</v>
      </c>
      <c r="Q607" s="128">
        <v>1833.93</v>
      </c>
      <c r="R607" s="128">
        <v>1782.15</v>
      </c>
      <c r="S607" s="128">
        <v>1782.22</v>
      </c>
      <c r="T607" s="128">
        <v>1783.2</v>
      </c>
      <c r="U607" s="128">
        <v>1779.7</v>
      </c>
      <c r="V607" s="128">
        <v>1731.96</v>
      </c>
      <c r="W607" s="128">
        <v>1600.66</v>
      </c>
      <c r="X607" s="128">
        <v>1474.02</v>
      </c>
      <c r="Y607" s="128">
        <v>1399.65</v>
      </c>
      <c r="Z607" s="128">
        <v>1398.27</v>
      </c>
    </row>
    <row r="608" spans="2:26" x14ac:dyDescent="0.25">
      <c r="B608" s="127">
        <v>19</v>
      </c>
      <c r="C608" s="128">
        <v>1455.6</v>
      </c>
      <c r="D608" s="128">
        <v>1432.56</v>
      </c>
      <c r="E608" s="128">
        <v>1428.52</v>
      </c>
      <c r="F608" s="128">
        <v>1440.42</v>
      </c>
      <c r="G608" s="128">
        <v>1517.58</v>
      </c>
      <c r="H608" s="128">
        <v>1569.62</v>
      </c>
      <c r="I608" s="128">
        <v>1637.21</v>
      </c>
      <c r="J608" s="128">
        <v>1735.67</v>
      </c>
      <c r="K608" s="128">
        <v>1938.31</v>
      </c>
      <c r="L608" s="128">
        <v>1974.73</v>
      </c>
      <c r="M608" s="128">
        <v>1975.25</v>
      </c>
      <c r="N608" s="128">
        <v>1964.39</v>
      </c>
      <c r="O608" s="128">
        <v>1963.11</v>
      </c>
      <c r="P608" s="128">
        <v>1893.5</v>
      </c>
      <c r="Q608" s="128">
        <v>1852.45</v>
      </c>
      <c r="R608" s="128">
        <v>1823.36</v>
      </c>
      <c r="S608" s="128">
        <v>1866.83</v>
      </c>
      <c r="T608" s="128">
        <v>1836.52</v>
      </c>
      <c r="U608" s="128">
        <v>1781.74</v>
      </c>
      <c r="V608" s="128">
        <v>1705.92</v>
      </c>
      <c r="W608" s="128">
        <v>1616.6</v>
      </c>
      <c r="X608" s="128">
        <v>1572.2</v>
      </c>
      <c r="Y608" s="128">
        <v>1539.13</v>
      </c>
      <c r="Z608" s="128">
        <v>1483.03</v>
      </c>
    </row>
    <row r="609" spans="2:26" x14ac:dyDescent="0.25">
      <c r="B609" s="127">
        <v>20</v>
      </c>
      <c r="C609" s="128">
        <v>1401.53</v>
      </c>
      <c r="D609" s="128">
        <v>1336.57</v>
      </c>
      <c r="E609" s="128">
        <v>1332.47</v>
      </c>
      <c r="F609" s="128">
        <v>1333.45</v>
      </c>
      <c r="G609" s="128">
        <v>1416.08</v>
      </c>
      <c r="H609" s="128">
        <v>1475.8</v>
      </c>
      <c r="I609" s="128">
        <v>1548.01</v>
      </c>
      <c r="J609" s="128">
        <v>1664.3</v>
      </c>
      <c r="K609" s="128">
        <v>1758.79</v>
      </c>
      <c r="L609" s="128">
        <v>1816.24</v>
      </c>
      <c r="M609" s="128">
        <v>1794.53</v>
      </c>
      <c r="N609" s="128">
        <v>1788.67</v>
      </c>
      <c r="O609" s="128">
        <v>1799.57</v>
      </c>
      <c r="P609" s="128">
        <v>1864.9</v>
      </c>
      <c r="Q609" s="128">
        <v>1820.83</v>
      </c>
      <c r="R609" s="128">
        <v>1841.04</v>
      </c>
      <c r="S609" s="128">
        <v>1866.64</v>
      </c>
      <c r="T609" s="128">
        <v>1788.57</v>
      </c>
      <c r="U609" s="128">
        <v>1792.98</v>
      </c>
      <c r="V609" s="128">
        <v>1678.72</v>
      </c>
      <c r="W609" s="128">
        <v>1614.49</v>
      </c>
      <c r="X609" s="128">
        <v>1600.6</v>
      </c>
      <c r="Y609" s="128">
        <v>1402.83</v>
      </c>
      <c r="Z609" s="128">
        <v>1401.88</v>
      </c>
    </row>
    <row r="610" spans="2:26" x14ac:dyDescent="0.25">
      <c r="B610" s="127">
        <v>21</v>
      </c>
      <c r="C610" s="128">
        <v>1345.64</v>
      </c>
      <c r="D610" s="128">
        <v>1335.52</v>
      </c>
      <c r="E610" s="128">
        <v>1378.16</v>
      </c>
      <c r="F610" s="128">
        <v>1344.43</v>
      </c>
      <c r="G610" s="128">
        <v>1405.66</v>
      </c>
      <c r="H610" s="128">
        <v>1468.3</v>
      </c>
      <c r="I610" s="128">
        <v>1563.73</v>
      </c>
      <c r="J610" s="128">
        <v>1705.36</v>
      </c>
      <c r="K610" s="128">
        <v>1731.3</v>
      </c>
      <c r="L610" s="128">
        <v>1789.93</v>
      </c>
      <c r="M610" s="128">
        <v>1789.81</v>
      </c>
      <c r="N610" s="128">
        <v>1901.51</v>
      </c>
      <c r="O610" s="128">
        <v>1902.89</v>
      </c>
      <c r="P610" s="128">
        <v>1933.31</v>
      </c>
      <c r="Q610" s="128">
        <v>1920.08</v>
      </c>
      <c r="R610" s="128">
        <v>1870.74</v>
      </c>
      <c r="S610" s="128">
        <v>1881.45</v>
      </c>
      <c r="T610" s="128">
        <v>1859.68</v>
      </c>
      <c r="U610" s="128">
        <v>1825.71</v>
      </c>
      <c r="V610" s="128">
        <v>1711.69</v>
      </c>
      <c r="W610" s="128">
        <v>1617.59</v>
      </c>
      <c r="X610" s="128">
        <v>1462.93</v>
      </c>
      <c r="Y610" s="128">
        <v>1304.05</v>
      </c>
      <c r="Z610" s="128">
        <v>1029.99</v>
      </c>
    </row>
    <row r="611" spans="2:26" x14ac:dyDescent="0.25">
      <c r="B611" s="127">
        <v>22</v>
      </c>
      <c r="C611" s="128">
        <v>1399</v>
      </c>
      <c r="D611" s="128">
        <v>1383.17</v>
      </c>
      <c r="E611" s="128">
        <v>1266.6300000000001</v>
      </c>
      <c r="F611" s="128">
        <v>1207.69</v>
      </c>
      <c r="G611" s="128">
        <v>1393.43</v>
      </c>
      <c r="H611" s="128">
        <v>1465.99</v>
      </c>
      <c r="I611" s="128">
        <v>1605.57</v>
      </c>
      <c r="J611" s="128">
        <v>1746.62</v>
      </c>
      <c r="K611" s="128">
        <v>1786.03</v>
      </c>
      <c r="L611" s="128">
        <v>1807.19</v>
      </c>
      <c r="M611" s="128">
        <v>1802.18</v>
      </c>
      <c r="N611" s="128">
        <v>1825.91</v>
      </c>
      <c r="O611" s="128">
        <v>1833.47</v>
      </c>
      <c r="P611" s="128">
        <v>1816.73</v>
      </c>
      <c r="Q611" s="128">
        <v>1782.6</v>
      </c>
      <c r="R611" s="128">
        <v>1707.31</v>
      </c>
      <c r="S611" s="128">
        <v>1778.4</v>
      </c>
      <c r="T611" s="128">
        <v>1714.97</v>
      </c>
      <c r="U611" s="128">
        <v>1708.29</v>
      </c>
      <c r="V611" s="128">
        <v>1689.38</v>
      </c>
      <c r="W611" s="128">
        <v>1616.59</v>
      </c>
      <c r="X611" s="128">
        <v>1608.06</v>
      </c>
      <c r="Y611" s="128">
        <v>1437.96</v>
      </c>
      <c r="Z611" s="128">
        <v>1436.98</v>
      </c>
    </row>
    <row r="612" spans="2:26" x14ac:dyDescent="0.25">
      <c r="B612" s="127">
        <v>23</v>
      </c>
      <c r="C612" s="128">
        <v>1431.47</v>
      </c>
      <c r="D612" s="128">
        <v>1196.05</v>
      </c>
      <c r="E612" s="128">
        <v>1268.8800000000001</v>
      </c>
      <c r="F612" s="128">
        <v>1199.05</v>
      </c>
      <c r="G612" s="128">
        <v>1394.68</v>
      </c>
      <c r="H612" s="128">
        <v>1508.02</v>
      </c>
      <c r="I612" s="128">
        <v>1607.27</v>
      </c>
      <c r="J612" s="128">
        <v>1776.4</v>
      </c>
      <c r="K612" s="128">
        <v>1778.83</v>
      </c>
      <c r="L612" s="128">
        <v>1853.83</v>
      </c>
      <c r="M612" s="128">
        <v>1838.78</v>
      </c>
      <c r="N612" s="128">
        <v>1852</v>
      </c>
      <c r="O612" s="128">
        <v>1845.35</v>
      </c>
      <c r="P612" s="128">
        <v>1845.99</v>
      </c>
      <c r="Q612" s="128">
        <v>1789.63</v>
      </c>
      <c r="R612" s="128">
        <v>1777.44</v>
      </c>
      <c r="S612" s="128">
        <v>1777.45</v>
      </c>
      <c r="T612" s="128">
        <v>1776.9</v>
      </c>
      <c r="U612" s="128">
        <v>1690.62</v>
      </c>
      <c r="V612" s="128">
        <v>1687.35</v>
      </c>
      <c r="W612" s="128">
        <v>1681.89</v>
      </c>
      <c r="X612" s="128">
        <v>1607.78</v>
      </c>
      <c r="Y612" s="128">
        <v>1595.48</v>
      </c>
      <c r="Z612" s="128">
        <v>1560.42</v>
      </c>
    </row>
    <row r="613" spans="2:26" x14ac:dyDescent="0.25">
      <c r="B613" s="127">
        <v>24</v>
      </c>
      <c r="C613" s="128">
        <v>1425.73</v>
      </c>
      <c r="D613" s="128">
        <v>1329.59</v>
      </c>
      <c r="E613" s="128">
        <v>1345.88</v>
      </c>
      <c r="F613" s="128">
        <v>1358.52</v>
      </c>
      <c r="G613" s="128">
        <v>1392.88</v>
      </c>
      <c r="H613" s="128">
        <v>1480.72</v>
      </c>
      <c r="I613" s="128">
        <v>1550.16</v>
      </c>
      <c r="J613" s="128">
        <v>1599.6</v>
      </c>
      <c r="K613" s="128">
        <v>1732.89</v>
      </c>
      <c r="L613" s="128">
        <v>1773.37</v>
      </c>
      <c r="M613" s="128">
        <v>1757.2</v>
      </c>
      <c r="N613" s="128">
        <v>1770.2</v>
      </c>
      <c r="O613" s="128">
        <v>1767.64</v>
      </c>
      <c r="P613" s="128">
        <v>1758.37</v>
      </c>
      <c r="Q613" s="128">
        <v>1755.02</v>
      </c>
      <c r="R613" s="128">
        <v>1728.64</v>
      </c>
      <c r="S613" s="128">
        <v>1743.51</v>
      </c>
      <c r="T613" s="128">
        <v>1725.27</v>
      </c>
      <c r="U613" s="128">
        <v>1706.36</v>
      </c>
      <c r="V613" s="128">
        <v>1671.81</v>
      </c>
      <c r="W613" s="128">
        <v>1624.73</v>
      </c>
      <c r="X613" s="128">
        <v>1597.54</v>
      </c>
      <c r="Y613" s="128">
        <v>1504.84</v>
      </c>
      <c r="Z613" s="128">
        <v>1427.19</v>
      </c>
    </row>
    <row r="614" spans="2:26" x14ac:dyDescent="0.25">
      <c r="B614" s="127">
        <v>25</v>
      </c>
      <c r="C614" s="128">
        <v>1338.83</v>
      </c>
      <c r="D614" s="128">
        <v>1341.39</v>
      </c>
      <c r="E614" s="128">
        <v>1340.94</v>
      </c>
      <c r="F614" s="128">
        <v>1189.55</v>
      </c>
      <c r="G614" s="128">
        <v>1345.35</v>
      </c>
      <c r="H614" s="128">
        <v>1400.56</v>
      </c>
      <c r="I614" s="128">
        <v>1491.41</v>
      </c>
      <c r="J614" s="128">
        <v>1515.93</v>
      </c>
      <c r="K614" s="128">
        <v>1616.71</v>
      </c>
      <c r="L614" s="128">
        <v>1759.06</v>
      </c>
      <c r="M614" s="128">
        <v>1755.77</v>
      </c>
      <c r="N614" s="128">
        <v>1738.72</v>
      </c>
      <c r="O614" s="128">
        <v>1724.97</v>
      </c>
      <c r="P614" s="128">
        <v>1739.75</v>
      </c>
      <c r="Q614" s="128">
        <v>1731.94</v>
      </c>
      <c r="R614" s="128">
        <v>1708.85</v>
      </c>
      <c r="S614" s="128">
        <v>1716.64</v>
      </c>
      <c r="T614" s="128">
        <v>1706.6</v>
      </c>
      <c r="U614" s="128">
        <v>1703.98</v>
      </c>
      <c r="V614" s="128">
        <v>1640.72</v>
      </c>
      <c r="W614" s="128">
        <v>1603.65</v>
      </c>
      <c r="X614" s="128">
        <v>1404.95</v>
      </c>
      <c r="Y614" s="128">
        <v>1336.69</v>
      </c>
      <c r="Z614" s="128">
        <v>1190.74</v>
      </c>
    </row>
    <row r="615" spans="2:26" x14ac:dyDescent="0.25">
      <c r="B615" s="127">
        <v>26</v>
      </c>
      <c r="C615" s="128">
        <v>1381.48</v>
      </c>
      <c r="D615" s="128">
        <v>1387.74</v>
      </c>
      <c r="E615" s="128">
        <v>1395.02</v>
      </c>
      <c r="F615" s="128">
        <v>1386.62</v>
      </c>
      <c r="G615" s="128">
        <v>1439.46</v>
      </c>
      <c r="H615" s="128">
        <v>1536.22</v>
      </c>
      <c r="I615" s="128">
        <v>1622.3</v>
      </c>
      <c r="J615" s="128">
        <v>1840.9</v>
      </c>
      <c r="K615" s="128">
        <v>1807.88</v>
      </c>
      <c r="L615" s="128">
        <v>1852.29</v>
      </c>
      <c r="M615" s="128">
        <v>1852.05</v>
      </c>
      <c r="N615" s="128">
        <v>1830.94</v>
      </c>
      <c r="O615" s="128">
        <v>1788.36</v>
      </c>
      <c r="P615" s="128">
        <v>1788.19</v>
      </c>
      <c r="Q615" s="128">
        <v>1788.57</v>
      </c>
      <c r="R615" s="128">
        <v>1692.53</v>
      </c>
      <c r="S615" s="128">
        <v>1687.28</v>
      </c>
      <c r="T615" s="128">
        <v>1695.38</v>
      </c>
      <c r="U615" s="128">
        <v>1634.02</v>
      </c>
      <c r="V615" s="128">
        <v>1622.02</v>
      </c>
      <c r="W615" s="128">
        <v>1478.7</v>
      </c>
      <c r="X615" s="128">
        <v>1440.37</v>
      </c>
      <c r="Y615" s="128">
        <v>1364.52</v>
      </c>
      <c r="Z615" s="128">
        <v>1397.61</v>
      </c>
    </row>
    <row r="616" spans="2:26" x14ac:dyDescent="0.25">
      <c r="B616" s="127">
        <v>27</v>
      </c>
      <c r="C616" s="128">
        <v>1373.11</v>
      </c>
      <c r="D616" s="128">
        <v>1369.41</v>
      </c>
      <c r="E616" s="128">
        <v>1404.64</v>
      </c>
      <c r="F616" s="128">
        <v>1370.2</v>
      </c>
      <c r="G616" s="128">
        <v>1383.94</v>
      </c>
      <c r="H616" s="128">
        <v>1427.26</v>
      </c>
      <c r="I616" s="128">
        <v>1620.55</v>
      </c>
      <c r="J616" s="128">
        <v>1780.32</v>
      </c>
      <c r="K616" s="128">
        <v>1853.71</v>
      </c>
      <c r="L616" s="128">
        <v>1856.3</v>
      </c>
      <c r="M616" s="128">
        <v>1853.84</v>
      </c>
      <c r="N616" s="128">
        <v>1934.54</v>
      </c>
      <c r="O616" s="128">
        <v>1900.2</v>
      </c>
      <c r="P616" s="128">
        <v>1910.78</v>
      </c>
      <c r="Q616" s="128">
        <v>1894.14</v>
      </c>
      <c r="R616" s="128">
        <v>1875.33</v>
      </c>
      <c r="S616" s="128">
        <v>1828.24</v>
      </c>
      <c r="T616" s="128">
        <v>1787.61</v>
      </c>
      <c r="U616" s="128">
        <v>1854</v>
      </c>
      <c r="V616" s="128">
        <v>1781.2</v>
      </c>
      <c r="W616" s="128">
        <v>1698.65</v>
      </c>
      <c r="X616" s="128">
        <v>1603.24</v>
      </c>
      <c r="Y616" s="128">
        <v>1354.95</v>
      </c>
      <c r="Z616" s="128">
        <v>1353.42</v>
      </c>
    </row>
    <row r="617" spans="2:26" x14ac:dyDescent="0.25">
      <c r="B617" s="127">
        <v>28</v>
      </c>
      <c r="C617" s="128">
        <v>1271.81</v>
      </c>
      <c r="D617" s="128">
        <v>1254.3499999999999</v>
      </c>
      <c r="E617" s="128">
        <v>1260.98</v>
      </c>
      <c r="F617" s="128">
        <v>1335.04</v>
      </c>
      <c r="G617" s="128">
        <v>1388.97</v>
      </c>
      <c r="H617" s="128">
        <v>1466.66</v>
      </c>
      <c r="I617" s="128">
        <v>1605.61</v>
      </c>
      <c r="J617" s="128">
        <v>1669.35</v>
      </c>
      <c r="K617" s="128">
        <v>1778.51</v>
      </c>
      <c r="L617" s="128">
        <v>1779.23</v>
      </c>
      <c r="M617" s="128">
        <v>1779.2</v>
      </c>
      <c r="N617" s="128">
        <v>1779.18</v>
      </c>
      <c r="O617" s="128">
        <v>1779.4</v>
      </c>
      <c r="P617" s="128">
        <v>1779.35</v>
      </c>
      <c r="Q617" s="128">
        <v>1780.84</v>
      </c>
      <c r="R617" s="128">
        <v>1814.04</v>
      </c>
      <c r="S617" s="128">
        <v>1888.98</v>
      </c>
      <c r="T617" s="128">
        <v>1886.69</v>
      </c>
      <c r="U617" s="128">
        <v>1934.58</v>
      </c>
      <c r="V617" s="128">
        <v>1777.32</v>
      </c>
      <c r="W617" s="128">
        <v>1697.53</v>
      </c>
      <c r="X617" s="128">
        <v>1525.11</v>
      </c>
      <c r="Y617" s="128">
        <v>1277.18</v>
      </c>
      <c r="Z617" s="128">
        <v>1255.19</v>
      </c>
    </row>
    <row r="618" spans="2:26" x14ac:dyDescent="0.25">
      <c r="B618" s="127">
        <v>29</v>
      </c>
      <c r="C618" s="128">
        <v>1432.04</v>
      </c>
      <c r="D618" s="128">
        <v>1252.04</v>
      </c>
      <c r="E618" s="128">
        <v>1432.06</v>
      </c>
      <c r="F618" s="128">
        <v>1375.26</v>
      </c>
      <c r="G618" s="128">
        <v>1433.04</v>
      </c>
      <c r="H618" s="128">
        <v>1504.12</v>
      </c>
      <c r="I618" s="128">
        <v>1805.72</v>
      </c>
      <c r="J618" s="128">
        <v>1831.6</v>
      </c>
      <c r="K618" s="128">
        <v>1939.84</v>
      </c>
      <c r="L618" s="128">
        <v>1941.01</v>
      </c>
      <c r="M618" s="128">
        <v>1940.21</v>
      </c>
      <c r="N618" s="128">
        <v>1941.38</v>
      </c>
      <c r="O618" s="128">
        <v>1935.1</v>
      </c>
      <c r="P618" s="128">
        <v>1939.94</v>
      </c>
      <c r="Q618" s="128">
        <v>1938.62</v>
      </c>
      <c r="R618" s="128">
        <v>1934.26</v>
      </c>
      <c r="S618" s="128">
        <v>1953.4</v>
      </c>
      <c r="T618" s="128">
        <v>1974.59</v>
      </c>
      <c r="U618" s="128">
        <v>1678.6</v>
      </c>
      <c r="V618" s="128">
        <v>1617.51</v>
      </c>
      <c r="W618" s="128">
        <v>1446.16</v>
      </c>
      <c r="X618" s="128">
        <v>1436.43</v>
      </c>
      <c r="Y618" s="128">
        <v>1269.1600000000001</v>
      </c>
      <c r="Z618" s="128">
        <v>1253.43</v>
      </c>
    </row>
    <row r="619" spans="2:26" ht="16.5" customHeight="1" x14ac:dyDescent="0.25">
      <c r="B619" s="127">
        <v>30</v>
      </c>
      <c r="C619" s="128">
        <v>1431.47</v>
      </c>
      <c r="D619" s="128">
        <v>1429.83</v>
      </c>
      <c r="E619" s="128">
        <v>1404.37</v>
      </c>
      <c r="F619" s="128">
        <v>1372.72</v>
      </c>
      <c r="G619" s="128">
        <v>1425.14</v>
      </c>
      <c r="H619" s="128">
        <v>1484.35</v>
      </c>
      <c r="I619" s="128">
        <v>1599.21</v>
      </c>
      <c r="J619" s="128">
        <v>1738.27</v>
      </c>
      <c r="K619" s="128">
        <v>1791.22</v>
      </c>
      <c r="L619" s="128">
        <v>1780.73</v>
      </c>
      <c r="M619" s="128">
        <v>1780.02</v>
      </c>
      <c r="N619" s="128">
        <v>1779.19</v>
      </c>
      <c r="O619" s="128">
        <v>1829.59</v>
      </c>
      <c r="P619" s="128">
        <v>1782.04</v>
      </c>
      <c r="Q619" s="128">
        <v>1782.02</v>
      </c>
      <c r="R619" s="128">
        <v>1781.79</v>
      </c>
      <c r="S619" s="128">
        <v>1781.28</v>
      </c>
      <c r="T619" s="128">
        <v>1781.53</v>
      </c>
      <c r="U619" s="128">
        <v>1779.88</v>
      </c>
      <c r="V619" s="128">
        <v>1711.72</v>
      </c>
      <c r="W619" s="128">
        <v>1611.21</v>
      </c>
      <c r="X619" s="128">
        <v>1526.14</v>
      </c>
      <c r="Y619" s="128">
        <v>1458.36</v>
      </c>
      <c r="Z619" s="128">
        <v>1438.6</v>
      </c>
    </row>
    <row r="620" spans="2:26" x14ac:dyDescent="0.25">
      <c r="B620" s="130">
        <v>31</v>
      </c>
      <c r="C620" s="128">
        <v>1007.33</v>
      </c>
      <c r="D620" s="128">
        <v>1001.97</v>
      </c>
      <c r="E620" s="128">
        <v>1317.36</v>
      </c>
      <c r="F620" s="128">
        <v>1330.36</v>
      </c>
      <c r="G620" s="128">
        <v>1369.8</v>
      </c>
      <c r="H620" s="128">
        <v>1457.92</v>
      </c>
      <c r="I620" s="128">
        <v>1551.3</v>
      </c>
      <c r="J620" s="128">
        <v>1673.83</v>
      </c>
      <c r="K620" s="128">
        <v>1698.2</v>
      </c>
      <c r="L620" s="128">
        <v>1777.06</v>
      </c>
      <c r="M620" s="128">
        <v>1775.08</v>
      </c>
      <c r="N620" s="128">
        <v>1776.6</v>
      </c>
      <c r="O620" s="128">
        <v>1774.86</v>
      </c>
      <c r="P620" s="128">
        <v>1775.03</v>
      </c>
      <c r="Q620" s="128">
        <v>1780.66</v>
      </c>
      <c r="R620" s="128">
        <v>1779.85</v>
      </c>
      <c r="S620" s="128">
        <v>1779.66</v>
      </c>
      <c r="T620" s="128">
        <v>1846.94</v>
      </c>
      <c r="U620" s="128">
        <v>1781.34</v>
      </c>
      <c r="V620" s="128">
        <v>1779.22</v>
      </c>
      <c r="W620" s="128">
        <v>1612.72</v>
      </c>
      <c r="X620" s="128">
        <v>1500.18</v>
      </c>
      <c r="Y620" s="128">
        <v>1371.42</v>
      </c>
      <c r="Z620" s="128">
        <v>1250</v>
      </c>
    </row>
    <row r="621" spans="2:26" x14ac:dyDescent="0.25">
      <c r="B621" s="108"/>
      <c r="C621" s="108"/>
      <c r="D621" s="108"/>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row>
    <row r="622" spans="2:26" x14ac:dyDescent="0.25">
      <c r="B622" s="157" t="s">
        <v>67</v>
      </c>
      <c r="C622" s="131" t="s">
        <v>68</v>
      </c>
      <c r="D622" s="132"/>
      <c r="E622" s="132"/>
      <c r="F622" s="132"/>
      <c r="G622" s="132"/>
      <c r="H622" s="132"/>
      <c r="I622" s="132"/>
      <c r="J622" s="132"/>
      <c r="K622" s="132"/>
      <c r="L622" s="132"/>
      <c r="M622" s="132"/>
      <c r="N622" s="132"/>
      <c r="O622" s="132"/>
      <c r="P622" s="132"/>
      <c r="Q622" s="132"/>
      <c r="R622" s="132"/>
      <c r="S622" s="132"/>
      <c r="T622" s="132"/>
      <c r="U622" s="132"/>
      <c r="V622" s="132"/>
      <c r="W622" s="132"/>
      <c r="X622" s="132"/>
      <c r="Y622" s="132"/>
      <c r="Z622" s="133"/>
    </row>
    <row r="623" spans="2:26" x14ac:dyDescent="0.25">
      <c r="B623" s="100" t="s">
        <v>64</v>
      </c>
      <c r="C623" s="88">
        <v>0</v>
      </c>
      <c r="D623" s="88">
        <v>4.1666666666666664E-2</v>
      </c>
      <c r="E623" s="88">
        <v>8.3333333333333329E-2</v>
      </c>
      <c r="F623" s="88">
        <v>0.125</v>
      </c>
      <c r="G623" s="88">
        <v>0.16666666666666666</v>
      </c>
      <c r="H623" s="88">
        <v>0.20833333333333334</v>
      </c>
      <c r="I623" s="88">
        <v>0.25</v>
      </c>
      <c r="J623" s="88">
        <v>0.29166666666666669</v>
      </c>
      <c r="K623" s="88">
        <v>0.33333333333333331</v>
      </c>
      <c r="L623" s="88">
        <v>0.375</v>
      </c>
      <c r="M623" s="88">
        <v>0.41666666666666669</v>
      </c>
      <c r="N623" s="88">
        <v>0.45833333333333331</v>
      </c>
      <c r="O623" s="88">
        <v>0.5</v>
      </c>
      <c r="P623" s="88">
        <v>0.54166666666666663</v>
      </c>
      <c r="Q623" s="88">
        <v>0.58333333333333337</v>
      </c>
      <c r="R623" s="88">
        <v>0.625</v>
      </c>
      <c r="S623" s="88">
        <v>0.66666666666666663</v>
      </c>
      <c r="T623" s="88">
        <v>0.70833333333333337</v>
      </c>
      <c r="U623" s="88">
        <v>0.75</v>
      </c>
      <c r="V623" s="88">
        <v>0.79166666666666663</v>
      </c>
      <c r="W623" s="88">
        <v>0.83333333333333337</v>
      </c>
      <c r="X623" s="88">
        <v>0.875</v>
      </c>
      <c r="Y623" s="88">
        <v>0.91666666666666663</v>
      </c>
      <c r="Z623" s="88">
        <v>0.95833333333333337</v>
      </c>
    </row>
    <row r="624" spans="2:26" x14ac:dyDescent="0.25">
      <c r="B624" s="102"/>
      <c r="C624" s="89" t="s">
        <v>65</v>
      </c>
      <c r="D624" s="89" t="s">
        <v>65</v>
      </c>
      <c r="E624" s="89" t="s">
        <v>65</v>
      </c>
      <c r="F624" s="89" t="s">
        <v>65</v>
      </c>
      <c r="G624" s="89" t="s">
        <v>65</v>
      </c>
      <c r="H624" s="89" t="s">
        <v>65</v>
      </c>
      <c r="I624" s="89" t="s">
        <v>65</v>
      </c>
      <c r="J624" s="89" t="s">
        <v>65</v>
      </c>
      <c r="K624" s="89" t="s">
        <v>65</v>
      </c>
      <c r="L624" s="89" t="s">
        <v>65</v>
      </c>
      <c r="M624" s="89" t="s">
        <v>65</v>
      </c>
      <c r="N624" s="89" t="s">
        <v>65</v>
      </c>
      <c r="O624" s="89" t="s">
        <v>65</v>
      </c>
      <c r="P624" s="89" t="s">
        <v>65</v>
      </c>
      <c r="Q624" s="89" t="s">
        <v>65</v>
      </c>
      <c r="R624" s="89" t="s">
        <v>65</v>
      </c>
      <c r="S624" s="89" t="s">
        <v>65</v>
      </c>
      <c r="T624" s="89" t="s">
        <v>65</v>
      </c>
      <c r="U624" s="89" t="s">
        <v>65</v>
      </c>
      <c r="V624" s="89" t="s">
        <v>65</v>
      </c>
      <c r="W624" s="89" t="s">
        <v>65</v>
      </c>
      <c r="X624" s="89" t="s">
        <v>65</v>
      </c>
      <c r="Y624" s="89" t="s">
        <v>65</v>
      </c>
      <c r="Z624" s="89" t="s">
        <v>66</v>
      </c>
    </row>
    <row r="625" spans="2:26" x14ac:dyDescent="0.25">
      <c r="B625" s="104"/>
      <c r="C625" s="90">
        <v>4.1666666666666664E-2</v>
      </c>
      <c r="D625" s="90">
        <v>8.3333333333333329E-2</v>
      </c>
      <c r="E625" s="90">
        <v>0.125</v>
      </c>
      <c r="F625" s="90">
        <v>0.16666666666666666</v>
      </c>
      <c r="G625" s="90">
        <v>0.20833333333333334</v>
      </c>
      <c r="H625" s="90">
        <v>0.25</v>
      </c>
      <c r="I625" s="90">
        <v>0.29166666666666669</v>
      </c>
      <c r="J625" s="90">
        <v>0.33333333333333331</v>
      </c>
      <c r="K625" s="90">
        <v>0.375</v>
      </c>
      <c r="L625" s="90">
        <v>0.41666666666666669</v>
      </c>
      <c r="M625" s="90">
        <v>0.45833333333333331</v>
      </c>
      <c r="N625" s="90">
        <v>0.5</v>
      </c>
      <c r="O625" s="90">
        <v>0.54166666666666663</v>
      </c>
      <c r="P625" s="90">
        <v>0.58333333333333337</v>
      </c>
      <c r="Q625" s="90">
        <v>0.625</v>
      </c>
      <c r="R625" s="90">
        <v>0.66666666666666663</v>
      </c>
      <c r="S625" s="90">
        <v>0.70833333333333337</v>
      </c>
      <c r="T625" s="90">
        <v>0.75</v>
      </c>
      <c r="U625" s="90">
        <v>0.79166666666666663</v>
      </c>
      <c r="V625" s="90">
        <v>0.83333333333333337</v>
      </c>
      <c r="W625" s="90">
        <v>0.875</v>
      </c>
      <c r="X625" s="90">
        <v>0.91666666666666663</v>
      </c>
      <c r="Y625" s="90">
        <v>0.95833333333333337</v>
      </c>
      <c r="Z625" s="90">
        <v>0</v>
      </c>
    </row>
    <row r="626" spans="2:26" x14ac:dyDescent="0.25">
      <c r="B626" s="127">
        <v>1</v>
      </c>
      <c r="C626" s="128">
        <f t="array" ref="C626:Z656">TRANSPOSE('[1]VI-ЦК_1'!B146:AF169)</f>
        <v>1434.06</v>
      </c>
      <c r="D626" s="128">
        <v>1424.55</v>
      </c>
      <c r="E626" s="128">
        <v>1430.82</v>
      </c>
      <c r="F626" s="128">
        <v>1445.13</v>
      </c>
      <c r="G626" s="128">
        <v>1471.66</v>
      </c>
      <c r="H626" s="128">
        <v>1528.2</v>
      </c>
      <c r="I626" s="128">
        <v>1645.08</v>
      </c>
      <c r="J626" s="128">
        <v>1756.1</v>
      </c>
      <c r="K626" s="128">
        <v>1755.25</v>
      </c>
      <c r="L626" s="128">
        <v>1763.43</v>
      </c>
      <c r="M626" s="128">
        <v>1757.97</v>
      </c>
      <c r="N626" s="128">
        <v>1757.91</v>
      </c>
      <c r="O626" s="128">
        <v>1757.59</v>
      </c>
      <c r="P626" s="128">
        <v>1756.8</v>
      </c>
      <c r="Q626" s="128">
        <v>1753.66</v>
      </c>
      <c r="R626" s="128">
        <v>1742.72</v>
      </c>
      <c r="S626" s="128">
        <v>1737.29</v>
      </c>
      <c r="T626" s="128">
        <v>1797.86</v>
      </c>
      <c r="U626" s="128">
        <v>1736.95</v>
      </c>
      <c r="V626" s="128">
        <v>1714.98</v>
      </c>
      <c r="W626" s="128">
        <v>1648.59</v>
      </c>
      <c r="X626" s="128">
        <v>1452.92</v>
      </c>
      <c r="Y626" s="128">
        <v>1450.11</v>
      </c>
      <c r="Z626" s="128">
        <v>1449.24</v>
      </c>
    </row>
    <row r="627" spans="2:26" x14ac:dyDescent="0.25">
      <c r="B627" s="127">
        <v>2</v>
      </c>
      <c r="C627" s="128">
        <v>1311.48</v>
      </c>
      <c r="D627" s="128">
        <v>1312.19</v>
      </c>
      <c r="E627" s="128">
        <v>1315.94</v>
      </c>
      <c r="F627" s="128">
        <v>1399.72</v>
      </c>
      <c r="G627" s="128">
        <v>1437.75</v>
      </c>
      <c r="H627" s="128">
        <v>1483.42</v>
      </c>
      <c r="I627" s="128">
        <v>1655.4</v>
      </c>
      <c r="J627" s="128">
        <v>1756.73</v>
      </c>
      <c r="K627" s="128">
        <v>1771.71</v>
      </c>
      <c r="L627" s="128">
        <v>1776.86</v>
      </c>
      <c r="M627" s="128">
        <v>1856.86</v>
      </c>
      <c r="N627" s="128">
        <v>1842.1</v>
      </c>
      <c r="O627" s="128">
        <v>1841.21</v>
      </c>
      <c r="P627" s="128">
        <v>1859.05</v>
      </c>
      <c r="Q627" s="128">
        <v>1836.98</v>
      </c>
      <c r="R627" s="128">
        <v>1717.76</v>
      </c>
      <c r="S627" s="128">
        <v>1714.05</v>
      </c>
      <c r="T627" s="128">
        <v>1738.32</v>
      </c>
      <c r="U627" s="128">
        <v>1712.81</v>
      </c>
      <c r="V627" s="128">
        <v>1680.98</v>
      </c>
      <c r="W627" s="128">
        <v>1319.62</v>
      </c>
      <c r="X627" s="128">
        <v>1316.58</v>
      </c>
      <c r="Y627" s="128">
        <v>1314.75</v>
      </c>
      <c r="Z627" s="128">
        <v>1313.35</v>
      </c>
    </row>
    <row r="628" spans="2:26" x14ac:dyDescent="0.25">
      <c r="B628" s="127">
        <v>3</v>
      </c>
      <c r="C628" s="128">
        <v>1480.74</v>
      </c>
      <c r="D628" s="128">
        <v>1443.36</v>
      </c>
      <c r="E628" s="128">
        <v>1445.24</v>
      </c>
      <c r="F628" s="128">
        <v>1446.57</v>
      </c>
      <c r="G628" s="128">
        <v>1497.01</v>
      </c>
      <c r="H628" s="128">
        <v>1591.87</v>
      </c>
      <c r="I628" s="128">
        <v>1604.71</v>
      </c>
      <c r="J628" s="128">
        <v>1745.86</v>
      </c>
      <c r="K628" s="128">
        <v>1808.78</v>
      </c>
      <c r="L628" s="128">
        <v>1741.53</v>
      </c>
      <c r="M628" s="128">
        <v>1738.05</v>
      </c>
      <c r="N628" s="128">
        <v>1733.08</v>
      </c>
      <c r="O628" s="128">
        <v>1734.77</v>
      </c>
      <c r="P628" s="128">
        <v>1733.29</v>
      </c>
      <c r="Q628" s="128">
        <v>1730.25</v>
      </c>
      <c r="R628" s="128">
        <v>1719.02</v>
      </c>
      <c r="S628" s="128">
        <v>1718.75</v>
      </c>
      <c r="T628" s="128">
        <v>1805.37</v>
      </c>
      <c r="U628" s="128">
        <v>1803.68</v>
      </c>
      <c r="V628" s="128">
        <v>1701.55</v>
      </c>
      <c r="W628" s="128">
        <v>1684.61</v>
      </c>
      <c r="X628" s="128">
        <v>1520.27</v>
      </c>
      <c r="Y628" s="128">
        <v>1517.32</v>
      </c>
      <c r="Z628" s="128">
        <v>1480.4</v>
      </c>
    </row>
    <row r="629" spans="2:26" x14ac:dyDescent="0.25">
      <c r="B629" s="127">
        <v>4</v>
      </c>
      <c r="C629" s="128">
        <v>1484.13</v>
      </c>
      <c r="D629" s="128">
        <v>1445.75</v>
      </c>
      <c r="E629" s="128">
        <v>1440.29</v>
      </c>
      <c r="F629" s="128">
        <v>1178.3800000000001</v>
      </c>
      <c r="G629" s="128">
        <v>1448</v>
      </c>
      <c r="H629" s="128">
        <v>1535.68</v>
      </c>
      <c r="I629" s="128">
        <v>1549.4</v>
      </c>
      <c r="J629" s="128">
        <v>1636.8</v>
      </c>
      <c r="K629" s="128">
        <v>1684.08</v>
      </c>
      <c r="L629" s="128">
        <v>1740.37</v>
      </c>
      <c r="M629" s="128">
        <v>1737.51</v>
      </c>
      <c r="N629" s="128">
        <v>1713.66</v>
      </c>
      <c r="O629" s="128">
        <v>1710.52</v>
      </c>
      <c r="P629" s="128">
        <v>1718.56</v>
      </c>
      <c r="Q629" s="128">
        <v>1714.32</v>
      </c>
      <c r="R629" s="128">
        <v>1707.16</v>
      </c>
      <c r="S629" s="128">
        <v>1730.31</v>
      </c>
      <c r="T629" s="128">
        <v>1783.79</v>
      </c>
      <c r="U629" s="128">
        <v>1729.57</v>
      </c>
      <c r="V629" s="128">
        <v>1722.53</v>
      </c>
      <c r="W629" s="128">
        <v>1646.7</v>
      </c>
      <c r="X629" s="128">
        <v>1549.45</v>
      </c>
      <c r="Y629" s="128">
        <v>1487.57</v>
      </c>
      <c r="Z629" s="128">
        <v>1485.6</v>
      </c>
    </row>
    <row r="630" spans="2:26" x14ac:dyDescent="0.25">
      <c r="B630" s="127">
        <v>5</v>
      </c>
      <c r="C630" s="128">
        <v>1204.8399999999999</v>
      </c>
      <c r="D630" s="128">
        <v>1191.42</v>
      </c>
      <c r="E630" s="128">
        <v>1391.02</v>
      </c>
      <c r="F630" s="128">
        <v>1387.64</v>
      </c>
      <c r="G630" s="128">
        <v>1435.03</v>
      </c>
      <c r="H630" s="128">
        <v>1611.98</v>
      </c>
      <c r="I630" s="128">
        <v>1749.26</v>
      </c>
      <c r="J630" s="128">
        <v>1873.82</v>
      </c>
      <c r="K630" s="128">
        <v>1933.3</v>
      </c>
      <c r="L630" s="128">
        <v>1968.78</v>
      </c>
      <c r="M630" s="128">
        <v>2001.62</v>
      </c>
      <c r="N630" s="128">
        <v>2022.94</v>
      </c>
      <c r="O630" s="128">
        <v>2003.2</v>
      </c>
      <c r="P630" s="128">
        <v>2006.13</v>
      </c>
      <c r="Q630" s="128">
        <v>1988.44</v>
      </c>
      <c r="R630" s="128">
        <v>1932.88</v>
      </c>
      <c r="S630" s="128">
        <v>1881.61</v>
      </c>
      <c r="T630" s="128">
        <v>1805.93</v>
      </c>
      <c r="U630" s="128">
        <v>1815.05</v>
      </c>
      <c r="V630" s="128">
        <v>1771.2</v>
      </c>
      <c r="W630" s="128">
        <v>1704.99</v>
      </c>
      <c r="X630" s="128">
        <v>1640.2</v>
      </c>
      <c r="Y630" s="128">
        <v>1217.74</v>
      </c>
      <c r="Z630" s="128">
        <v>1210.3</v>
      </c>
    </row>
    <row r="631" spans="2:26" x14ac:dyDescent="0.25">
      <c r="B631" s="127">
        <v>6</v>
      </c>
      <c r="C631" s="128">
        <v>1282.74</v>
      </c>
      <c r="D631" s="128">
        <v>1283.94</v>
      </c>
      <c r="E631" s="128">
        <v>1285.4000000000001</v>
      </c>
      <c r="F631" s="128">
        <v>1411.7</v>
      </c>
      <c r="G631" s="128">
        <v>1459.4</v>
      </c>
      <c r="H631" s="128">
        <v>1522.45</v>
      </c>
      <c r="I631" s="128">
        <v>1655.67</v>
      </c>
      <c r="J631" s="128">
        <v>1804.28</v>
      </c>
      <c r="K631" s="128">
        <v>1877.48</v>
      </c>
      <c r="L631" s="128">
        <v>1921.47</v>
      </c>
      <c r="M631" s="128">
        <v>1921.41</v>
      </c>
      <c r="N631" s="128">
        <v>1852.03</v>
      </c>
      <c r="O631" s="128">
        <v>1815.55</v>
      </c>
      <c r="P631" s="128">
        <v>1779.29</v>
      </c>
      <c r="Q631" s="128">
        <v>1833.45</v>
      </c>
      <c r="R631" s="128">
        <v>1850.7</v>
      </c>
      <c r="S631" s="128">
        <v>1814.91</v>
      </c>
      <c r="T631" s="128">
        <v>1787.32</v>
      </c>
      <c r="U631" s="128">
        <v>1792.84</v>
      </c>
      <c r="V631" s="128">
        <v>1765.93</v>
      </c>
      <c r="W631" s="128">
        <v>1689.19</v>
      </c>
      <c r="X631" s="128">
        <v>1460.36</v>
      </c>
      <c r="Y631" s="128">
        <v>1458.17</v>
      </c>
      <c r="Z631" s="128">
        <v>1454.12</v>
      </c>
    </row>
    <row r="632" spans="2:26" x14ac:dyDescent="0.25">
      <c r="B632" s="127">
        <v>7</v>
      </c>
      <c r="C632" s="128">
        <v>1327.65</v>
      </c>
      <c r="D632" s="128">
        <v>1191.52</v>
      </c>
      <c r="E632" s="128">
        <v>1197.8900000000001</v>
      </c>
      <c r="F632" s="128">
        <v>704.31</v>
      </c>
      <c r="G632" s="128">
        <v>1351.21</v>
      </c>
      <c r="H632" s="128">
        <v>1411.06</v>
      </c>
      <c r="I632" s="128">
        <v>1583.3</v>
      </c>
      <c r="J632" s="128">
        <v>1711.41</v>
      </c>
      <c r="K632" s="128">
        <v>1777.54</v>
      </c>
      <c r="L632" s="128">
        <v>1864.08</v>
      </c>
      <c r="M632" s="128">
        <v>1866.71</v>
      </c>
      <c r="N632" s="128">
        <v>1778.81</v>
      </c>
      <c r="O632" s="128">
        <v>1739.67</v>
      </c>
      <c r="P632" s="128">
        <v>1751.07</v>
      </c>
      <c r="Q632" s="128">
        <v>1749.99</v>
      </c>
      <c r="R632" s="128">
        <v>1757.87</v>
      </c>
      <c r="S632" s="128">
        <v>1743.93</v>
      </c>
      <c r="T632" s="128">
        <v>1694.38</v>
      </c>
      <c r="U632" s="128">
        <v>1681.61</v>
      </c>
      <c r="V632" s="128">
        <v>1641.86</v>
      </c>
      <c r="W632" s="128">
        <v>1371.78</v>
      </c>
      <c r="X632" s="128">
        <v>1361.42</v>
      </c>
      <c r="Y632" s="128">
        <v>1356.21</v>
      </c>
      <c r="Z632" s="128">
        <v>1366.03</v>
      </c>
    </row>
    <row r="633" spans="2:26" x14ac:dyDescent="0.25">
      <c r="B633" s="127">
        <v>8</v>
      </c>
      <c r="C633" s="128">
        <v>1286.23</v>
      </c>
      <c r="D633" s="128">
        <v>1165.27</v>
      </c>
      <c r="E633" s="128">
        <v>1235.3399999999999</v>
      </c>
      <c r="F633" s="128">
        <v>1256.5899999999999</v>
      </c>
      <c r="G633" s="128">
        <v>1403.44</v>
      </c>
      <c r="H633" s="128">
        <v>1530.63</v>
      </c>
      <c r="I633" s="128">
        <v>1648.3</v>
      </c>
      <c r="J633" s="128">
        <v>1758.21</v>
      </c>
      <c r="K633" s="128">
        <v>1823.81</v>
      </c>
      <c r="L633" s="128">
        <v>1829.85</v>
      </c>
      <c r="M633" s="128">
        <v>1828.37</v>
      </c>
      <c r="N633" s="128">
        <v>1830.27</v>
      </c>
      <c r="O633" s="128">
        <v>1830.92</v>
      </c>
      <c r="P633" s="128">
        <v>1954.29</v>
      </c>
      <c r="Q633" s="128">
        <v>1951.4</v>
      </c>
      <c r="R633" s="128">
        <v>1823.36</v>
      </c>
      <c r="S633" s="128">
        <v>1826.17</v>
      </c>
      <c r="T633" s="128">
        <v>1831.4</v>
      </c>
      <c r="U633" s="128">
        <v>1825.94</v>
      </c>
      <c r="V633" s="128">
        <v>1798.88</v>
      </c>
      <c r="W633" s="128">
        <v>1723.11</v>
      </c>
      <c r="X633" s="128">
        <v>1618.77</v>
      </c>
      <c r="Y633" s="128">
        <v>1557.8</v>
      </c>
      <c r="Z633" s="128">
        <v>1524.88</v>
      </c>
    </row>
    <row r="634" spans="2:26" x14ac:dyDescent="0.25">
      <c r="B634" s="127">
        <v>9</v>
      </c>
      <c r="C634" s="128">
        <v>1422.38</v>
      </c>
      <c r="D634" s="128">
        <v>1408.29</v>
      </c>
      <c r="E634" s="128">
        <v>1412.69</v>
      </c>
      <c r="F634" s="128">
        <v>1405.67</v>
      </c>
      <c r="G634" s="128">
        <v>1469.89</v>
      </c>
      <c r="H634" s="128">
        <v>1527.56</v>
      </c>
      <c r="I634" s="128">
        <v>1718.02</v>
      </c>
      <c r="J634" s="128">
        <v>1857.39</v>
      </c>
      <c r="K634" s="128">
        <v>2001.67</v>
      </c>
      <c r="L634" s="128">
        <v>2028.54</v>
      </c>
      <c r="M634" s="128">
        <v>1999.06</v>
      </c>
      <c r="N634" s="128">
        <v>1995.85</v>
      </c>
      <c r="O634" s="128">
        <v>2001.97</v>
      </c>
      <c r="P634" s="128">
        <v>2022.68</v>
      </c>
      <c r="Q634" s="128">
        <v>2039.21</v>
      </c>
      <c r="R634" s="128">
        <v>1989.61</v>
      </c>
      <c r="S634" s="128">
        <v>1926.87</v>
      </c>
      <c r="T634" s="128">
        <v>1790.36</v>
      </c>
      <c r="U634" s="128">
        <v>1807.07</v>
      </c>
      <c r="V634" s="128">
        <v>1742.6</v>
      </c>
      <c r="W634" s="128">
        <v>1690.28</v>
      </c>
      <c r="X634" s="128">
        <v>1669.33</v>
      </c>
      <c r="Y634" s="128">
        <v>1519.76</v>
      </c>
      <c r="Z634" s="128">
        <v>1487.94</v>
      </c>
    </row>
    <row r="635" spans="2:26" x14ac:dyDescent="0.25">
      <c r="B635" s="127">
        <v>10</v>
      </c>
      <c r="C635" s="128">
        <v>1401.54</v>
      </c>
      <c r="D635" s="128">
        <v>1392.92</v>
      </c>
      <c r="E635" s="128">
        <v>1400.98</v>
      </c>
      <c r="F635" s="128">
        <v>1161.6600000000001</v>
      </c>
      <c r="G635" s="128">
        <v>1450.02</v>
      </c>
      <c r="H635" s="128">
        <v>1525.65</v>
      </c>
      <c r="I635" s="128">
        <v>1545.61</v>
      </c>
      <c r="J635" s="128">
        <v>1609.59</v>
      </c>
      <c r="K635" s="128">
        <v>1805.84</v>
      </c>
      <c r="L635" s="128">
        <v>1856.04</v>
      </c>
      <c r="M635" s="128">
        <v>1806.31</v>
      </c>
      <c r="N635" s="128">
        <v>1800</v>
      </c>
      <c r="O635" s="128">
        <v>1803.59</v>
      </c>
      <c r="P635" s="128">
        <v>1804.99</v>
      </c>
      <c r="Q635" s="128">
        <v>1782.66</v>
      </c>
      <c r="R635" s="128">
        <v>1766.38</v>
      </c>
      <c r="S635" s="128">
        <v>1752.97</v>
      </c>
      <c r="T635" s="128">
        <v>1767.47</v>
      </c>
      <c r="U635" s="128">
        <v>1741.92</v>
      </c>
      <c r="V635" s="128">
        <v>1705.93</v>
      </c>
      <c r="W635" s="128">
        <v>1688.7</v>
      </c>
      <c r="X635" s="128">
        <v>1577.14</v>
      </c>
      <c r="Y635" s="128">
        <v>1535</v>
      </c>
      <c r="Z635" s="128">
        <v>1519.38</v>
      </c>
    </row>
    <row r="636" spans="2:26" x14ac:dyDescent="0.25">
      <c r="B636" s="127">
        <v>11</v>
      </c>
      <c r="C636" s="128">
        <v>1485.46</v>
      </c>
      <c r="D636" s="128">
        <v>1398.97</v>
      </c>
      <c r="E636" s="128">
        <v>1401.63</v>
      </c>
      <c r="F636" s="128">
        <v>1180.2</v>
      </c>
      <c r="G636" s="128">
        <v>1391.16</v>
      </c>
      <c r="H636" s="128">
        <v>1487.09</v>
      </c>
      <c r="I636" s="128">
        <v>1525.52</v>
      </c>
      <c r="J636" s="128">
        <v>1574.86</v>
      </c>
      <c r="K636" s="128">
        <v>1772.44</v>
      </c>
      <c r="L636" s="128">
        <v>1823.25</v>
      </c>
      <c r="M636" s="128">
        <v>1824.87</v>
      </c>
      <c r="N636" s="128">
        <v>1823.38</v>
      </c>
      <c r="O636" s="128">
        <v>1825.18</v>
      </c>
      <c r="P636" s="128">
        <v>1823.28</v>
      </c>
      <c r="Q636" s="128">
        <v>1824.21</v>
      </c>
      <c r="R636" s="128">
        <v>1812.07</v>
      </c>
      <c r="S636" s="128">
        <v>1814.78</v>
      </c>
      <c r="T636" s="128">
        <v>1819.6</v>
      </c>
      <c r="U636" s="128">
        <v>1805.4</v>
      </c>
      <c r="V636" s="128">
        <v>1745.03</v>
      </c>
      <c r="W636" s="128">
        <v>1600.32</v>
      </c>
      <c r="X636" s="128">
        <v>1566.13</v>
      </c>
      <c r="Y636" s="128">
        <v>1550.37</v>
      </c>
      <c r="Z636" s="128">
        <v>1518.78</v>
      </c>
    </row>
    <row r="637" spans="2:26" x14ac:dyDescent="0.25">
      <c r="B637" s="127">
        <v>12</v>
      </c>
      <c r="C637" s="128">
        <v>1515.39</v>
      </c>
      <c r="D637" s="128">
        <v>1490.68</v>
      </c>
      <c r="E637" s="128">
        <v>1479.01</v>
      </c>
      <c r="F637" s="128">
        <v>1469.14</v>
      </c>
      <c r="G637" s="128">
        <v>1518.16</v>
      </c>
      <c r="H637" s="128">
        <v>1622.63</v>
      </c>
      <c r="I637" s="128">
        <v>1789.17</v>
      </c>
      <c r="J637" s="128">
        <v>1924.45</v>
      </c>
      <c r="K637" s="128">
        <v>1979.34</v>
      </c>
      <c r="L637" s="128">
        <v>2042.1</v>
      </c>
      <c r="M637" s="128">
        <v>2012.11</v>
      </c>
      <c r="N637" s="128">
        <v>2012.78</v>
      </c>
      <c r="O637" s="128">
        <v>2030.79</v>
      </c>
      <c r="P637" s="128">
        <v>2009.95</v>
      </c>
      <c r="Q637" s="128">
        <v>1995.31</v>
      </c>
      <c r="R637" s="128">
        <v>1971.59</v>
      </c>
      <c r="S637" s="128">
        <v>1941.84</v>
      </c>
      <c r="T637" s="128">
        <v>1918.87</v>
      </c>
      <c r="U637" s="128">
        <v>1858.39</v>
      </c>
      <c r="V637" s="128">
        <v>1746.3</v>
      </c>
      <c r="W637" s="128">
        <v>1606.98</v>
      </c>
      <c r="X637" s="128">
        <v>1556.49</v>
      </c>
      <c r="Y637" s="128">
        <v>1528.02</v>
      </c>
      <c r="Z637" s="128">
        <v>1512.65</v>
      </c>
    </row>
    <row r="638" spans="2:26" x14ac:dyDescent="0.25">
      <c r="B638" s="127">
        <v>13</v>
      </c>
      <c r="C638" s="128">
        <v>1331.78</v>
      </c>
      <c r="D638" s="128">
        <v>1355.91</v>
      </c>
      <c r="E638" s="128">
        <v>1376.24</v>
      </c>
      <c r="F638" s="128">
        <v>1342</v>
      </c>
      <c r="G638" s="128">
        <v>1493.71</v>
      </c>
      <c r="H638" s="128">
        <v>1586.02</v>
      </c>
      <c r="I638" s="128">
        <v>1694.83</v>
      </c>
      <c r="J638" s="128">
        <v>1928.74</v>
      </c>
      <c r="K638" s="128">
        <v>2007.27</v>
      </c>
      <c r="L638" s="128">
        <v>2014.26</v>
      </c>
      <c r="M638" s="128">
        <v>2018.92</v>
      </c>
      <c r="N638" s="128">
        <v>2020.53</v>
      </c>
      <c r="O638" s="128">
        <v>2025.36</v>
      </c>
      <c r="P638" s="128">
        <v>2031.77</v>
      </c>
      <c r="Q638" s="128">
        <v>2031.07</v>
      </c>
      <c r="R638" s="128">
        <v>2001.4</v>
      </c>
      <c r="S638" s="128">
        <v>2002.2</v>
      </c>
      <c r="T638" s="128">
        <v>1992.84</v>
      </c>
      <c r="U638" s="128">
        <v>1877.93</v>
      </c>
      <c r="V638" s="128">
        <v>1820.58</v>
      </c>
      <c r="W638" s="128">
        <v>1756.03</v>
      </c>
      <c r="X638" s="128">
        <v>1527.79</v>
      </c>
      <c r="Y638" s="128">
        <v>1525.12</v>
      </c>
      <c r="Z638" s="128">
        <v>1518.87</v>
      </c>
    </row>
    <row r="639" spans="2:26" x14ac:dyDescent="0.25">
      <c r="B639" s="127">
        <v>14</v>
      </c>
      <c r="C639" s="128">
        <v>1526.36</v>
      </c>
      <c r="D639" s="128">
        <v>1518.21</v>
      </c>
      <c r="E639" s="128">
        <v>1516.13</v>
      </c>
      <c r="F639" s="128">
        <v>1324.33</v>
      </c>
      <c r="G639" s="128">
        <v>1535.52</v>
      </c>
      <c r="H639" s="128">
        <v>1611.29</v>
      </c>
      <c r="I639" s="128">
        <v>1827.69</v>
      </c>
      <c r="J639" s="128">
        <v>1976.45</v>
      </c>
      <c r="K639" s="128">
        <v>2030.26</v>
      </c>
      <c r="L639" s="128">
        <v>2026.95</v>
      </c>
      <c r="M639" s="128">
        <v>2068.96</v>
      </c>
      <c r="N639" s="128">
        <v>2079.17</v>
      </c>
      <c r="O639" s="128">
        <v>2075.31</v>
      </c>
      <c r="P639" s="128">
        <v>2070.9499999999998</v>
      </c>
      <c r="Q639" s="128">
        <v>2082.31</v>
      </c>
      <c r="R639" s="128">
        <v>2006.53</v>
      </c>
      <c r="S639" s="128">
        <v>1997.3</v>
      </c>
      <c r="T639" s="128">
        <v>1979.04</v>
      </c>
      <c r="U639" s="128">
        <v>1951.24</v>
      </c>
      <c r="V639" s="128">
        <v>1875.58</v>
      </c>
      <c r="W639" s="128">
        <v>1732.54</v>
      </c>
      <c r="X639" s="128">
        <v>1598.44</v>
      </c>
      <c r="Y639" s="128">
        <v>1572.19</v>
      </c>
      <c r="Z639" s="128">
        <v>1530.56</v>
      </c>
    </row>
    <row r="640" spans="2:26" x14ac:dyDescent="0.25">
      <c r="B640" s="127">
        <v>15</v>
      </c>
      <c r="C640" s="128">
        <v>1420.68</v>
      </c>
      <c r="D640" s="128">
        <v>1408.64</v>
      </c>
      <c r="E640" s="128">
        <v>1413.13</v>
      </c>
      <c r="F640" s="128">
        <v>1414.86</v>
      </c>
      <c r="G640" s="128">
        <v>1503.11</v>
      </c>
      <c r="H640" s="128">
        <v>1570.58</v>
      </c>
      <c r="I640" s="128">
        <v>1686.87</v>
      </c>
      <c r="J640" s="128">
        <v>1791.41</v>
      </c>
      <c r="K640" s="128">
        <v>1825.98</v>
      </c>
      <c r="L640" s="128">
        <v>1869.97</v>
      </c>
      <c r="M640" s="128">
        <v>1826.69</v>
      </c>
      <c r="N640" s="128">
        <v>1856.64</v>
      </c>
      <c r="O640" s="128">
        <v>1833.87</v>
      </c>
      <c r="P640" s="128">
        <v>1812.39</v>
      </c>
      <c r="Q640" s="128">
        <v>1793.34</v>
      </c>
      <c r="R640" s="128">
        <v>1767.36</v>
      </c>
      <c r="S640" s="128">
        <v>1766.58</v>
      </c>
      <c r="T640" s="128">
        <v>1767.2</v>
      </c>
      <c r="U640" s="128">
        <v>1751.44</v>
      </c>
      <c r="V640" s="128">
        <v>1706.57</v>
      </c>
      <c r="W640" s="128">
        <v>1613.66</v>
      </c>
      <c r="X640" s="128">
        <v>1547.65</v>
      </c>
      <c r="Y640" s="128">
        <v>1531.63</v>
      </c>
      <c r="Z640" s="128">
        <v>1494.4</v>
      </c>
    </row>
    <row r="641" spans="2:26" x14ac:dyDescent="0.25">
      <c r="B641" s="127">
        <v>16</v>
      </c>
      <c r="C641" s="128">
        <v>1424.43</v>
      </c>
      <c r="D641" s="128">
        <v>1412.81</v>
      </c>
      <c r="E641" s="128">
        <v>1327.05</v>
      </c>
      <c r="F641" s="128">
        <v>1329.16</v>
      </c>
      <c r="G641" s="128">
        <v>1410.74</v>
      </c>
      <c r="H641" s="128">
        <v>1549.93</v>
      </c>
      <c r="I641" s="128">
        <v>1633.62</v>
      </c>
      <c r="J641" s="128">
        <v>1751.9</v>
      </c>
      <c r="K641" s="128">
        <v>1799.15</v>
      </c>
      <c r="L641" s="128">
        <v>1846.59</v>
      </c>
      <c r="M641" s="128">
        <v>1801.81</v>
      </c>
      <c r="N641" s="128">
        <v>1798.15</v>
      </c>
      <c r="O641" s="128">
        <v>1797.71</v>
      </c>
      <c r="P641" s="128">
        <v>1805.21</v>
      </c>
      <c r="Q641" s="128">
        <v>1792.63</v>
      </c>
      <c r="R641" s="128">
        <v>1741.63</v>
      </c>
      <c r="S641" s="128">
        <v>1745.38</v>
      </c>
      <c r="T641" s="128">
        <v>1738.54</v>
      </c>
      <c r="U641" s="128">
        <v>1752.45</v>
      </c>
      <c r="V641" s="128">
        <v>1704.69</v>
      </c>
      <c r="W641" s="128">
        <v>1602.82</v>
      </c>
      <c r="X641" s="128">
        <v>1548.58</v>
      </c>
      <c r="Y641" s="128">
        <v>1531.69</v>
      </c>
      <c r="Z641" s="128">
        <v>1510.74</v>
      </c>
    </row>
    <row r="642" spans="2:26" x14ac:dyDescent="0.25">
      <c r="B642" s="127">
        <v>17</v>
      </c>
      <c r="C642" s="128">
        <v>1581.36</v>
      </c>
      <c r="D642" s="128">
        <v>1573.18</v>
      </c>
      <c r="E642" s="128">
        <v>1566.03</v>
      </c>
      <c r="F642" s="128">
        <v>1528.42</v>
      </c>
      <c r="G642" s="128">
        <v>1566.35</v>
      </c>
      <c r="H642" s="128">
        <v>1613.1</v>
      </c>
      <c r="I642" s="128">
        <v>1679.76</v>
      </c>
      <c r="J642" s="128">
        <v>1906.69</v>
      </c>
      <c r="K642" s="128">
        <v>2057.2600000000002</v>
      </c>
      <c r="L642" s="128">
        <v>2105.67</v>
      </c>
      <c r="M642" s="128">
        <v>2073.59</v>
      </c>
      <c r="N642" s="128">
        <v>2052.29</v>
      </c>
      <c r="O642" s="128">
        <v>2020.24</v>
      </c>
      <c r="P642" s="128">
        <v>2021.98</v>
      </c>
      <c r="Q642" s="128">
        <v>1975.58</v>
      </c>
      <c r="R642" s="128">
        <v>1896.96</v>
      </c>
      <c r="S642" s="128">
        <v>1931.36</v>
      </c>
      <c r="T642" s="128">
        <v>1922.72</v>
      </c>
      <c r="U642" s="128">
        <v>1875.78</v>
      </c>
      <c r="V642" s="128">
        <v>1832.4</v>
      </c>
      <c r="W642" s="128">
        <v>1679.1</v>
      </c>
      <c r="X642" s="128">
        <v>1668.19</v>
      </c>
      <c r="Y642" s="128">
        <v>1601.16</v>
      </c>
      <c r="Z642" s="128">
        <v>1587.76</v>
      </c>
    </row>
    <row r="643" spans="2:26" x14ac:dyDescent="0.25">
      <c r="B643" s="127">
        <v>18</v>
      </c>
      <c r="C643" s="128">
        <v>1527.1</v>
      </c>
      <c r="D643" s="128">
        <v>1457.92</v>
      </c>
      <c r="E643" s="128">
        <v>1496.45</v>
      </c>
      <c r="F643" s="128">
        <v>1409.36</v>
      </c>
      <c r="G643" s="128">
        <v>1481.42</v>
      </c>
      <c r="H643" s="128">
        <v>1522.49</v>
      </c>
      <c r="I643" s="128">
        <v>1617.6</v>
      </c>
      <c r="J643" s="128">
        <v>1681.66</v>
      </c>
      <c r="K643" s="128">
        <v>1803.65</v>
      </c>
      <c r="L643" s="128">
        <v>1854.53</v>
      </c>
      <c r="M643" s="128">
        <v>1909.64</v>
      </c>
      <c r="N643" s="128">
        <v>1866.19</v>
      </c>
      <c r="O643" s="128">
        <v>1854.63</v>
      </c>
      <c r="P643" s="128">
        <v>1914.85</v>
      </c>
      <c r="Q643" s="128">
        <v>1899.08</v>
      </c>
      <c r="R643" s="128">
        <v>1847.3</v>
      </c>
      <c r="S643" s="128">
        <v>1847.37</v>
      </c>
      <c r="T643" s="128">
        <v>1848.35</v>
      </c>
      <c r="U643" s="128">
        <v>1844.85</v>
      </c>
      <c r="V643" s="128">
        <v>1797.11</v>
      </c>
      <c r="W643" s="128">
        <v>1665.81</v>
      </c>
      <c r="X643" s="128">
        <v>1539.17</v>
      </c>
      <c r="Y643" s="128">
        <v>1464.8</v>
      </c>
      <c r="Z643" s="128">
        <v>1463.42</v>
      </c>
    </row>
    <row r="644" spans="2:26" x14ac:dyDescent="0.25">
      <c r="B644" s="127">
        <v>19</v>
      </c>
      <c r="C644" s="128">
        <v>1520.75</v>
      </c>
      <c r="D644" s="128">
        <v>1497.71</v>
      </c>
      <c r="E644" s="128">
        <v>1493.67</v>
      </c>
      <c r="F644" s="128">
        <v>1505.57</v>
      </c>
      <c r="G644" s="128">
        <v>1582.73</v>
      </c>
      <c r="H644" s="128">
        <v>1634.77</v>
      </c>
      <c r="I644" s="128">
        <v>1702.36</v>
      </c>
      <c r="J644" s="128">
        <v>1800.82</v>
      </c>
      <c r="K644" s="128">
        <v>2003.46</v>
      </c>
      <c r="L644" s="128">
        <v>2039.88</v>
      </c>
      <c r="M644" s="128">
        <v>2040.4</v>
      </c>
      <c r="N644" s="128">
        <v>2029.54</v>
      </c>
      <c r="O644" s="128">
        <v>2028.26</v>
      </c>
      <c r="P644" s="128">
        <v>1958.65</v>
      </c>
      <c r="Q644" s="128">
        <v>1917.6</v>
      </c>
      <c r="R644" s="128">
        <v>1888.51</v>
      </c>
      <c r="S644" s="128">
        <v>1931.98</v>
      </c>
      <c r="T644" s="128">
        <v>1901.67</v>
      </c>
      <c r="U644" s="128">
        <v>1846.89</v>
      </c>
      <c r="V644" s="128">
        <v>1771.07</v>
      </c>
      <c r="W644" s="128">
        <v>1681.75</v>
      </c>
      <c r="X644" s="128">
        <v>1637.35</v>
      </c>
      <c r="Y644" s="128">
        <v>1604.28</v>
      </c>
      <c r="Z644" s="128">
        <v>1548.18</v>
      </c>
    </row>
    <row r="645" spans="2:26" x14ac:dyDescent="0.25">
      <c r="B645" s="127">
        <v>20</v>
      </c>
      <c r="C645" s="128">
        <v>1466.68</v>
      </c>
      <c r="D645" s="128">
        <v>1401.72</v>
      </c>
      <c r="E645" s="128">
        <v>1397.62</v>
      </c>
      <c r="F645" s="128">
        <v>1398.6</v>
      </c>
      <c r="G645" s="128">
        <v>1481.23</v>
      </c>
      <c r="H645" s="128">
        <v>1540.95</v>
      </c>
      <c r="I645" s="128">
        <v>1613.16</v>
      </c>
      <c r="J645" s="128">
        <v>1729.45</v>
      </c>
      <c r="K645" s="128">
        <v>1823.94</v>
      </c>
      <c r="L645" s="128">
        <v>1881.39</v>
      </c>
      <c r="M645" s="128">
        <v>1859.68</v>
      </c>
      <c r="N645" s="128">
        <v>1853.82</v>
      </c>
      <c r="O645" s="128">
        <v>1864.72</v>
      </c>
      <c r="P645" s="128">
        <v>1930.05</v>
      </c>
      <c r="Q645" s="128">
        <v>1885.98</v>
      </c>
      <c r="R645" s="128">
        <v>1906.19</v>
      </c>
      <c r="S645" s="128">
        <v>1931.79</v>
      </c>
      <c r="T645" s="128">
        <v>1853.72</v>
      </c>
      <c r="U645" s="128">
        <v>1858.13</v>
      </c>
      <c r="V645" s="128">
        <v>1743.87</v>
      </c>
      <c r="W645" s="128">
        <v>1679.64</v>
      </c>
      <c r="X645" s="128">
        <v>1665.75</v>
      </c>
      <c r="Y645" s="128">
        <v>1467.98</v>
      </c>
      <c r="Z645" s="128">
        <v>1467.03</v>
      </c>
    </row>
    <row r="646" spans="2:26" x14ac:dyDescent="0.25">
      <c r="B646" s="127">
        <v>21</v>
      </c>
      <c r="C646" s="128">
        <v>1410.79</v>
      </c>
      <c r="D646" s="128">
        <v>1400.67</v>
      </c>
      <c r="E646" s="128">
        <v>1443.31</v>
      </c>
      <c r="F646" s="128">
        <v>1409.58</v>
      </c>
      <c r="G646" s="128">
        <v>1470.81</v>
      </c>
      <c r="H646" s="128">
        <v>1533.45</v>
      </c>
      <c r="I646" s="128">
        <v>1628.88</v>
      </c>
      <c r="J646" s="128">
        <v>1770.51</v>
      </c>
      <c r="K646" s="128">
        <v>1796.45</v>
      </c>
      <c r="L646" s="128">
        <v>1855.08</v>
      </c>
      <c r="M646" s="128">
        <v>1854.96</v>
      </c>
      <c r="N646" s="128">
        <v>1966.66</v>
      </c>
      <c r="O646" s="128">
        <v>1968.04</v>
      </c>
      <c r="P646" s="128">
        <v>1998.46</v>
      </c>
      <c r="Q646" s="128">
        <v>1985.23</v>
      </c>
      <c r="R646" s="128">
        <v>1935.89</v>
      </c>
      <c r="S646" s="128">
        <v>1946.6</v>
      </c>
      <c r="T646" s="128">
        <v>1924.83</v>
      </c>
      <c r="U646" s="128">
        <v>1890.86</v>
      </c>
      <c r="V646" s="128">
        <v>1776.84</v>
      </c>
      <c r="W646" s="128">
        <v>1682.74</v>
      </c>
      <c r="X646" s="128">
        <v>1528.08</v>
      </c>
      <c r="Y646" s="128">
        <v>1369.2</v>
      </c>
      <c r="Z646" s="128">
        <v>1095.1400000000001</v>
      </c>
    </row>
    <row r="647" spans="2:26" x14ac:dyDescent="0.25">
      <c r="B647" s="127">
        <v>22</v>
      </c>
      <c r="C647" s="128">
        <v>1464.15</v>
      </c>
      <c r="D647" s="128">
        <v>1448.32</v>
      </c>
      <c r="E647" s="128">
        <v>1331.78</v>
      </c>
      <c r="F647" s="128">
        <v>1272.8399999999999</v>
      </c>
      <c r="G647" s="128">
        <v>1458.58</v>
      </c>
      <c r="H647" s="128">
        <v>1531.14</v>
      </c>
      <c r="I647" s="128">
        <v>1670.72</v>
      </c>
      <c r="J647" s="128">
        <v>1811.77</v>
      </c>
      <c r="K647" s="128">
        <v>1851.18</v>
      </c>
      <c r="L647" s="128">
        <v>1872.34</v>
      </c>
      <c r="M647" s="128">
        <v>1867.33</v>
      </c>
      <c r="N647" s="128">
        <v>1891.06</v>
      </c>
      <c r="O647" s="128">
        <v>1898.62</v>
      </c>
      <c r="P647" s="128">
        <v>1881.88</v>
      </c>
      <c r="Q647" s="128">
        <v>1847.75</v>
      </c>
      <c r="R647" s="128">
        <v>1772.46</v>
      </c>
      <c r="S647" s="128">
        <v>1843.55</v>
      </c>
      <c r="T647" s="128">
        <v>1780.12</v>
      </c>
      <c r="U647" s="128">
        <v>1773.44</v>
      </c>
      <c r="V647" s="128">
        <v>1754.53</v>
      </c>
      <c r="W647" s="128">
        <v>1681.74</v>
      </c>
      <c r="X647" s="128">
        <v>1673.21</v>
      </c>
      <c r="Y647" s="128">
        <v>1503.11</v>
      </c>
      <c r="Z647" s="128">
        <v>1502.13</v>
      </c>
    </row>
    <row r="648" spans="2:26" x14ac:dyDescent="0.25">
      <c r="B648" s="127">
        <v>23</v>
      </c>
      <c r="C648" s="128">
        <v>1496.62</v>
      </c>
      <c r="D648" s="128">
        <v>1261.2</v>
      </c>
      <c r="E648" s="128">
        <v>1334.03</v>
      </c>
      <c r="F648" s="128">
        <v>1264.2</v>
      </c>
      <c r="G648" s="128">
        <v>1459.83</v>
      </c>
      <c r="H648" s="128">
        <v>1573.17</v>
      </c>
      <c r="I648" s="128">
        <v>1672.42</v>
      </c>
      <c r="J648" s="128">
        <v>1841.55</v>
      </c>
      <c r="K648" s="128">
        <v>1843.98</v>
      </c>
      <c r="L648" s="128">
        <v>1918.98</v>
      </c>
      <c r="M648" s="128">
        <v>1903.93</v>
      </c>
      <c r="N648" s="128">
        <v>1917.15</v>
      </c>
      <c r="O648" s="128">
        <v>1910.5</v>
      </c>
      <c r="P648" s="128">
        <v>1911.14</v>
      </c>
      <c r="Q648" s="128">
        <v>1854.78</v>
      </c>
      <c r="R648" s="128">
        <v>1842.59</v>
      </c>
      <c r="S648" s="128">
        <v>1842.6</v>
      </c>
      <c r="T648" s="128">
        <v>1842.05</v>
      </c>
      <c r="U648" s="128">
        <v>1755.77</v>
      </c>
      <c r="V648" s="128">
        <v>1752.5</v>
      </c>
      <c r="W648" s="128">
        <v>1747.04</v>
      </c>
      <c r="X648" s="128">
        <v>1672.93</v>
      </c>
      <c r="Y648" s="128">
        <v>1660.63</v>
      </c>
      <c r="Z648" s="128">
        <v>1625.57</v>
      </c>
    </row>
    <row r="649" spans="2:26" x14ac:dyDescent="0.25">
      <c r="B649" s="127">
        <v>24</v>
      </c>
      <c r="C649" s="128">
        <v>1490.88</v>
      </c>
      <c r="D649" s="128">
        <v>1394.74</v>
      </c>
      <c r="E649" s="128">
        <v>1411.03</v>
      </c>
      <c r="F649" s="128">
        <v>1423.67</v>
      </c>
      <c r="G649" s="128">
        <v>1458.03</v>
      </c>
      <c r="H649" s="128">
        <v>1545.87</v>
      </c>
      <c r="I649" s="128">
        <v>1615.31</v>
      </c>
      <c r="J649" s="128">
        <v>1664.75</v>
      </c>
      <c r="K649" s="128">
        <v>1798.04</v>
      </c>
      <c r="L649" s="128">
        <v>1838.52</v>
      </c>
      <c r="M649" s="128">
        <v>1822.35</v>
      </c>
      <c r="N649" s="128">
        <v>1835.35</v>
      </c>
      <c r="O649" s="128">
        <v>1832.79</v>
      </c>
      <c r="P649" s="128">
        <v>1823.52</v>
      </c>
      <c r="Q649" s="128">
        <v>1820.17</v>
      </c>
      <c r="R649" s="128">
        <v>1793.79</v>
      </c>
      <c r="S649" s="128">
        <v>1808.66</v>
      </c>
      <c r="T649" s="128">
        <v>1790.42</v>
      </c>
      <c r="U649" s="128">
        <v>1771.51</v>
      </c>
      <c r="V649" s="128">
        <v>1736.96</v>
      </c>
      <c r="W649" s="128">
        <v>1689.88</v>
      </c>
      <c r="X649" s="128">
        <v>1662.69</v>
      </c>
      <c r="Y649" s="128">
        <v>1569.99</v>
      </c>
      <c r="Z649" s="128">
        <v>1492.34</v>
      </c>
    </row>
    <row r="650" spans="2:26" x14ac:dyDescent="0.25">
      <c r="B650" s="127">
        <v>25</v>
      </c>
      <c r="C650" s="128">
        <v>1403.98</v>
      </c>
      <c r="D650" s="128">
        <v>1406.54</v>
      </c>
      <c r="E650" s="128">
        <v>1406.09</v>
      </c>
      <c r="F650" s="128">
        <v>1254.7</v>
      </c>
      <c r="G650" s="128">
        <v>1410.5</v>
      </c>
      <c r="H650" s="128">
        <v>1465.71</v>
      </c>
      <c r="I650" s="128">
        <v>1556.56</v>
      </c>
      <c r="J650" s="128">
        <v>1581.08</v>
      </c>
      <c r="K650" s="128">
        <v>1681.86</v>
      </c>
      <c r="L650" s="128">
        <v>1824.21</v>
      </c>
      <c r="M650" s="128">
        <v>1820.92</v>
      </c>
      <c r="N650" s="128">
        <v>1803.87</v>
      </c>
      <c r="O650" s="128">
        <v>1790.12</v>
      </c>
      <c r="P650" s="128">
        <v>1804.9</v>
      </c>
      <c r="Q650" s="128">
        <v>1797.09</v>
      </c>
      <c r="R650" s="128">
        <v>1774</v>
      </c>
      <c r="S650" s="128">
        <v>1781.79</v>
      </c>
      <c r="T650" s="128">
        <v>1771.75</v>
      </c>
      <c r="U650" s="128">
        <v>1769.13</v>
      </c>
      <c r="V650" s="128">
        <v>1705.87</v>
      </c>
      <c r="W650" s="128">
        <v>1668.8</v>
      </c>
      <c r="X650" s="128">
        <v>1470.1</v>
      </c>
      <c r="Y650" s="128">
        <v>1401.84</v>
      </c>
      <c r="Z650" s="128">
        <v>1255.8900000000001</v>
      </c>
    </row>
    <row r="651" spans="2:26" x14ac:dyDescent="0.25">
      <c r="B651" s="127">
        <v>26</v>
      </c>
      <c r="C651" s="128">
        <v>1446.63</v>
      </c>
      <c r="D651" s="128">
        <v>1452.89</v>
      </c>
      <c r="E651" s="128">
        <v>1460.17</v>
      </c>
      <c r="F651" s="128">
        <v>1451.77</v>
      </c>
      <c r="G651" s="128">
        <v>1504.61</v>
      </c>
      <c r="H651" s="128">
        <v>1601.37</v>
      </c>
      <c r="I651" s="128">
        <v>1687.45</v>
      </c>
      <c r="J651" s="128">
        <v>1906.05</v>
      </c>
      <c r="K651" s="128">
        <v>1873.03</v>
      </c>
      <c r="L651" s="128">
        <v>1917.44</v>
      </c>
      <c r="M651" s="128">
        <v>1917.2</v>
      </c>
      <c r="N651" s="128">
        <v>1896.09</v>
      </c>
      <c r="O651" s="128">
        <v>1853.51</v>
      </c>
      <c r="P651" s="128">
        <v>1853.34</v>
      </c>
      <c r="Q651" s="128">
        <v>1853.72</v>
      </c>
      <c r="R651" s="128">
        <v>1757.68</v>
      </c>
      <c r="S651" s="128">
        <v>1752.43</v>
      </c>
      <c r="T651" s="128">
        <v>1760.53</v>
      </c>
      <c r="U651" s="128">
        <v>1699.17</v>
      </c>
      <c r="V651" s="128">
        <v>1687.17</v>
      </c>
      <c r="W651" s="128">
        <v>1543.85</v>
      </c>
      <c r="X651" s="128">
        <v>1505.52</v>
      </c>
      <c r="Y651" s="128">
        <v>1429.67</v>
      </c>
      <c r="Z651" s="128">
        <v>1462.76</v>
      </c>
    </row>
    <row r="652" spans="2:26" x14ac:dyDescent="0.25">
      <c r="B652" s="127">
        <v>27</v>
      </c>
      <c r="C652" s="128">
        <v>1438.26</v>
      </c>
      <c r="D652" s="128">
        <v>1434.56</v>
      </c>
      <c r="E652" s="128">
        <v>1469.79</v>
      </c>
      <c r="F652" s="128">
        <v>1435.35</v>
      </c>
      <c r="G652" s="128">
        <v>1449.09</v>
      </c>
      <c r="H652" s="128">
        <v>1492.41</v>
      </c>
      <c r="I652" s="128">
        <v>1685.7</v>
      </c>
      <c r="J652" s="128">
        <v>1845.47</v>
      </c>
      <c r="K652" s="128">
        <v>1918.86</v>
      </c>
      <c r="L652" s="128">
        <v>1921.45</v>
      </c>
      <c r="M652" s="128">
        <v>1918.99</v>
      </c>
      <c r="N652" s="128">
        <v>1999.69</v>
      </c>
      <c r="O652" s="128">
        <v>1965.35</v>
      </c>
      <c r="P652" s="128">
        <v>1975.93</v>
      </c>
      <c r="Q652" s="128">
        <v>1959.29</v>
      </c>
      <c r="R652" s="128">
        <v>1940.48</v>
      </c>
      <c r="S652" s="128">
        <v>1893.39</v>
      </c>
      <c r="T652" s="128">
        <v>1852.76</v>
      </c>
      <c r="U652" s="128">
        <v>1919.15</v>
      </c>
      <c r="V652" s="128">
        <v>1846.35</v>
      </c>
      <c r="W652" s="128">
        <v>1763.8</v>
      </c>
      <c r="X652" s="128">
        <v>1668.39</v>
      </c>
      <c r="Y652" s="128">
        <v>1420.1</v>
      </c>
      <c r="Z652" s="128">
        <v>1418.57</v>
      </c>
    </row>
    <row r="653" spans="2:26" x14ac:dyDescent="0.25">
      <c r="B653" s="127">
        <v>28</v>
      </c>
      <c r="C653" s="128">
        <v>1336.96</v>
      </c>
      <c r="D653" s="128">
        <v>1319.5</v>
      </c>
      <c r="E653" s="128">
        <v>1326.13</v>
      </c>
      <c r="F653" s="128">
        <v>1400.19</v>
      </c>
      <c r="G653" s="128">
        <v>1454.12</v>
      </c>
      <c r="H653" s="128">
        <v>1531.81</v>
      </c>
      <c r="I653" s="128">
        <v>1670.76</v>
      </c>
      <c r="J653" s="128">
        <v>1734.5</v>
      </c>
      <c r="K653" s="128">
        <v>1843.66</v>
      </c>
      <c r="L653" s="128">
        <v>1844.38</v>
      </c>
      <c r="M653" s="128">
        <v>1844.35</v>
      </c>
      <c r="N653" s="128">
        <v>1844.33</v>
      </c>
      <c r="O653" s="128">
        <v>1844.55</v>
      </c>
      <c r="P653" s="128">
        <v>1844.5</v>
      </c>
      <c r="Q653" s="128">
        <v>1845.99</v>
      </c>
      <c r="R653" s="128">
        <v>1879.19</v>
      </c>
      <c r="S653" s="128">
        <v>1954.13</v>
      </c>
      <c r="T653" s="128">
        <v>1951.84</v>
      </c>
      <c r="U653" s="128">
        <v>1999.73</v>
      </c>
      <c r="V653" s="128">
        <v>1842.47</v>
      </c>
      <c r="W653" s="128">
        <v>1762.68</v>
      </c>
      <c r="X653" s="128">
        <v>1590.26</v>
      </c>
      <c r="Y653" s="128">
        <v>1342.33</v>
      </c>
      <c r="Z653" s="128">
        <v>1320.34</v>
      </c>
    </row>
    <row r="654" spans="2:26" ht="15.75" customHeight="1" x14ac:dyDescent="0.25">
      <c r="B654" s="127">
        <v>29</v>
      </c>
      <c r="C654" s="128">
        <v>1497.19</v>
      </c>
      <c r="D654" s="128">
        <v>1317.19</v>
      </c>
      <c r="E654" s="128">
        <v>1497.21</v>
      </c>
      <c r="F654" s="128">
        <v>1440.41</v>
      </c>
      <c r="G654" s="128">
        <v>1498.19</v>
      </c>
      <c r="H654" s="128">
        <v>1569.27</v>
      </c>
      <c r="I654" s="128">
        <v>1870.87</v>
      </c>
      <c r="J654" s="128">
        <v>1896.75</v>
      </c>
      <c r="K654" s="128">
        <v>2004.99</v>
      </c>
      <c r="L654" s="128">
        <v>2006.16</v>
      </c>
      <c r="M654" s="128">
        <v>2005.36</v>
      </c>
      <c r="N654" s="128">
        <v>2006.53</v>
      </c>
      <c r="O654" s="128">
        <v>2000.25</v>
      </c>
      <c r="P654" s="128">
        <v>2005.09</v>
      </c>
      <c r="Q654" s="128">
        <v>2003.77</v>
      </c>
      <c r="R654" s="128">
        <v>1999.41</v>
      </c>
      <c r="S654" s="128">
        <v>2018.55</v>
      </c>
      <c r="T654" s="128">
        <v>2039.74</v>
      </c>
      <c r="U654" s="128">
        <v>1743.75</v>
      </c>
      <c r="V654" s="128">
        <v>1682.66</v>
      </c>
      <c r="W654" s="128">
        <v>1511.31</v>
      </c>
      <c r="X654" s="128">
        <v>1501.58</v>
      </c>
      <c r="Y654" s="128">
        <v>1334.31</v>
      </c>
      <c r="Z654" s="128">
        <v>1318.58</v>
      </c>
    </row>
    <row r="655" spans="2:26" x14ac:dyDescent="0.25">
      <c r="B655" s="127">
        <v>30</v>
      </c>
      <c r="C655" s="128">
        <v>1496.62</v>
      </c>
      <c r="D655" s="128">
        <v>1494.98</v>
      </c>
      <c r="E655" s="128">
        <v>1469.52</v>
      </c>
      <c r="F655" s="128">
        <v>1437.87</v>
      </c>
      <c r="G655" s="128">
        <v>1490.29</v>
      </c>
      <c r="H655" s="128">
        <v>1549.5</v>
      </c>
      <c r="I655" s="128">
        <v>1664.36</v>
      </c>
      <c r="J655" s="128">
        <v>1803.42</v>
      </c>
      <c r="K655" s="128">
        <v>1856.37</v>
      </c>
      <c r="L655" s="128">
        <v>1845.88</v>
      </c>
      <c r="M655" s="128">
        <v>1845.17</v>
      </c>
      <c r="N655" s="128">
        <v>1844.34</v>
      </c>
      <c r="O655" s="128">
        <v>1894.74</v>
      </c>
      <c r="P655" s="128">
        <v>1847.19</v>
      </c>
      <c r="Q655" s="128">
        <v>1847.17</v>
      </c>
      <c r="R655" s="128">
        <v>1846.94</v>
      </c>
      <c r="S655" s="128">
        <v>1846.43</v>
      </c>
      <c r="T655" s="128">
        <v>1846.68</v>
      </c>
      <c r="U655" s="128">
        <v>1845.03</v>
      </c>
      <c r="V655" s="128">
        <v>1776.87</v>
      </c>
      <c r="W655" s="128">
        <v>1676.36</v>
      </c>
      <c r="X655" s="128">
        <v>1591.29</v>
      </c>
      <c r="Y655" s="128">
        <v>1523.51</v>
      </c>
      <c r="Z655" s="128">
        <v>1503.75</v>
      </c>
    </row>
    <row r="656" spans="2:26" x14ac:dyDescent="0.25">
      <c r="B656" s="130">
        <v>31</v>
      </c>
      <c r="C656" s="128">
        <v>1072.48</v>
      </c>
      <c r="D656" s="128">
        <v>1067.1199999999999</v>
      </c>
      <c r="E656" s="128">
        <v>1382.51</v>
      </c>
      <c r="F656" s="128">
        <v>1395.51</v>
      </c>
      <c r="G656" s="128">
        <v>1434.95</v>
      </c>
      <c r="H656" s="128">
        <v>1523.07</v>
      </c>
      <c r="I656" s="128">
        <v>1616.45</v>
      </c>
      <c r="J656" s="128">
        <v>1738.98</v>
      </c>
      <c r="K656" s="128">
        <v>1763.35</v>
      </c>
      <c r="L656" s="128">
        <v>1842.21</v>
      </c>
      <c r="M656" s="128">
        <v>1840.23</v>
      </c>
      <c r="N656" s="128">
        <v>1841.75</v>
      </c>
      <c r="O656" s="128">
        <v>1840.01</v>
      </c>
      <c r="P656" s="128">
        <v>1840.18</v>
      </c>
      <c r="Q656" s="128">
        <v>1845.81</v>
      </c>
      <c r="R656" s="128">
        <v>1845</v>
      </c>
      <c r="S656" s="128">
        <v>1844.81</v>
      </c>
      <c r="T656" s="128">
        <v>1912.09</v>
      </c>
      <c r="U656" s="128">
        <v>1846.49</v>
      </c>
      <c r="V656" s="128">
        <v>1844.37</v>
      </c>
      <c r="W656" s="128">
        <v>1677.87</v>
      </c>
      <c r="X656" s="128">
        <v>1565.33</v>
      </c>
      <c r="Y656" s="128">
        <v>1436.57</v>
      </c>
      <c r="Z656" s="128">
        <v>1315.15</v>
      </c>
    </row>
    <row r="657" spans="2:26" x14ac:dyDescent="0.25">
      <c r="B657" s="108"/>
      <c r="C657" s="108"/>
      <c r="D657" s="108"/>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row>
    <row r="658" spans="2:26" x14ac:dyDescent="0.25">
      <c r="B658" s="157" t="s">
        <v>69</v>
      </c>
      <c r="C658" s="131" t="s">
        <v>70</v>
      </c>
      <c r="D658" s="132"/>
      <c r="E658" s="132"/>
      <c r="F658" s="132"/>
      <c r="G658" s="132"/>
      <c r="H658" s="132"/>
      <c r="I658" s="132"/>
      <c r="J658" s="132"/>
      <c r="K658" s="132"/>
      <c r="L658" s="132"/>
      <c r="M658" s="132"/>
      <c r="N658" s="132"/>
      <c r="O658" s="132"/>
      <c r="P658" s="132"/>
      <c r="Q658" s="132"/>
      <c r="R658" s="132"/>
      <c r="S658" s="132"/>
      <c r="T658" s="132"/>
      <c r="U658" s="132"/>
      <c r="V658" s="132"/>
      <c r="W658" s="132"/>
      <c r="X658" s="132"/>
      <c r="Y658" s="132"/>
      <c r="Z658" s="133"/>
    </row>
    <row r="659" spans="2:26" x14ac:dyDescent="0.25">
      <c r="B659" s="100" t="s">
        <v>64</v>
      </c>
      <c r="C659" s="88">
        <v>0</v>
      </c>
      <c r="D659" s="88">
        <v>4.1666666666666664E-2</v>
      </c>
      <c r="E659" s="88">
        <v>8.3333333333333329E-2</v>
      </c>
      <c r="F659" s="88">
        <v>0.125</v>
      </c>
      <c r="G659" s="88">
        <v>0.16666666666666666</v>
      </c>
      <c r="H659" s="88">
        <v>0.20833333333333334</v>
      </c>
      <c r="I659" s="88">
        <v>0.25</v>
      </c>
      <c r="J659" s="88">
        <v>0.29166666666666669</v>
      </c>
      <c r="K659" s="88">
        <v>0.33333333333333331</v>
      </c>
      <c r="L659" s="88">
        <v>0.375</v>
      </c>
      <c r="M659" s="88">
        <v>0.41666666666666669</v>
      </c>
      <c r="N659" s="88">
        <v>0.45833333333333331</v>
      </c>
      <c r="O659" s="88">
        <v>0.5</v>
      </c>
      <c r="P659" s="88">
        <v>0.54166666666666663</v>
      </c>
      <c r="Q659" s="88">
        <v>0.58333333333333337</v>
      </c>
      <c r="R659" s="88">
        <v>0.625</v>
      </c>
      <c r="S659" s="88">
        <v>0.66666666666666663</v>
      </c>
      <c r="T659" s="88">
        <v>0.70833333333333337</v>
      </c>
      <c r="U659" s="88">
        <v>0.75</v>
      </c>
      <c r="V659" s="88">
        <v>0.79166666666666663</v>
      </c>
      <c r="W659" s="88">
        <v>0.83333333333333337</v>
      </c>
      <c r="X659" s="88">
        <v>0.875</v>
      </c>
      <c r="Y659" s="88">
        <v>0.91666666666666663</v>
      </c>
      <c r="Z659" s="88">
        <v>0.95833333333333337</v>
      </c>
    </row>
    <row r="660" spans="2:26" x14ac:dyDescent="0.25">
      <c r="B660" s="102"/>
      <c r="C660" s="89" t="s">
        <v>65</v>
      </c>
      <c r="D660" s="89" t="s">
        <v>65</v>
      </c>
      <c r="E660" s="89" t="s">
        <v>65</v>
      </c>
      <c r="F660" s="89" t="s">
        <v>65</v>
      </c>
      <c r="G660" s="89" t="s">
        <v>65</v>
      </c>
      <c r="H660" s="89" t="s">
        <v>65</v>
      </c>
      <c r="I660" s="89" t="s">
        <v>65</v>
      </c>
      <c r="J660" s="89" t="s">
        <v>65</v>
      </c>
      <c r="K660" s="89" t="s">
        <v>65</v>
      </c>
      <c r="L660" s="89" t="s">
        <v>65</v>
      </c>
      <c r="M660" s="89" t="s">
        <v>65</v>
      </c>
      <c r="N660" s="89" t="s">
        <v>65</v>
      </c>
      <c r="O660" s="89" t="s">
        <v>65</v>
      </c>
      <c r="P660" s="89" t="s">
        <v>65</v>
      </c>
      <c r="Q660" s="89" t="s">
        <v>65</v>
      </c>
      <c r="R660" s="89" t="s">
        <v>65</v>
      </c>
      <c r="S660" s="89" t="s">
        <v>65</v>
      </c>
      <c r="T660" s="89" t="s">
        <v>65</v>
      </c>
      <c r="U660" s="89" t="s">
        <v>65</v>
      </c>
      <c r="V660" s="89" t="s">
        <v>65</v>
      </c>
      <c r="W660" s="89" t="s">
        <v>65</v>
      </c>
      <c r="X660" s="89" t="s">
        <v>65</v>
      </c>
      <c r="Y660" s="89" t="s">
        <v>65</v>
      </c>
      <c r="Z660" s="89" t="s">
        <v>66</v>
      </c>
    </row>
    <row r="661" spans="2:26" x14ac:dyDescent="0.25">
      <c r="B661" s="104"/>
      <c r="C661" s="90">
        <v>4.1666666666666664E-2</v>
      </c>
      <c r="D661" s="90">
        <v>8.3333333333333329E-2</v>
      </c>
      <c r="E661" s="90">
        <v>0.125</v>
      </c>
      <c r="F661" s="90">
        <v>0.16666666666666666</v>
      </c>
      <c r="G661" s="90">
        <v>0.20833333333333334</v>
      </c>
      <c r="H661" s="90">
        <v>0.25</v>
      </c>
      <c r="I661" s="90">
        <v>0.29166666666666669</v>
      </c>
      <c r="J661" s="90">
        <v>0.33333333333333331</v>
      </c>
      <c r="K661" s="90">
        <v>0.375</v>
      </c>
      <c r="L661" s="90">
        <v>0.41666666666666669</v>
      </c>
      <c r="M661" s="90">
        <v>0.45833333333333331</v>
      </c>
      <c r="N661" s="90">
        <v>0.5</v>
      </c>
      <c r="O661" s="90">
        <v>0.54166666666666663</v>
      </c>
      <c r="P661" s="90">
        <v>0.58333333333333337</v>
      </c>
      <c r="Q661" s="90">
        <v>0.625</v>
      </c>
      <c r="R661" s="90">
        <v>0.66666666666666663</v>
      </c>
      <c r="S661" s="90">
        <v>0.70833333333333337</v>
      </c>
      <c r="T661" s="90">
        <v>0.75</v>
      </c>
      <c r="U661" s="90">
        <v>0.79166666666666663</v>
      </c>
      <c r="V661" s="90">
        <v>0.83333333333333337</v>
      </c>
      <c r="W661" s="90">
        <v>0.875</v>
      </c>
      <c r="X661" s="90">
        <v>0.91666666666666663</v>
      </c>
      <c r="Y661" s="90">
        <v>0.95833333333333337</v>
      </c>
      <c r="Z661" s="90">
        <v>0</v>
      </c>
    </row>
    <row r="662" spans="2:26" x14ac:dyDescent="0.25">
      <c r="B662" s="127">
        <v>1</v>
      </c>
      <c r="C662" s="128">
        <f t="array" ref="C662:Z692">TRANSPOSE('[1]VI-ЦК_1'!B172:AF195)</f>
        <v>1560.51</v>
      </c>
      <c r="D662" s="128">
        <v>1551</v>
      </c>
      <c r="E662" s="128">
        <v>1557.27</v>
      </c>
      <c r="F662" s="128">
        <v>1571.58</v>
      </c>
      <c r="G662" s="128">
        <v>1598.11</v>
      </c>
      <c r="H662" s="128">
        <v>1654.65</v>
      </c>
      <c r="I662" s="128">
        <v>1771.53</v>
      </c>
      <c r="J662" s="128">
        <v>1882.55</v>
      </c>
      <c r="K662" s="128">
        <v>1881.7</v>
      </c>
      <c r="L662" s="128">
        <v>1889.88</v>
      </c>
      <c r="M662" s="128">
        <v>1884.42</v>
      </c>
      <c r="N662" s="128">
        <v>1884.36</v>
      </c>
      <c r="O662" s="128">
        <v>1884.04</v>
      </c>
      <c r="P662" s="128">
        <v>1883.25</v>
      </c>
      <c r="Q662" s="128">
        <v>1880.11</v>
      </c>
      <c r="R662" s="128">
        <v>1869.17</v>
      </c>
      <c r="S662" s="128">
        <v>1863.74</v>
      </c>
      <c r="T662" s="128">
        <v>1924.31</v>
      </c>
      <c r="U662" s="128">
        <v>1863.4</v>
      </c>
      <c r="V662" s="128">
        <v>1841.43</v>
      </c>
      <c r="W662" s="128">
        <v>1775.04</v>
      </c>
      <c r="X662" s="128">
        <v>1579.37</v>
      </c>
      <c r="Y662" s="128">
        <v>1576.56</v>
      </c>
      <c r="Z662" s="128">
        <v>1575.69</v>
      </c>
    </row>
    <row r="663" spans="2:26" x14ac:dyDescent="0.25">
      <c r="B663" s="127">
        <v>2</v>
      </c>
      <c r="C663" s="128">
        <v>1437.93</v>
      </c>
      <c r="D663" s="128">
        <v>1438.64</v>
      </c>
      <c r="E663" s="128">
        <v>1442.39</v>
      </c>
      <c r="F663" s="128">
        <v>1526.17</v>
      </c>
      <c r="G663" s="128">
        <v>1564.2</v>
      </c>
      <c r="H663" s="128">
        <v>1609.87</v>
      </c>
      <c r="I663" s="128">
        <v>1781.85</v>
      </c>
      <c r="J663" s="128">
        <v>1883.18</v>
      </c>
      <c r="K663" s="128">
        <v>1898.16</v>
      </c>
      <c r="L663" s="128">
        <v>1903.31</v>
      </c>
      <c r="M663" s="128">
        <v>1983.31</v>
      </c>
      <c r="N663" s="128">
        <v>1968.55</v>
      </c>
      <c r="O663" s="128">
        <v>1967.66</v>
      </c>
      <c r="P663" s="128">
        <v>1985.5</v>
      </c>
      <c r="Q663" s="128">
        <v>1963.43</v>
      </c>
      <c r="R663" s="128">
        <v>1844.21</v>
      </c>
      <c r="S663" s="128">
        <v>1840.5</v>
      </c>
      <c r="T663" s="128">
        <v>1864.77</v>
      </c>
      <c r="U663" s="128">
        <v>1839.26</v>
      </c>
      <c r="V663" s="128">
        <v>1807.43</v>
      </c>
      <c r="W663" s="128">
        <v>1446.07</v>
      </c>
      <c r="X663" s="128">
        <v>1443.03</v>
      </c>
      <c r="Y663" s="128">
        <v>1441.2</v>
      </c>
      <c r="Z663" s="128">
        <v>1439.8</v>
      </c>
    </row>
    <row r="664" spans="2:26" x14ac:dyDescent="0.25">
      <c r="B664" s="127">
        <v>3</v>
      </c>
      <c r="C664" s="128">
        <v>1607.19</v>
      </c>
      <c r="D664" s="128">
        <v>1569.81</v>
      </c>
      <c r="E664" s="128">
        <v>1571.69</v>
      </c>
      <c r="F664" s="128">
        <v>1573.02</v>
      </c>
      <c r="G664" s="128">
        <v>1623.46</v>
      </c>
      <c r="H664" s="128">
        <v>1718.32</v>
      </c>
      <c r="I664" s="128">
        <v>1731.16</v>
      </c>
      <c r="J664" s="128">
        <v>1872.31</v>
      </c>
      <c r="K664" s="128">
        <v>1935.23</v>
      </c>
      <c r="L664" s="128">
        <v>1867.98</v>
      </c>
      <c r="M664" s="128">
        <v>1864.5</v>
      </c>
      <c r="N664" s="128">
        <v>1859.53</v>
      </c>
      <c r="O664" s="128">
        <v>1861.22</v>
      </c>
      <c r="P664" s="128">
        <v>1859.74</v>
      </c>
      <c r="Q664" s="128">
        <v>1856.7</v>
      </c>
      <c r="R664" s="128">
        <v>1845.47</v>
      </c>
      <c r="S664" s="128">
        <v>1845.2</v>
      </c>
      <c r="T664" s="128">
        <v>1931.82</v>
      </c>
      <c r="U664" s="128">
        <v>1930.13</v>
      </c>
      <c r="V664" s="128">
        <v>1828</v>
      </c>
      <c r="W664" s="128">
        <v>1811.06</v>
      </c>
      <c r="X664" s="128">
        <v>1646.72</v>
      </c>
      <c r="Y664" s="128">
        <v>1643.77</v>
      </c>
      <c r="Z664" s="128">
        <v>1606.85</v>
      </c>
    </row>
    <row r="665" spans="2:26" x14ac:dyDescent="0.25">
      <c r="B665" s="127">
        <v>4</v>
      </c>
      <c r="C665" s="128">
        <v>1610.58</v>
      </c>
      <c r="D665" s="128">
        <v>1572.2</v>
      </c>
      <c r="E665" s="128">
        <v>1566.74</v>
      </c>
      <c r="F665" s="128">
        <v>1304.83</v>
      </c>
      <c r="G665" s="128">
        <v>1574.45</v>
      </c>
      <c r="H665" s="128">
        <v>1662.13</v>
      </c>
      <c r="I665" s="128">
        <v>1675.85</v>
      </c>
      <c r="J665" s="128">
        <v>1763.25</v>
      </c>
      <c r="K665" s="128">
        <v>1810.53</v>
      </c>
      <c r="L665" s="128">
        <v>1866.82</v>
      </c>
      <c r="M665" s="128">
        <v>1863.96</v>
      </c>
      <c r="N665" s="128">
        <v>1840.11</v>
      </c>
      <c r="O665" s="128">
        <v>1836.97</v>
      </c>
      <c r="P665" s="128">
        <v>1845.01</v>
      </c>
      <c r="Q665" s="128">
        <v>1840.77</v>
      </c>
      <c r="R665" s="128">
        <v>1833.61</v>
      </c>
      <c r="S665" s="128">
        <v>1856.76</v>
      </c>
      <c r="T665" s="128">
        <v>1910.24</v>
      </c>
      <c r="U665" s="128">
        <v>1856.02</v>
      </c>
      <c r="V665" s="128">
        <v>1848.98</v>
      </c>
      <c r="W665" s="128">
        <v>1773.15</v>
      </c>
      <c r="X665" s="128">
        <v>1675.9</v>
      </c>
      <c r="Y665" s="128">
        <v>1614.02</v>
      </c>
      <c r="Z665" s="128">
        <v>1612.05</v>
      </c>
    </row>
    <row r="666" spans="2:26" x14ac:dyDescent="0.25">
      <c r="B666" s="127">
        <v>5</v>
      </c>
      <c r="C666" s="128">
        <v>1331.29</v>
      </c>
      <c r="D666" s="128">
        <v>1317.87</v>
      </c>
      <c r="E666" s="128">
        <v>1517.47</v>
      </c>
      <c r="F666" s="128">
        <v>1514.09</v>
      </c>
      <c r="G666" s="128">
        <v>1561.48</v>
      </c>
      <c r="H666" s="128">
        <v>1738.43</v>
      </c>
      <c r="I666" s="128">
        <v>1875.71</v>
      </c>
      <c r="J666" s="128">
        <v>2000.27</v>
      </c>
      <c r="K666" s="128">
        <v>2059.75</v>
      </c>
      <c r="L666" s="128">
        <v>2095.23</v>
      </c>
      <c r="M666" s="128">
        <v>2128.0700000000002</v>
      </c>
      <c r="N666" s="128">
        <v>2149.39</v>
      </c>
      <c r="O666" s="128">
        <v>2129.65</v>
      </c>
      <c r="P666" s="128">
        <v>2132.58</v>
      </c>
      <c r="Q666" s="128">
        <v>2114.89</v>
      </c>
      <c r="R666" s="128">
        <v>2059.33</v>
      </c>
      <c r="S666" s="128">
        <v>2008.06</v>
      </c>
      <c r="T666" s="128">
        <v>1932.38</v>
      </c>
      <c r="U666" s="128">
        <v>1941.5</v>
      </c>
      <c r="V666" s="128">
        <v>1897.65</v>
      </c>
      <c r="W666" s="128">
        <v>1831.44</v>
      </c>
      <c r="X666" s="128">
        <v>1766.65</v>
      </c>
      <c r="Y666" s="128">
        <v>1344.19</v>
      </c>
      <c r="Z666" s="128">
        <v>1336.75</v>
      </c>
    </row>
    <row r="667" spans="2:26" x14ac:dyDescent="0.25">
      <c r="B667" s="127">
        <v>6</v>
      </c>
      <c r="C667" s="128">
        <v>1409.19</v>
      </c>
      <c r="D667" s="128">
        <v>1410.39</v>
      </c>
      <c r="E667" s="128">
        <v>1411.85</v>
      </c>
      <c r="F667" s="128">
        <v>1538.15</v>
      </c>
      <c r="G667" s="128">
        <v>1585.85</v>
      </c>
      <c r="H667" s="128">
        <v>1648.9</v>
      </c>
      <c r="I667" s="128">
        <v>1782.12</v>
      </c>
      <c r="J667" s="128">
        <v>1930.73</v>
      </c>
      <c r="K667" s="128">
        <v>2003.93</v>
      </c>
      <c r="L667" s="128">
        <v>2047.92</v>
      </c>
      <c r="M667" s="128">
        <v>2047.86</v>
      </c>
      <c r="N667" s="128">
        <v>1978.48</v>
      </c>
      <c r="O667" s="128">
        <v>1942</v>
      </c>
      <c r="P667" s="128">
        <v>1905.74</v>
      </c>
      <c r="Q667" s="128">
        <v>1959.9</v>
      </c>
      <c r="R667" s="128">
        <v>1977.15</v>
      </c>
      <c r="S667" s="128">
        <v>1941.36</v>
      </c>
      <c r="T667" s="128">
        <v>1913.77</v>
      </c>
      <c r="U667" s="128">
        <v>1919.29</v>
      </c>
      <c r="V667" s="128">
        <v>1892.38</v>
      </c>
      <c r="W667" s="128">
        <v>1815.64</v>
      </c>
      <c r="X667" s="128">
        <v>1586.81</v>
      </c>
      <c r="Y667" s="128">
        <v>1584.62</v>
      </c>
      <c r="Z667" s="128">
        <v>1580.57</v>
      </c>
    </row>
    <row r="668" spans="2:26" x14ac:dyDescent="0.25">
      <c r="B668" s="127">
        <v>7</v>
      </c>
      <c r="C668" s="128">
        <v>1454.1</v>
      </c>
      <c r="D668" s="128">
        <v>1317.97</v>
      </c>
      <c r="E668" s="128">
        <v>1324.34</v>
      </c>
      <c r="F668" s="128">
        <v>830.76</v>
      </c>
      <c r="G668" s="128">
        <v>1477.66</v>
      </c>
      <c r="H668" s="128">
        <v>1537.51</v>
      </c>
      <c r="I668" s="128">
        <v>1709.75</v>
      </c>
      <c r="J668" s="128">
        <v>1837.86</v>
      </c>
      <c r="K668" s="128">
        <v>1903.99</v>
      </c>
      <c r="L668" s="128">
        <v>1990.53</v>
      </c>
      <c r="M668" s="128">
        <v>1993.16</v>
      </c>
      <c r="N668" s="128">
        <v>1905.26</v>
      </c>
      <c r="O668" s="128">
        <v>1866.12</v>
      </c>
      <c r="P668" s="128">
        <v>1877.52</v>
      </c>
      <c r="Q668" s="128">
        <v>1876.44</v>
      </c>
      <c r="R668" s="128">
        <v>1884.32</v>
      </c>
      <c r="S668" s="128">
        <v>1870.38</v>
      </c>
      <c r="T668" s="128">
        <v>1820.83</v>
      </c>
      <c r="U668" s="128">
        <v>1808.06</v>
      </c>
      <c r="V668" s="128">
        <v>1768.31</v>
      </c>
      <c r="W668" s="128">
        <v>1498.23</v>
      </c>
      <c r="X668" s="128">
        <v>1487.87</v>
      </c>
      <c r="Y668" s="128">
        <v>1482.66</v>
      </c>
      <c r="Z668" s="128">
        <v>1492.48</v>
      </c>
    </row>
    <row r="669" spans="2:26" x14ac:dyDescent="0.25">
      <c r="B669" s="127">
        <v>8</v>
      </c>
      <c r="C669" s="128">
        <v>1412.68</v>
      </c>
      <c r="D669" s="128">
        <v>1291.72</v>
      </c>
      <c r="E669" s="128">
        <v>1361.79</v>
      </c>
      <c r="F669" s="128">
        <v>1383.04</v>
      </c>
      <c r="G669" s="128">
        <v>1529.89</v>
      </c>
      <c r="H669" s="128">
        <v>1657.08</v>
      </c>
      <c r="I669" s="128">
        <v>1774.75</v>
      </c>
      <c r="J669" s="128">
        <v>1884.66</v>
      </c>
      <c r="K669" s="128">
        <v>1950.26</v>
      </c>
      <c r="L669" s="128">
        <v>1956.3</v>
      </c>
      <c r="M669" s="128">
        <v>1954.82</v>
      </c>
      <c r="N669" s="128">
        <v>1956.72</v>
      </c>
      <c r="O669" s="128">
        <v>1957.37</v>
      </c>
      <c r="P669" s="128">
        <v>2080.7399999999998</v>
      </c>
      <c r="Q669" s="128">
        <v>2077.85</v>
      </c>
      <c r="R669" s="128">
        <v>1949.81</v>
      </c>
      <c r="S669" s="128">
        <v>1952.62</v>
      </c>
      <c r="T669" s="128">
        <v>1957.85</v>
      </c>
      <c r="U669" s="128">
        <v>1952.39</v>
      </c>
      <c r="V669" s="128">
        <v>1925.33</v>
      </c>
      <c r="W669" s="128">
        <v>1849.56</v>
      </c>
      <c r="X669" s="128">
        <v>1745.22</v>
      </c>
      <c r="Y669" s="128">
        <v>1684.25</v>
      </c>
      <c r="Z669" s="128">
        <v>1651.33</v>
      </c>
    </row>
    <row r="670" spans="2:26" x14ac:dyDescent="0.25">
      <c r="B670" s="127">
        <v>9</v>
      </c>
      <c r="C670" s="128">
        <v>1548.83</v>
      </c>
      <c r="D670" s="128">
        <v>1534.74</v>
      </c>
      <c r="E670" s="128">
        <v>1539.14</v>
      </c>
      <c r="F670" s="128">
        <v>1532.12</v>
      </c>
      <c r="G670" s="128">
        <v>1596.34</v>
      </c>
      <c r="H670" s="128">
        <v>1654.01</v>
      </c>
      <c r="I670" s="128">
        <v>1844.47</v>
      </c>
      <c r="J670" s="128">
        <v>1983.84</v>
      </c>
      <c r="K670" s="128">
        <v>2128.12</v>
      </c>
      <c r="L670" s="128">
        <v>2154.9899999999998</v>
      </c>
      <c r="M670" s="128">
        <v>2125.5100000000002</v>
      </c>
      <c r="N670" s="128">
        <v>2122.3000000000002</v>
      </c>
      <c r="O670" s="128">
        <v>2128.42</v>
      </c>
      <c r="P670" s="128">
        <v>2149.13</v>
      </c>
      <c r="Q670" s="128">
        <v>2165.66</v>
      </c>
      <c r="R670" s="128">
        <v>2116.06</v>
      </c>
      <c r="S670" s="128">
        <v>2053.3200000000002</v>
      </c>
      <c r="T670" s="128">
        <v>1916.81</v>
      </c>
      <c r="U670" s="128">
        <v>1933.52</v>
      </c>
      <c r="V670" s="128">
        <v>1869.05</v>
      </c>
      <c r="W670" s="128">
        <v>1816.73</v>
      </c>
      <c r="X670" s="128">
        <v>1795.78</v>
      </c>
      <c r="Y670" s="128">
        <v>1646.21</v>
      </c>
      <c r="Z670" s="128">
        <v>1614.39</v>
      </c>
    </row>
    <row r="671" spans="2:26" x14ac:dyDescent="0.25">
      <c r="B671" s="127">
        <v>10</v>
      </c>
      <c r="C671" s="128">
        <v>1527.99</v>
      </c>
      <c r="D671" s="128">
        <v>1519.37</v>
      </c>
      <c r="E671" s="128">
        <v>1527.43</v>
      </c>
      <c r="F671" s="128">
        <v>1288.1099999999999</v>
      </c>
      <c r="G671" s="128">
        <v>1576.47</v>
      </c>
      <c r="H671" s="128">
        <v>1652.1</v>
      </c>
      <c r="I671" s="128">
        <v>1672.06</v>
      </c>
      <c r="J671" s="128">
        <v>1736.04</v>
      </c>
      <c r="K671" s="128">
        <v>1932.29</v>
      </c>
      <c r="L671" s="128">
        <v>1982.49</v>
      </c>
      <c r="M671" s="128">
        <v>1932.76</v>
      </c>
      <c r="N671" s="128">
        <v>1926.45</v>
      </c>
      <c r="O671" s="128">
        <v>1930.04</v>
      </c>
      <c r="P671" s="128">
        <v>1931.44</v>
      </c>
      <c r="Q671" s="128">
        <v>1909.11</v>
      </c>
      <c r="R671" s="128">
        <v>1892.83</v>
      </c>
      <c r="S671" s="128">
        <v>1879.42</v>
      </c>
      <c r="T671" s="128">
        <v>1893.92</v>
      </c>
      <c r="U671" s="128">
        <v>1868.37</v>
      </c>
      <c r="V671" s="128">
        <v>1832.38</v>
      </c>
      <c r="W671" s="128">
        <v>1815.15</v>
      </c>
      <c r="X671" s="128">
        <v>1703.59</v>
      </c>
      <c r="Y671" s="128">
        <v>1661.45</v>
      </c>
      <c r="Z671" s="128">
        <v>1645.83</v>
      </c>
    </row>
    <row r="672" spans="2:26" x14ac:dyDescent="0.25">
      <c r="B672" s="127">
        <v>11</v>
      </c>
      <c r="C672" s="128">
        <v>1611.91</v>
      </c>
      <c r="D672" s="128">
        <v>1525.42</v>
      </c>
      <c r="E672" s="128">
        <v>1528.08</v>
      </c>
      <c r="F672" s="128">
        <v>1306.6500000000001</v>
      </c>
      <c r="G672" s="128">
        <v>1517.61</v>
      </c>
      <c r="H672" s="128">
        <v>1613.54</v>
      </c>
      <c r="I672" s="128">
        <v>1651.97</v>
      </c>
      <c r="J672" s="128">
        <v>1701.31</v>
      </c>
      <c r="K672" s="128">
        <v>1898.89</v>
      </c>
      <c r="L672" s="128">
        <v>1949.7</v>
      </c>
      <c r="M672" s="128">
        <v>1951.32</v>
      </c>
      <c r="N672" s="128">
        <v>1949.83</v>
      </c>
      <c r="O672" s="128">
        <v>1951.63</v>
      </c>
      <c r="P672" s="128">
        <v>1949.73</v>
      </c>
      <c r="Q672" s="128">
        <v>1950.66</v>
      </c>
      <c r="R672" s="128">
        <v>1938.52</v>
      </c>
      <c r="S672" s="128">
        <v>1941.23</v>
      </c>
      <c r="T672" s="128">
        <v>1946.05</v>
      </c>
      <c r="U672" s="128">
        <v>1931.85</v>
      </c>
      <c r="V672" s="128">
        <v>1871.48</v>
      </c>
      <c r="W672" s="128">
        <v>1726.77</v>
      </c>
      <c r="X672" s="128">
        <v>1692.58</v>
      </c>
      <c r="Y672" s="128">
        <v>1676.82</v>
      </c>
      <c r="Z672" s="128">
        <v>1645.23</v>
      </c>
    </row>
    <row r="673" spans="2:26" x14ac:dyDescent="0.25">
      <c r="B673" s="127">
        <v>12</v>
      </c>
      <c r="C673" s="128">
        <v>1641.84</v>
      </c>
      <c r="D673" s="128">
        <v>1617.13</v>
      </c>
      <c r="E673" s="128">
        <v>1605.46</v>
      </c>
      <c r="F673" s="128">
        <v>1595.59</v>
      </c>
      <c r="G673" s="128">
        <v>1644.61</v>
      </c>
      <c r="H673" s="128">
        <v>1749.08</v>
      </c>
      <c r="I673" s="128">
        <v>1915.62</v>
      </c>
      <c r="J673" s="128">
        <v>2050.9</v>
      </c>
      <c r="K673" s="128">
        <v>2105.79</v>
      </c>
      <c r="L673" s="128">
        <v>2168.5500000000002</v>
      </c>
      <c r="M673" s="128">
        <v>2138.56</v>
      </c>
      <c r="N673" s="128">
        <v>2139.23</v>
      </c>
      <c r="O673" s="128">
        <v>2157.2399999999998</v>
      </c>
      <c r="P673" s="128">
        <v>2136.4</v>
      </c>
      <c r="Q673" s="128">
        <v>2121.7600000000002</v>
      </c>
      <c r="R673" s="128">
        <v>2098.04</v>
      </c>
      <c r="S673" s="128">
        <v>2068.29</v>
      </c>
      <c r="T673" s="128">
        <v>2045.32</v>
      </c>
      <c r="U673" s="128">
        <v>1984.84</v>
      </c>
      <c r="V673" s="128">
        <v>1872.75</v>
      </c>
      <c r="W673" s="128">
        <v>1733.43</v>
      </c>
      <c r="X673" s="128">
        <v>1682.94</v>
      </c>
      <c r="Y673" s="128">
        <v>1654.47</v>
      </c>
      <c r="Z673" s="128">
        <v>1639.1</v>
      </c>
    </row>
    <row r="674" spans="2:26" x14ac:dyDescent="0.25">
      <c r="B674" s="127">
        <v>13</v>
      </c>
      <c r="C674" s="128">
        <v>1458.23</v>
      </c>
      <c r="D674" s="128">
        <v>1482.36</v>
      </c>
      <c r="E674" s="128">
        <v>1502.69</v>
      </c>
      <c r="F674" s="128">
        <v>1468.45</v>
      </c>
      <c r="G674" s="128">
        <v>1620.16</v>
      </c>
      <c r="H674" s="128">
        <v>1712.47</v>
      </c>
      <c r="I674" s="128">
        <v>1821.28</v>
      </c>
      <c r="J674" s="128">
        <v>2055.19</v>
      </c>
      <c r="K674" s="128">
        <v>2133.7199999999998</v>
      </c>
      <c r="L674" s="128">
        <v>2140.71</v>
      </c>
      <c r="M674" s="128">
        <v>2145.37</v>
      </c>
      <c r="N674" s="128">
        <v>2146.98</v>
      </c>
      <c r="O674" s="128">
        <v>2151.81</v>
      </c>
      <c r="P674" s="128">
        <v>2158.2199999999998</v>
      </c>
      <c r="Q674" s="128">
        <v>2157.52</v>
      </c>
      <c r="R674" s="128">
        <v>2127.85</v>
      </c>
      <c r="S674" s="128">
        <v>2128.65</v>
      </c>
      <c r="T674" s="128">
        <v>2119.29</v>
      </c>
      <c r="U674" s="128">
        <v>2004.38</v>
      </c>
      <c r="V674" s="128">
        <v>1947.03</v>
      </c>
      <c r="W674" s="128">
        <v>1882.48</v>
      </c>
      <c r="X674" s="128">
        <v>1654.24</v>
      </c>
      <c r="Y674" s="128">
        <v>1651.57</v>
      </c>
      <c r="Z674" s="128">
        <v>1645.32</v>
      </c>
    </row>
    <row r="675" spans="2:26" x14ac:dyDescent="0.25">
      <c r="B675" s="127">
        <v>14</v>
      </c>
      <c r="C675" s="128">
        <v>1652.81</v>
      </c>
      <c r="D675" s="128">
        <v>1644.66</v>
      </c>
      <c r="E675" s="128">
        <v>1642.58</v>
      </c>
      <c r="F675" s="128">
        <v>1450.78</v>
      </c>
      <c r="G675" s="128">
        <v>1661.97</v>
      </c>
      <c r="H675" s="128">
        <v>1737.74</v>
      </c>
      <c r="I675" s="128">
        <v>1954.14</v>
      </c>
      <c r="J675" s="128">
        <v>2102.9</v>
      </c>
      <c r="K675" s="128">
        <v>2156.71</v>
      </c>
      <c r="L675" s="128">
        <v>2153.4</v>
      </c>
      <c r="M675" s="128">
        <v>2195.41</v>
      </c>
      <c r="N675" s="128">
        <v>2205.62</v>
      </c>
      <c r="O675" s="128">
        <v>2201.7600000000002</v>
      </c>
      <c r="P675" s="128">
        <v>2197.4</v>
      </c>
      <c r="Q675" s="128">
        <v>2208.7600000000002</v>
      </c>
      <c r="R675" s="128">
        <v>2132.98</v>
      </c>
      <c r="S675" s="128">
        <v>2123.75</v>
      </c>
      <c r="T675" s="128">
        <v>2105.4899999999998</v>
      </c>
      <c r="U675" s="128">
        <v>2077.69</v>
      </c>
      <c r="V675" s="128">
        <v>2002.03</v>
      </c>
      <c r="W675" s="128">
        <v>1858.99</v>
      </c>
      <c r="X675" s="128">
        <v>1724.89</v>
      </c>
      <c r="Y675" s="128">
        <v>1698.64</v>
      </c>
      <c r="Z675" s="128">
        <v>1657.01</v>
      </c>
    </row>
    <row r="676" spans="2:26" x14ac:dyDescent="0.25">
      <c r="B676" s="127">
        <v>15</v>
      </c>
      <c r="C676" s="128">
        <v>1547.13</v>
      </c>
      <c r="D676" s="128">
        <v>1535.09</v>
      </c>
      <c r="E676" s="128">
        <v>1539.58</v>
      </c>
      <c r="F676" s="128">
        <v>1541.31</v>
      </c>
      <c r="G676" s="128">
        <v>1629.56</v>
      </c>
      <c r="H676" s="128">
        <v>1697.03</v>
      </c>
      <c r="I676" s="128">
        <v>1813.32</v>
      </c>
      <c r="J676" s="128">
        <v>1917.86</v>
      </c>
      <c r="K676" s="128">
        <v>1952.43</v>
      </c>
      <c r="L676" s="128">
        <v>1996.42</v>
      </c>
      <c r="M676" s="128">
        <v>1953.14</v>
      </c>
      <c r="N676" s="128">
        <v>1983.09</v>
      </c>
      <c r="O676" s="128">
        <v>1960.32</v>
      </c>
      <c r="P676" s="128">
        <v>1938.84</v>
      </c>
      <c r="Q676" s="128">
        <v>1919.79</v>
      </c>
      <c r="R676" s="128">
        <v>1893.81</v>
      </c>
      <c r="S676" s="128">
        <v>1893.03</v>
      </c>
      <c r="T676" s="128">
        <v>1893.65</v>
      </c>
      <c r="U676" s="128">
        <v>1877.89</v>
      </c>
      <c r="V676" s="128">
        <v>1833.02</v>
      </c>
      <c r="W676" s="128">
        <v>1740.11</v>
      </c>
      <c r="X676" s="128">
        <v>1674.1</v>
      </c>
      <c r="Y676" s="128">
        <v>1658.08</v>
      </c>
      <c r="Z676" s="128">
        <v>1620.85</v>
      </c>
    </row>
    <row r="677" spans="2:26" x14ac:dyDescent="0.25">
      <c r="B677" s="127">
        <v>16</v>
      </c>
      <c r="C677" s="128">
        <v>1550.88</v>
      </c>
      <c r="D677" s="128">
        <v>1539.26</v>
      </c>
      <c r="E677" s="128">
        <v>1453.5</v>
      </c>
      <c r="F677" s="128">
        <v>1455.61</v>
      </c>
      <c r="G677" s="128">
        <v>1537.19</v>
      </c>
      <c r="H677" s="128">
        <v>1676.38</v>
      </c>
      <c r="I677" s="128">
        <v>1760.07</v>
      </c>
      <c r="J677" s="128">
        <v>1878.35</v>
      </c>
      <c r="K677" s="128">
        <v>1925.6</v>
      </c>
      <c r="L677" s="128">
        <v>1973.04</v>
      </c>
      <c r="M677" s="128">
        <v>1928.26</v>
      </c>
      <c r="N677" s="128">
        <v>1924.6</v>
      </c>
      <c r="O677" s="128">
        <v>1924.16</v>
      </c>
      <c r="P677" s="128">
        <v>1931.66</v>
      </c>
      <c r="Q677" s="128">
        <v>1919.08</v>
      </c>
      <c r="R677" s="128">
        <v>1868.08</v>
      </c>
      <c r="S677" s="128">
        <v>1871.83</v>
      </c>
      <c r="T677" s="128">
        <v>1864.99</v>
      </c>
      <c r="U677" s="128">
        <v>1878.9</v>
      </c>
      <c r="V677" s="128">
        <v>1831.14</v>
      </c>
      <c r="W677" s="128">
        <v>1729.27</v>
      </c>
      <c r="X677" s="128">
        <v>1675.03</v>
      </c>
      <c r="Y677" s="128">
        <v>1658.14</v>
      </c>
      <c r="Z677" s="128">
        <v>1637.19</v>
      </c>
    </row>
    <row r="678" spans="2:26" x14ac:dyDescent="0.25">
      <c r="B678" s="127">
        <v>17</v>
      </c>
      <c r="C678" s="128">
        <v>1707.81</v>
      </c>
      <c r="D678" s="128">
        <v>1699.63</v>
      </c>
      <c r="E678" s="128">
        <v>1692.48</v>
      </c>
      <c r="F678" s="128">
        <v>1654.87</v>
      </c>
      <c r="G678" s="128">
        <v>1692.8</v>
      </c>
      <c r="H678" s="128">
        <v>1739.55</v>
      </c>
      <c r="I678" s="128">
        <v>1806.21</v>
      </c>
      <c r="J678" s="128">
        <v>2033.14</v>
      </c>
      <c r="K678" s="128">
        <v>2183.71</v>
      </c>
      <c r="L678" s="128">
        <v>2232.12</v>
      </c>
      <c r="M678" s="128">
        <v>2200.04</v>
      </c>
      <c r="N678" s="128">
        <v>2178.7399999999998</v>
      </c>
      <c r="O678" s="128">
        <v>2146.69</v>
      </c>
      <c r="P678" s="128">
        <v>2148.4299999999998</v>
      </c>
      <c r="Q678" s="128">
        <v>2102.0300000000002</v>
      </c>
      <c r="R678" s="128">
        <v>2023.41</v>
      </c>
      <c r="S678" s="128">
        <v>2057.81</v>
      </c>
      <c r="T678" s="128">
        <v>2049.17</v>
      </c>
      <c r="U678" s="128">
        <v>2002.23</v>
      </c>
      <c r="V678" s="128">
        <v>1958.85</v>
      </c>
      <c r="W678" s="128">
        <v>1805.55</v>
      </c>
      <c r="X678" s="128">
        <v>1794.64</v>
      </c>
      <c r="Y678" s="128">
        <v>1727.61</v>
      </c>
      <c r="Z678" s="128">
        <v>1714.21</v>
      </c>
    </row>
    <row r="679" spans="2:26" x14ac:dyDescent="0.25">
      <c r="B679" s="127">
        <v>18</v>
      </c>
      <c r="C679" s="128">
        <v>1653.55</v>
      </c>
      <c r="D679" s="128">
        <v>1584.37</v>
      </c>
      <c r="E679" s="128">
        <v>1622.9</v>
      </c>
      <c r="F679" s="128">
        <v>1535.81</v>
      </c>
      <c r="G679" s="128">
        <v>1607.87</v>
      </c>
      <c r="H679" s="128">
        <v>1648.94</v>
      </c>
      <c r="I679" s="128">
        <v>1744.05</v>
      </c>
      <c r="J679" s="128">
        <v>1808.11</v>
      </c>
      <c r="K679" s="128">
        <v>1930.1</v>
      </c>
      <c r="L679" s="128">
        <v>1980.98</v>
      </c>
      <c r="M679" s="128">
        <v>2036.09</v>
      </c>
      <c r="N679" s="128">
        <v>1992.64</v>
      </c>
      <c r="O679" s="128">
        <v>1981.08</v>
      </c>
      <c r="P679" s="128">
        <v>2041.3</v>
      </c>
      <c r="Q679" s="128">
        <v>2025.53</v>
      </c>
      <c r="R679" s="128">
        <v>1973.75</v>
      </c>
      <c r="S679" s="128">
        <v>1973.82</v>
      </c>
      <c r="T679" s="128">
        <v>1974.8</v>
      </c>
      <c r="U679" s="128">
        <v>1971.3</v>
      </c>
      <c r="V679" s="128">
        <v>1923.56</v>
      </c>
      <c r="W679" s="128">
        <v>1792.26</v>
      </c>
      <c r="X679" s="128">
        <v>1665.62</v>
      </c>
      <c r="Y679" s="128">
        <v>1591.25</v>
      </c>
      <c r="Z679" s="128">
        <v>1589.87</v>
      </c>
    </row>
    <row r="680" spans="2:26" x14ac:dyDescent="0.25">
      <c r="B680" s="127">
        <v>19</v>
      </c>
      <c r="C680" s="128">
        <v>1647.2</v>
      </c>
      <c r="D680" s="128">
        <v>1624.16</v>
      </c>
      <c r="E680" s="128">
        <v>1620.12</v>
      </c>
      <c r="F680" s="128">
        <v>1632.02</v>
      </c>
      <c r="G680" s="128">
        <v>1709.18</v>
      </c>
      <c r="H680" s="128">
        <v>1761.22</v>
      </c>
      <c r="I680" s="128">
        <v>1828.81</v>
      </c>
      <c r="J680" s="128">
        <v>1927.27</v>
      </c>
      <c r="K680" s="128">
        <v>2129.91</v>
      </c>
      <c r="L680" s="128">
        <v>2166.33</v>
      </c>
      <c r="M680" s="128">
        <v>2166.85</v>
      </c>
      <c r="N680" s="128">
        <v>2155.9899999999998</v>
      </c>
      <c r="O680" s="128">
        <v>2154.71</v>
      </c>
      <c r="P680" s="128">
        <v>2085.1</v>
      </c>
      <c r="Q680" s="128">
        <v>2044.05</v>
      </c>
      <c r="R680" s="128">
        <v>2014.96</v>
      </c>
      <c r="S680" s="128">
        <v>2058.4299999999998</v>
      </c>
      <c r="T680" s="128">
        <v>2028.12</v>
      </c>
      <c r="U680" s="128">
        <v>1973.34</v>
      </c>
      <c r="V680" s="128">
        <v>1897.52</v>
      </c>
      <c r="W680" s="128">
        <v>1808.2</v>
      </c>
      <c r="X680" s="128">
        <v>1763.8</v>
      </c>
      <c r="Y680" s="128">
        <v>1730.73</v>
      </c>
      <c r="Z680" s="128">
        <v>1674.63</v>
      </c>
    </row>
    <row r="681" spans="2:26" x14ac:dyDescent="0.25">
      <c r="B681" s="127">
        <v>20</v>
      </c>
      <c r="C681" s="128">
        <v>1593.13</v>
      </c>
      <c r="D681" s="128">
        <v>1528.17</v>
      </c>
      <c r="E681" s="128">
        <v>1524.07</v>
      </c>
      <c r="F681" s="128">
        <v>1525.05</v>
      </c>
      <c r="G681" s="128">
        <v>1607.68</v>
      </c>
      <c r="H681" s="128">
        <v>1667.4</v>
      </c>
      <c r="I681" s="128">
        <v>1739.61</v>
      </c>
      <c r="J681" s="128">
        <v>1855.9</v>
      </c>
      <c r="K681" s="128">
        <v>1950.39</v>
      </c>
      <c r="L681" s="128">
        <v>2007.84</v>
      </c>
      <c r="M681" s="128">
        <v>1986.13</v>
      </c>
      <c r="N681" s="128">
        <v>1980.27</v>
      </c>
      <c r="O681" s="128">
        <v>1991.17</v>
      </c>
      <c r="P681" s="128">
        <v>2056.5</v>
      </c>
      <c r="Q681" s="128">
        <v>2012.43</v>
      </c>
      <c r="R681" s="128">
        <v>2032.64</v>
      </c>
      <c r="S681" s="128">
        <v>2058.2399999999998</v>
      </c>
      <c r="T681" s="128">
        <v>1980.17</v>
      </c>
      <c r="U681" s="128">
        <v>1984.58</v>
      </c>
      <c r="V681" s="128">
        <v>1870.32</v>
      </c>
      <c r="W681" s="128">
        <v>1806.09</v>
      </c>
      <c r="X681" s="128">
        <v>1792.2</v>
      </c>
      <c r="Y681" s="128">
        <v>1594.43</v>
      </c>
      <c r="Z681" s="128">
        <v>1593.48</v>
      </c>
    </row>
    <row r="682" spans="2:26" x14ac:dyDescent="0.25">
      <c r="B682" s="127">
        <v>21</v>
      </c>
      <c r="C682" s="128">
        <v>1537.24</v>
      </c>
      <c r="D682" s="128">
        <v>1527.12</v>
      </c>
      <c r="E682" s="128">
        <v>1569.76</v>
      </c>
      <c r="F682" s="128">
        <v>1536.03</v>
      </c>
      <c r="G682" s="128">
        <v>1597.26</v>
      </c>
      <c r="H682" s="128">
        <v>1659.9</v>
      </c>
      <c r="I682" s="128">
        <v>1755.33</v>
      </c>
      <c r="J682" s="128">
        <v>1896.96</v>
      </c>
      <c r="K682" s="128">
        <v>1922.9</v>
      </c>
      <c r="L682" s="128">
        <v>1981.53</v>
      </c>
      <c r="M682" s="128">
        <v>1981.41</v>
      </c>
      <c r="N682" s="128">
        <v>2093.11</v>
      </c>
      <c r="O682" s="128">
        <v>2094.4899999999998</v>
      </c>
      <c r="P682" s="128">
        <v>2124.91</v>
      </c>
      <c r="Q682" s="128">
        <v>2111.6799999999998</v>
      </c>
      <c r="R682" s="128">
        <v>2062.34</v>
      </c>
      <c r="S682" s="128">
        <v>2073.0500000000002</v>
      </c>
      <c r="T682" s="128">
        <v>2051.2800000000002</v>
      </c>
      <c r="U682" s="128">
        <v>2017.31</v>
      </c>
      <c r="V682" s="128">
        <v>1903.29</v>
      </c>
      <c r="W682" s="128">
        <v>1809.19</v>
      </c>
      <c r="X682" s="128">
        <v>1654.53</v>
      </c>
      <c r="Y682" s="128">
        <v>1495.65</v>
      </c>
      <c r="Z682" s="128">
        <v>1221.5899999999999</v>
      </c>
    </row>
    <row r="683" spans="2:26" x14ac:dyDescent="0.25">
      <c r="B683" s="127">
        <v>22</v>
      </c>
      <c r="C683" s="128">
        <v>1590.6</v>
      </c>
      <c r="D683" s="128">
        <v>1574.77</v>
      </c>
      <c r="E683" s="128">
        <v>1458.23</v>
      </c>
      <c r="F683" s="128">
        <v>1399.29</v>
      </c>
      <c r="G683" s="128">
        <v>1585.03</v>
      </c>
      <c r="H683" s="128">
        <v>1657.59</v>
      </c>
      <c r="I683" s="128">
        <v>1797.17</v>
      </c>
      <c r="J683" s="128">
        <v>1938.22</v>
      </c>
      <c r="K683" s="128">
        <v>1977.63</v>
      </c>
      <c r="L683" s="128">
        <v>1998.79</v>
      </c>
      <c r="M683" s="128">
        <v>1993.78</v>
      </c>
      <c r="N683" s="128">
        <v>2017.51</v>
      </c>
      <c r="O683" s="128">
        <v>2025.07</v>
      </c>
      <c r="P683" s="128">
        <v>2008.33</v>
      </c>
      <c r="Q683" s="128">
        <v>1974.2</v>
      </c>
      <c r="R683" s="128">
        <v>1898.91</v>
      </c>
      <c r="S683" s="128">
        <v>1970</v>
      </c>
      <c r="T683" s="128">
        <v>1906.57</v>
      </c>
      <c r="U683" s="128">
        <v>1899.89</v>
      </c>
      <c r="V683" s="128">
        <v>1880.98</v>
      </c>
      <c r="W683" s="128">
        <v>1808.19</v>
      </c>
      <c r="X683" s="128">
        <v>1799.66</v>
      </c>
      <c r="Y683" s="128">
        <v>1629.56</v>
      </c>
      <c r="Z683" s="128">
        <v>1628.58</v>
      </c>
    </row>
    <row r="684" spans="2:26" x14ac:dyDescent="0.25">
      <c r="B684" s="127">
        <v>23</v>
      </c>
      <c r="C684" s="128">
        <v>1623.07</v>
      </c>
      <c r="D684" s="128">
        <v>1387.65</v>
      </c>
      <c r="E684" s="128">
        <v>1460.48</v>
      </c>
      <c r="F684" s="128">
        <v>1390.65</v>
      </c>
      <c r="G684" s="128">
        <v>1586.28</v>
      </c>
      <c r="H684" s="128">
        <v>1699.62</v>
      </c>
      <c r="I684" s="128">
        <v>1798.87</v>
      </c>
      <c r="J684" s="128">
        <v>1968</v>
      </c>
      <c r="K684" s="128">
        <v>1970.43</v>
      </c>
      <c r="L684" s="128">
        <v>2045.43</v>
      </c>
      <c r="M684" s="128">
        <v>2030.38</v>
      </c>
      <c r="N684" s="128">
        <v>2043.6</v>
      </c>
      <c r="O684" s="128">
        <v>2036.95</v>
      </c>
      <c r="P684" s="128">
        <v>2037.59</v>
      </c>
      <c r="Q684" s="128">
        <v>1981.23</v>
      </c>
      <c r="R684" s="128">
        <v>1969.04</v>
      </c>
      <c r="S684" s="128">
        <v>1969.05</v>
      </c>
      <c r="T684" s="128">
        <v>1968.5</v>
      </c>
      <c r="U684" s="128">
        <v>1882.22</v>
      </c>
      <c r="V684" s="128">
        <v>1878.95</v>
      </c>
      <c r="W684" s="128">
        <v>1873.49</v>
      </c>
      <c r="X684" s="128">
        <v>1799.38</v>
      </c>
      <c r="Y684" s="128">
        <v>1787.08</v>
      </c>
      <c r="Z684" s="128">
        <v>1752.02</v>
      </c>
    </row>
    <row r="685" spans="2:26" x14ac:dyDescent="0.25">
      <c r="B685" s="127">
        <v>24</v>
      </c>
      <c r="C685" s="128">
        <v>1617.33</v>
      </c>
      <c r="D685" s="128">
        <v>1521.19</v>
      </c>
      <c r="E685" s="128">
        <v>1537.48</v>
      </c>
      <c r="F685" s="128">
        <v>1550.12</v>
      </c>
      <c r="G685" s="128">
        <v>1584.48</v>
      </c>
      <c r="H685" s="128">
        <v>1672.32</v>
      </c>
      <c r="I685" s="128">
        <v>1741.76</v>
      </c>
      <c r="J685" s="128">
        <v>1791.2</v>
      </c>
      <c r="K685" s="128">
        <v>1924.49</v>
      </c>
      <c r="L685" s="128">
        <v>1964.97</v>
      </c>
      <c r="M685" s="128">
        <v>1948.8</v>
      </c>
      <c r="N685" s="128">
        <v>1961.8</v>
      </c>
      <c r="O685" s="128">
        <v>1959.24</v>
      </c>
      <c r="P685" s="128">
        <v>1949.97</v>
      </c>
      <c r="Q685" s="128">
        <v>1946.62</v>
      </c>
      <c r="R685" s="128">
        <v>1920.24</v>
      </c>
      <c r="S685" s="128">
        <v>1935.11</v>
      </c>
      <c r="T685" s="128">
        <v>1916.87</v>
      </c>
      <c r="U685" s="128">
        <v>1897.96</v>
      </c>
      <c r="V685" s="128">
        <v>1863.41</v>
      </c>
      <c r="W685" s="128">
        <v>1816.33</v>
      </c>
      <c r="X685" s="128">
        <v>1789.14</v>
      </c>
      <c r="Y685" s="128">
        <v>1696.44</v>
      </c>
      <c r="Z685" s="128">
        <v>1618.79</v>
      </c>
    </row>
    <row r="686" spans="2:26" x14ac:dyDescent="0.25">
      <c r="B686" s="127">
        <v>25</v>
      </c>
      <c r="C686" s="128">
        <v>1530.43</v>
      </c>
      <c r="D686" s="128">
        <v>1532.99</v>
      </c>
      <c r="E686" s="128">
        <v>1532.54</v>
      </c>
      <c r="F686" s="128">
        <v>1381.15</v>
      </c>
      <c r="G686" s="128">
        <v>1536.95</v>
      </c>
      <c r="H686" s="128">
        <v>1592.16</v>
      </c>
      <c r="I686" s="128">
        <v>1683.01</v>
      </c>
      <c r="J686" s="128">
        <v>1707.53</v>
      </c>
      <c r="K686" s="128">
        <v>1808.31</v>
      </c>
      <c r="L686" s="128">
        <v>1950.66</v>
      </c>
      <c r="M686" s="128">
        <v>1947.37</v>
      </c>
      <c r="N686" s="128">
        <v>1930.32</v>
      </c>
      <c r="O686" s="128">
        <v>1916.57</v>
      </c>
      <c r="P686" s="128">
        <v>1931.35</v>
      </c>
      <c r="Q686" s="128">
        <v>1923.54</v>
      </c>
      <c r="R686" s="128">
        <v>1900.45</v>
      </c>
      <c r="S686" s="128">
        <v>1908.24</v>
      </c>
      <c r="T686" s="128">
        <v>1898.2</v>
      </c>
      <c r="U686" s="128">
        <v>1895.58</v>
      </c>
      <c r="V686" s="128">
        <v>1832.32</v>
      </c>
      <c r="W686" s="128">
        <v>1795.25</v>
      </c>
      <c r="X686" s="128">
        <v>1596.55</v>
      </c>
      <c r="Y686" s="128">
        <v>1528.29</v>
      </c>
      <c r="Z686" s="128">
        <v>1382.34</v>
      </c>
    </row>
    <row r="687" spans="2:26" x14ac:dyDescent="0.25">
      <c r="B687" s="127">
        <v>26</v>
      </c>
      <c r="C687" s="128">
        <v>1573.08</v>
      </c>
      <c r="D687" s="128">
        <v>1579.34</v>
      </c>
      <c r="E687" s="128">
        <v>1586.62</v>
      </c>
      <c r="F687" s="128">
        <v>1578.22</v>
      </c>
      <c r="G687" s="128">
        <v>1631.06</v>
      </c>
      <c r="H687" s="128">
        <v>1727.82</v>
      </c>
      <c r="I687" s="128">
        <v>1813.9</v>
      </c>
      <c r="J687" s="128">
        <v>2032.5</v>
      </c>
      <c r="K687" s="128">
        <v>1999.48</v>
      </c>
      <c r="L687" s="128">
        <v>2043.89</v>
      </c>
      <c r="M687" s="128">
        <v>2043.65</v>
      </c>
      <c r="N687" s="128">
        <v>2022.54</v>
      </c>
      <c r="O687" s="128">
        <v>1979.96</v>
      </c>
      <c r="P687" s="128">
        <v>1979.79</v>
      </c>
      <c r="Q687" s="128">
        <v>1980.17</v>
      </c>
      <c r="R687" s="128">
        <v>1884.13</v>
      </c>
      <c r="S687" s="128">
        <v>1878.88</v>
      </c>
      <c r="T687" s="128">
        <v>1886.98</v>
      </c>
      <c r="U687" s="128">
        <v>1825.62</v>
      </c>
      <c r="V687" s="128">
        <v>1813.62</v>
      </c>
      <c r="W687" s="128">
        <v>1670.3</v>
      </c>
      <c r="X687" s="128">
        <v>1631.97</v>
      </c>
      <c r="Y687" s="128">
        <v>1556.12</v>
      </c>
      <c r="Z687" s="128">
        <v>1589.21</v>
      </c>
    </row>
    <row r="688" spans="2:26" x14ac:dyDescent="0.25">
      <c r="B688" s="127">
        <v>27</v>
      </c>
      <c r="C688" s="128">
        <v>1564.71</v>
      </c>
      <c r="D688" s="128">
        <v>1561.01</v>
      </c>
      <c r="E688" s="128">
        <v>1596.24</v>
      </c>
      <c r="F688" s="128">
        <v>1561.8</v>
      </c>
      <c r="G688" s="128">
        <v>1575.54</v>
      </c>
      <c r="H688" s="128">
        <v>1618.86</v>
      </c>
      <c r="I688" s="128">
        <v>1812.15</v>
      </c>
      <c r="J688" s="128">
        <v>1971.92</v>
      </c>
      <c r="K688" s="128">
        <v>2045.31</v>
      </c>
      <c r="L688" s="128">
        <v>2047.9</v>
      </c>
      <c r="M688" s="128">
        <v>2045.44</v>
      </c>
      <c r="N688" s="128">
        <v>2126.14</v>
      </c>
      <c r="O688" s="128">
        <v>2091.8000000000002</v>
      </c>
      <c r="P688" s="128">
        <v>2102.38</v>
      </c>
      <c r="Q688" s="128">
        <v>2085.7399999999998</v>
      </c>
      <c r="R688" s="128">
        <v>2066.9299999999998</v>
      </c>
      <c r="S688" s="128">
        <v>2019.84</v>
      </c>
      <c r="T688" s="128">
        <v>1979.21</v>
      </c>
      <c r="U688" s="128">
        <v>2045.6</v>
      </c>
      <c r="V688" s="128">
        <v>1972.8</v>
      </c>
      <c r="W688" s="128">
        <v>1890.25</v>
      </c>
      <c r="X688" s="128">
        <v>1794.84</v>
      </c>
      <c r="Y688" s="128">
        <v>1546.55</v>
      </c>
      <c r="Z688" s="128">
        <v>1545.02</v>
      </c>
    </row>
    <row r="689" spans="2:26" x14ac:dyDescent="0.25">
      <c r="B689" s="127">
        <v>28</v>
      </c>
      <c r="C689" s="128">
        <v>1463.41</v>
      </c>
      <c r="D689" s="128">
        <v>1445.95</v>
      </c>
      <c r="E689" s="128">
        <v>1452.58</v>
      </c>
      <c r="F689" s="128">
        <v>1526.64</v>
      </c>
      <c r="G689" s="128">
        <v>1580.57</v>
      </c>
      <c r="H689" s="128">
        <v>1658.26</v>
      </c>
      <c r="I689" s="128">
        <v>1797.21</v>
      </c>
      <c r="J689" s="128">
        <v>1860.95</v>
      </c>
      <c r="K689" s="128">
        <v>1970.11</v>
      </c>
      <c r="L689" s="128">
        <v>1970.83</v>
      </c>
      <c r="M689" s="128">
        <v>1970.8</v>
      </c>
      <c r="N689" s="128">
        <v>1970.78</v>
      </c>
      <c r="O689" s="128">
        <v>1971</v>
      </c>
      <c r="P689" s="128">
        <v>1970.95</v>
      </c>
      <c r="Q689" s="128">
        <v>1972.44</v>
      </c>
      <c r="R689" s="128">
        <v>2005.64</v>
      </c>
      <c r="S689" s="128">
        <v>2080.58</v>
      </c>
      <c r="T689" s="128">
        <v>2078.29</v>
      </c>
      <c r="U689" s="128">
        <v>2126.1799999999998</v>
      </c>
      <c r="V689" s="128">
        <v>1968.92</v>
      </c>
      <c r="W689" s="128">
        <v>1889.13</v>
      </c>
      <c r="X689" s="128">
        <v>1716.71</v>
      </c>
      <c r="Y689" s="128">
        <v>1468.78</v>
      </c>
      <c r="Z689" s="128">
        <v>1446.79</v>
      </c>
    </row>
    <row r="690" spans="2:26" x14ac:dyDescent="0.25">
      <c r="B690" s="127">
        <v>29</v>
      </c>
      <c r="C690" s="128">
        <v>1623.64</v>
      </c>
      <c r="D690" s="128">
        <v>1443.64</v>
      </c>
      <c r="E690" s="128">
        <v>1623.66</v>
      </c>
      <c r="F690" s="128">
        <v>1566.86</v>
      </c>
      <c r="G690" s="128">
        <v>1624.64</v>
      </c>
      <c r="H690" s="128">
        <v>1695.72</v>
      </c>
      <c r="I690" s="128">
        <v>1997.32</v>
      </c>
      <c r="J690" s="128">
        <v>2023.2</v>
      </c>
      <c r="K690" s="128">
        <v>2131.44</v>
      </c>
      <c r="L690" s="128">
        <v>2132.61</v>
      </c>
      <c r="M690" s="128">
        <v>2131.81</v>
      </c>
      <c r="N690" s="128">
        <v>2132.98</v>
      </c>
      <c r="O690" s="128">
        <v>2126.6999999999998</v>
      </c>
      <c r="P690" s="128">
        <v>2131.54</v>
      </c>
      <c r="Q690" s="128">
        <v>2130.2199999999998</v>
      </c>
      <c r="R690" s="128">
        <v>2125.86</v>
      </c>
      <c r="S690" s="128">
        <v>2145</v>
      </c>
      <c r="T690" s="128">
        <v>2166.19</v>
      </c>
      <c r="U690" s="128">
        <v>1870.2</v>
      </c>
      <c r="V690" s="128">
        <v>1809.11</v>
      </c>
      <c r="W690" s="128">
        <v>1637.76</v>
      </c>
      <c r="X690" s="128">
        <v>1628.03</v>
      </c>
      <c r="Y690" s="128">
        <v>1460.76</v>
      </c>
      <c r="Z690" s="128">
        <v>1445.03</v>
      </c>
    </row>
    <row r="691" spans="2:26" x14ac:dyDescent="0.25">
      <c r="B691" s="127">
        <v>30</v>
      </c>
      <c r="C691" s="128">
        <v>1623.07</v>
      </c>
      <c r="D691" s="128">
        <v>1621.43</v>
      </c>
      <c r="E691" s="128">
        <v>1595.97</v>
      </c>
      <c r="F691" s="128">
        <v>1564.32</v>
      </c>
      <c r="G691" s="128">
        <v>1616.74</v>
      </c>
      <c r="H691" s="128">
        <v>1675.95</v>
      </c>
      <c r="I691" s="128">
        <v>1790.81</v>
      </c>
      <c r="J691" s="128">
        <v>1929.87</v>
      </c>
      <c r="K691" s="128">
        <v>1982.82</v>
      </c>
      <c r="L691" s="128">
        <v>1972.33</v>
      </c>
      <c r="M691" s="128">
        <v>1971.62</v>
      </c>
      <c r="N691" s="128">
        <v>1970.79</v>
      </c>
      <c r="O691" s="128">
        <v>2021.19</v>
      </c>
      <c r="P691" s="128">
        <v>1973.64</v>
      </c>
      <c r="Q691" s="128">
        <v>1973.62</v>
      </c>
      <c r="R691" s="128">
        <v>1973.39</v>
      </c>
      <c r="S691" s="128">
        <v>1972.88</v>
      </c>
      <c r="T691" s="128">
        <v>1973.13</v>
      </c>
      <c r="U691" s="128">
        <v>1971.48</v>
      </c>
      <c r="V691" s="128">
        <v>1903.32</v>
      </c>
      <c r="W691" s="128">
        <v>1802.81</v>
      </c>
      <c r="X691" s="128">
        <v>1717.74</v>
      </c>
      <c r="Y691" s="128">
        <v>1649.96</v>
      </c>
      <c r="Z691" s="128">
        <v>1630.2</v>
      </c>
    </row>
    <row r="692" spans="2:26" x14ac:dyDescent="0.25">
      <c r="B692" s="130">
        <v>31</v>
      </c>
      <c r="C692" s="128">
        <v>1198.93</v>
      </c>
      <c r="D692" s="128">
        <v>1193.57</v>
      </c>
      <c r="E692" s="128">
        <v>1508.96</v>
      </c>
      <c r="F692" s="128">
        <v>1521.96</v>
      </c>
      <c r="G692" s="128">
        <v>1561.4</v>
      </c>
      <c r="H692" s="128">
        <v>1649.52</v>
      </c>
      <c r="I692" s="128">
        <v>1742.9</v>
      </c>
      <c r="J692" s="128">
        <v>1865.43</v>
      </c>
      <c r="K692" s="128">
        <v>1889.8</v>
      </c>
      <c r="L692" s="128">
        <v>1968.66</v>
      </c>
      <c r="M692" s="128">
        <v>1966.68</v>
      </c>
      <c r="N692" s="128">
        <v>1968.2</v>
      </c>
      <c r="O692" s="128">
        <v>1966.46</v>
      </c>
      <c r="P692" s="128">
        <v>1966.63</v>
      </c>
      <c r="Q692" s="128">
        <v>1972.26</v>
      </c>
      <c r="R692" s="128">
        <v>1971.45</v>
      </c>
      <c r="S692" s="128">
        <v>1971.26</v>
      </c>
      <c r="T692" s="128">
        <v>2038.54</v>
      </c>
      <c r="U692" s="128">
        <v>1972.94</v>
      </c>
      <c r="V692" s="128">
        <v>1970.82</v>
      </c>
      <c r="W692" s="128">
        <v>1804.32</v>
      </c>
      <c r="X692" s="128">
        <v>1691.78</v>
      </c>
      <c r="Y692" s="128">
        <v>1563.02</v>
      </c>
      <c r="Z692" s="128">
        <v>1441.6</v>
      </c>
    </row>
    <row r="693" spans="2:26" x14ac:dyDescent="0.25">
      <c r="B693" s="108"/>
      <c r="C693" s="108"/>
      <c r="D693" s="108"/>
      <c r="E693" s="108"/>
      <c r="F693" s="108"/>
      <c r="G693" s="108"/>
      <c r="H693" s="108"/>
      <c r="I693" s="108"/>
      <c r="J693" s="108"/>
      <c r="K693" s="108"/>
      <c r="L693" s="108"/>
      <c r="M693" s="108"/>
      <c r="N693" s="108"/>
      <c r="O693" s="108"/>
      <c r="P693" s="108"/>
      <c r="Q693" s="108"/>
      <c r="R693" s="108"/>
      <c r="S693" s="108"/>
      <c r="T693" s="108"/>
      <c r="U693" s="108"/>
      <c r="V693" s="108"/>
      <c r="W693" s="108"/>
      <c r="X693" s="108"/>
      <c r="Y693" s="108"/>
      <c r="Z693" s="108"/>
    </row>
    <row r="694" spans="2:26" x14ac:dyDescent="0.25">
      <c r="B694" s="158" t="s">
        <v>8</v>
      </c>
      <c r="C694" s="159" t="s">
        <v>71</v>
      </c>
      <c r="D694" s="160"/>
      <c r="E694" s="160"/>
      <c r="F694" s="160"/>
      <c r="G694" s="160"/>
      <c r="H694" s="160"/>
      <c r="I694" s="160"/>
      <c r="J694" s="160"/>
      <c r="K694" s="160"/>
      <c r="L694" s="160"/>
      <c r="M694" s="160"/>
      <c r="N694" s="160"/>
      <c r="O694" s="160"/>
      <c r="P694" s="160"/>
      <c r="Q694" s="160"/>
      <c r="R694" s="160"/>
      <c r="S694" s="160"/>
      <c r="T694" s="160"/>
      <c r="U694" s="160"/>
      <c r="V694" s="160"/>
      <c r="W694" s="160"/>
      <c r="X694" s="160"/>
      <c r="Y694" s="160"/>
      <c r="Z694" s="161"/>
    </row>
    <row r="695" spans="2:26" x14ac:dyDescent="0.25">
      <c r="B695" s="100" t="s">
        <v>64</v>
      </c>
      <c r="C695" s="88">
        <v>0</v>
      </c>
      <c r="D695" s="88">
        <v>4.1666666666666664E-2</v>
      </c>
      <c r="E695" s="88">
        <v>8.3333333333333329E-2</v>
      </c>
      <c r="F695" s="88">
        <v>0.125</v>
      </c>
      <c r="G695" s="88">
        <v>0.16666666666666666</v>
      </c>
      <c r="H695" s="88">
        <v>0.20833333333333334</v>
      </c>
      <c r="I695" s="88">
        <v>0.25</v>
      </c>
      <c r="J695" s="88">
        <v>0.29166666666666669</v>
      </c>
      <c r="K695" s="88">
        <v>0.33333333333333331</v>
      </c>
      <c r="L695" s="88">
        <v>0.375</v>
      </c>
      <c r="M695" s="88">
        <v>0.41666666666666669</v>
      </c>
      <c r="N695" s="88">
        <v>0.45833333333333331</v>
      </c>
      <c r="O695" s="88">
        <v>0.5</v>
      </c>
      <c r="P695" s="88">
        <v>0.54166666666666663</v>
      </c>
      <c r="Q695" s="88">
        <v>0.58333333333333337</v>
      </c>
      <c r="R695" s="88">
        <v>0.625</v>
      </c>
      <c r="S695" s="88">
        <v>0.66666666666666663</v>
      </c>
      <c r="T695" s="88">
        <v>0.70833333333333337</v>
      </c>
      <c r="U695" s="88">
        <v>0.75</v>
      </c>
      <c r="V695" s="88">
        <v>0.79166666666666663</v>
      </c>
      <c r="W695" s="88">
        <v>0.83333333333333337</v>
      </c>
      <c r="X695" s="88">
        <v>0.875</v>
      </c>
      <c r="Y695" s="88">
        <v>0.91666666666666663</v>
      </c>
      <c r="Z695" s="88">
        <v>0.95833333333333337</v>
      </c>
    </row>
    <row r="696" spans="2:26" x14ac:dyDescent="0.25">
      <c r="B696" s="102"/>
      <c r="C696" s="89" t="s">
        <v>65</v>
      </c>
      <c r="D696" s="89" t="s">
        <v>65</v>
      </c>
      <c r="E696" s="89" t="s">
        <v>65</v>
      </c>
      <c r="F696" s="89" t="s">
        <v>65</v>
      </c>
      <c r="G696" s="89" t="s">
        <v>65</v>
      </c>
      <c r="H696" s="89" t="s">
        <v>65</v>
      </c>
      <c r="I696" s="89" t="s">
        <v>65</v>
      </c>
      <c r="J696" s="89" t="s">
        <v>65</v>
      </c>
      <c r="K696" s="89" t="s">
        <v>65</v>
      </c>
      <c r="L696" s="89" t="s">
        <v>65</v>
      </c>
      <c r="M696" s="89" t="s">
        <v>65</v>
      </c>
      <c r="N696" s="89" t="s">
        <v>65</v>
      </c>
      <c r="O696" s="89" t="s">
        <v>65</v>
      </c>
      <c r="P696" s="89" t="s">
        <v>65</v>
      </c>
      <c r="Q696" s="89" t="s">
        <v>65</v>
      </c>
      <c r="R696" s="89" t="s">
        <v>65</v>
      </c>
      <c r="S696" s="89" t="s">
        <v>65</v>
      </c>
      <c r="T696" s="89" t="s">
        <v>65</v>
      </c>
      <c r="U696" s="89" t="s">
        <v>65</v>
      </c>
      <c r="V696" s="89" t="s">
        <v>65</v>
      </c>
      <c r="W696" s="89" t="s">
        <v>65</v>
      </c>
      <c r="X696" s="89" t="s">
        <v>65</v>
      </c>
      <c r="Y696" s="89" t="s">
        <v>65</v>
      </c>
      <c r="Z696" s="89" t="s">
        <v>66</v>
      </c>
    </row>
    <row r="697" spans="2:26" x14ac:dyDescent="0.25">
      <c r="B697" s="104"/>
      <c r="C697" s="90">
        <v>4.1666666666666664E-2</v>
      </c>
      <c r="D697" s="90">
        <v>8.3333333333333329E-2</v>
      </c>
      <c r="E697" s="90">
        <v>0.125</v>
      </c>
      <c r="F697" s="90">
        <v>0.16666666666666666</v>
      </c>
      <c r="G697" s="90">
        <v>0.20833333333333334</v>
      </c>
      <c r="H697" s="90">
        <v>0.25</v>
      </c>
      <c r="I697" s="90">
        <v>0.29166666666666669</v>
      </c>
      <c r="J697" s="90">
        <v>0.33333333333333331</v>
      </c>
      <c r="K697" s="90">
        <v>0.375</v>
      </c>
      <c r="L697" s="90">
        <v>0.41666666666666669</v>
      </c>
      <c r="M697" s="90">
        <v>0.45833333333333331</v>
      </c>
      <c r="N697" s="90">
        <v>0.5</v>
      </c>
      <c r="O697" s="90">
        <v>0.54166666666666663</v>
      </c>
      <c r="P697" s="90">
        <v>0.58333333333333337</v>
      </c>
      <c r="Q697" s="90">
        <v>0.625</v>
      </c>
      <c r="R697" s="90">
        <v>0.66666666666666663</v>
      </c>
      <c r="S697" s="90">
        <v>0.70833333333333337</v>
      </c>
      <c r="T697" s="90">
        <v>0.75</v>
      </c>
      <c r="U697" s="90">
        <v>0.79166666666666663</v>
      </c>
      <c r="V697" s="90">
        <v>0.83333333333333337</v>
      </c>
      <c r="W697" s="90">
        <v>0.875</v>
      </c>
      <c r="X697" s="90">
        <v>0.91666666666666663</v>
      </c>
      <c r="Y697" s="90">
        <v>0.95833333333333337</v>
      </c>
      <c r="Z697" s="90">
        <v>0</v>
      </c>
    </row>
    <row r="698" spans="2:26" x14ac:dyDescent="0.25">
      <c r="B698" s="127">
        <v>1</v>
      </c>
      <c r="C698" s="128">
        <f t="array" ref="C698:Z728">TRANSPOSE('[1]VI-ЦК_1'!B198:AF221)</f>
        <v>1762.19</v>
      </c>
      <c r="D698" s="128">
        <v>1752.68</v>
      </c>
      <c r="E698" s="128">
        <v>1758.95</v>
      </c>
      <c r="F698" s="128">
        <v>1773.26</v>
      </c>
      <c r="G698" s="128">
        <v>1799.79</v>
      </c>
      <c r="H698" s="128">
        <v>1856.33</v>
      </c>
      <c r="I698" s="128">
        <v>1973.21</v>
      </c>
      <c r="J698" s="128">
        <v>2084.23</v>
      </c>
      <c r="K698" s="128">
        <v>2083.38</v>
      </c>
      <c r="L698" s="128">
        <v>2091.56</v>
      </c>
      <c r="M698" s="128">
        <v>2086.1</v>
      </c>
      <c r="N698" s="128">
        <v>2086.04</v>
      </c>
      <c r="O698" s="128">
        <v>2085.7199999999998</v>
      </c>
      <c r="P698" s="128">
        <v>2084.9299999999998</v>
      </c>
      <c r="Q698" s="128">
        <v>2081.79</v>
      </c>
      <c r="R698" s="128">
        <v>2070.85</v>
      </c>
      <c r="S698" s="128">
        <v>2065.42</v>
      </c>
      <c r="T698" s="128">
        <v>2125.9899999999998</v>
      </c>
      <c r="U698" s="128">
        <v>2065.08</v>
      </c>
      <c r="V698" s="128">
        <v>2043.11</v>
      </c>
      <c r="W698" s="128">
        <v>1976.72</v>
      </c>
      <c r="X698" s="128">
        <v>1781.05</v>
      </c>
      <c r="Y698" s="128">
        <v>1778.24</v>
      </c>
      <c r="Z698" s="128">
        <v>1777.37</v>
      </c>
    </row>
    <row r="699" spans="2:26" x14ac:dyDescent="0.25">
      <c r="B699" s="127">
        <v>2</v>
      </c>
      <c r="C699" s="128">
        <v>1639.61</v>
      </c>
      <c r="D699" s="128">
        <v>1640.32</v>
      </c>
      <c r="E699" s="128">
        <v>1644.07</v>
      </c>
      <c r="F699" s="128">
        <v>1727.85</v>
      </c>
      <c r="G699" s="128">
        <v>1765.88</v>
      </c>
      <c r="H699" s="128">
        <v>1811.55</v>
      </c>
      <c r="I699" s="128">
        <v>1983.53</v>
      </c>
      <c r="J699" s="128">
        <v>2084.86</v>
      </c>
      <c r="K699" s="128">
        <v>2099.84</v>
      </c>
      <c r="L699" s="128">
        <v>2104.9899999999998</v>
      </c>
      <c r="M699" s="128">
        <v>2184.9899999999998</v>
      </c>
      <c r="N699" s="128">
        <v>2170.23</v>
      </c>
      <c r="O699" s="128">
        <v>2169.34</v>
      </c>
      <c r="P699" s="128">
        <v>2187.1799999999998</v>
      </c>
      <c r="Q699" s="128">
        <v>2165.11</v>
      </c>
      <c r="R699" s="128">
        <v>2045.89</v>
      </c>
      <c r="S699" s="128">
        <v>2042.18</v>
      </c>
      <c r="T699" s="128">
        <v>2066.4499999999998</v>
      </c>
      <c r="U699" s="128">
        <v>2040.94</v>
      </c>
      <c r="V699" s="128">
        <v>2009.11</v>
      </c>
      <c r="W699" s="128">
        <v>1647.75</v>
      </c>
      <c r="X699" s="128">
        <v>1644.71</v>
      </c>
      <c r="Y699" s="128">
        <v>1642.88</v>
      </c>
      <c r="Z699" s="128">
        <v>1641.48</v>
      </c>
    </row>
    <row r="700" spans="2:26" x14ac:dyDescent="0.25">
      <c r="B700" s="127">
        <v>3</v>
      </c>
      <c r="C700" s="128">
        <v>1808.87</v>
      </c>
      <c r="D700" s="128">
        <v>1771.49</v>
      </c>
      <c r="E700" s="128">
        <v>1773.37</v>
      </c>
      <c r="F700" s="128">
        <v>1774.7</v>
      </c>
      <c r="G700" s="128">
        <v>1825.14</v>
      </c>
      <c r="H700" s="128">
        <v>1920</v>
      </c>
      <c r="I700" s="128">
        <v>1932.84</v>
      </c>
      <c r="J700" s="128">
        <v>2073.9899999999998</v>
      </c>
      <c r="K700" s="128">
        <v>2136.91</v>
      </c>
      <c r="L700" s="128">
        <v>2069.66</v>
      </c>
      <c r="M700" s="128">
        <v>2066.1799999999998</v>
      </c>
      <c r="N700" s="128">
        <v>2061.21</v>
      </c>
      <c r="O700" s="128">
        <v>2062.9</v>
      </c>
      <c r="P700" s="128">
        <v>2061.42</v>
      </c>
      <c r="Q700" s="128">
        <v>2058.38</v>
      </c>
      <c r="R700" s="128">
        <v>2047.15</v>
      </c>
      <c r="S700" s="128">
        <v>2046.88</v>
      </c>
      <c r="T700" s="128">
        <v>2133.5</v>
      </c>
      <c r="U700" s="128">
        <v>2131.81</v>
      </c>
      <c r="V700" s="128">
        <v>2029.68</v>
      </c>
      <c r="W700" s="128">
        <v>2012.74</v>
      </c>
      <c r="X700" s="128">
        <v>1848.4</v>
      </c>
      <c r="Y700" s="128">
        <v>1845.45</v>
      </c>
      <c r="Z700" s="128">
        <v>1808.53</v>
      </c>
    </row>
    <row r="701" spans="2:26" x14ac:dyDescent="0.25">
      <c r="B701" s="127">
        <v>4</v>
      </c>
      <c r="C701" s="128">
        <v>1812.26</v>
      </c>
      <c r="D701" s="128">
        <v>1773.88</v>
      </c>
      <c r="E701" s="128">
        <v>1768.42</v>
      </c>
      <c r="F701" s="128">
        <v>1506.51</v>
      </c>
      <c r="G701" s="128">
        <v>1776.13</v>
      </c>
      <c r="H701" s="128">
        <v>1863.81</v>
      </c>
      <c r="I701" s="128">
        <v>1877.53</v>
      </c>
      <c r="J701" s="128">
        <v>1964.93</v>
      </c>
      <c r="K701" s="128">
        <v>2012.21</v>
      </c>
      <c r="L701" s="128">
        <v>2068.5</v>
      </c>
      <c r="M701" s="128">
        <v>2065.64</v>
      </c>
      <c r="N701" s="128">
        <v>2041.79</v>
      </c>
      <c r="O701" s="128">
        <v>2038.65</v>
      </c>
      <c r="P701" s="128">
        <v>2046.69</v>
      </c>
      <c r="Q701" s="128">
        <v>2042.45</v>
      </c>
      <c r="R701" s="128">
        <v>2035.29</v>
      </c>
      <c r="S701" s="128">
        <v>2058.44</v>
      </c>
      <c r="T701" s="128">
        <v>2111.92</v>
      </c>
      <c r="U701" s="128">
        <v>2057.6999999999998</v>
      </c>
      <c r="V701" s="128">
        <v>2050.66</v>
      </c>
      <c r="W701" s="128">
        <v>1974.83</v>
      </c>
      <c r="X701" s="128">
        <v>1877.58</v>
      </c>
      <c r="Y701" s="128">
        <v>1815.7</v>
      </c>
      <c r="Z701" s="128">
        <v>1813.73</v>
      </c>
    </row>
    <row r="702" spans="2:26" x14ac:dyDescent="0.25">
      <c r="B702" s="127">
        <v>5</v>
      </c>
      <c r="C702" s="128">
        <v>1532.97</v>
      </c>
      <c r="D702" s="128">
        <v>1519.55</v>
      </c>
      <c r="E702" s="128">
        <v>1719.15</v>
      </c>
      <c r="F702" s="128">
        <v>1715.77</v>
      </c>
      <c r="G702" s="128">
        <v>1763.16</v>
      </c>
      <c r="H702" s="128">
        <v>1940.11</v>
      </c>
      <c r="I702" s="128">
        <v>2077.39</v>
      </c>
      <c r="J702" s="128">
        <v>2201.9499999999998</v>
      </c>
      <c r="K702" s="128">
        <v>2261.4299999999998</v>
      </c>
      <c r="L702" s="128">
        <v>2296.91</v>
      </c>
      <c r="M702" s="128">
        <v>2329.75</v>
      </c>
      <c r="N702" s="128">
        <v>2351.0700000000002</v>
      </c>
      <c r="O702" s="128">
        <v>2331.33</v>
      </c>
      <c r="P702" s="128">
        <v>2334.2600000000002</v>
      </c>
      <c r="Q702" s="128">
        <v>2316.5700000000002</v>
      </c>
      <c r="R702" s="128">
        <v>2261.0100000000002</v>
      </c>
      <c r="S702" s="128">
        <v>2209.7399999999998</v>
      </c>
      <c r="T702" s="128">
        <v>2134.06</v>
      </c>
      <c r="U702" s="128">
        <v>2143.1799999999998</v>
      </c>
      <c r="V702" s="128">
        <v>2099.33</v>
      </c>
      <c r="W702" s="128">
        <v>2033.12</v>
      </c>
      <c r="X702" s="128">
        <v>1968.33</v>
      </c>
      <c r="Y702" s="128">
        <v>1545.87</v>
      </c>
      <c r="Z702" s="128">
        <v>1538.43</v>
      </c>
    </row>
    <row r="703" spans="2:26" x14ac:dyDescent="0.25">
      <c r="B703" s="127">
        <v>6</v>
      </c>
      <c r="C703" s="128">
        <v>1610.87</v>
      </c>
      <c r="D703" s="128">
        <v>1612.07</v>
      </c>
      <c r="E703" s="128">
        <v>1613.53</v>
      </c>
      <c r="F703" s="128">
        <v>1739.83</v>
      </c>
      <c r="G703" s="128">
        <v>1787.53</v>
      </c>
      <c r="H703" s="128">
        <v>1850.58</v>
      </c>
      <c r="I703" s="128">
        <v>1983.8</v>
      </c>
      <c r="J703" s="128">
        <v>2132.41</v>
      </c>
      <c r="K703" s="128">
        <v>2205.61</v>
      </c>
      <c r="L703" s="128">
        <v>2249.6</v>
      </c>
      <c r="M703" s="128">
        <v>2249.54</v>
      </c>
      <c r="N703" s="128">
        <v>2180.16</v>
      </c>
      <c r="O703" s="128">
        <v>2143.6799999999998</v>
      </c>
      <c r="P703" s="128">
        <v>2107.42</v>
      </c>
      <c r="Q703" s="128">
        <v>2161.58</v>
      </c>
      <c r="R703" s="128">
        <v>2178.83</v>
      </c>
      <c r="S703" s="128">
        <v>2143.04</v>
      </c>
      <c r="T703" s="128">
        <v>2115.4499999999998</v>
      </c>
      <c r="U703" s="128">
        <v>2120.9699999999998</v>
      </c>
      <c r="V703" s="128">
        <v>2094.06</v>
      </c>
      <c r="W703" s="128">
        <v>2017.32</v>
      </c>
      <c r="X703" s="128">
        <v>1788.49</v>
      </c>
      <c r="Y703" s="128">
        <v>1786.3</v>
      </c>
      <c r="Z703" s="128">
        <v>1782.25</v>
      </c>
    </row>
    <row r="704" spans="2:26" x14ac:dyDescent="0.25">
      <c r="B704" s="127">
        <v>7</v>
      </c>
      <c r="C704" s="128">
        <v>1655.78</v>
      </c>
      <c r="D704" s="128">
        <v>1519.65</v>
      </c>
      <c r="E704" s="128">
        <v>1526.02</v>
      </c>
      <c r="F704" s="128">
        <v>1032.44</v>
      </c>
      <c r="G704" s="128">
        <v>1679.34</v>
      </c>
      <c r="H704" s="128">
        <v>1739.19</v>
      </c>
      <c r="I704" s="128">
        <v>1911.43</v>
      </c>
      <c r="J704" s="128">
        <v>2039.54</v>
      </c>
      <c r="K704" s="128">
        <v>2105.67</v>
      </c>
      <c r="L704" s="128">
        <v>2192.21</v>
      </c>
      <c r="M704" s="128">
        <v>2194.84</v>
      </c>
      <c r="N704" s="128">
        <v>2106.94</v>
      </c>
      <c r="O704" s="128">
        <v>2067.8000000000002</v>
      </c>
      <c r="P704" s="128">
        <v>2079.1999999999998</v>
      </c>
      <c r="Q704" s="128">
        <v>2078.12</v>
      </c>
      <c r="R704" s="128">
        <v>2086</v>
      </c>
      <c r="S704" s="128">
        <v>2072.06</v>
      </c>
      <c r="T704" s="128">
        <v>2022.51</v>
      </c>
      <c r="U704" s="128">
        <v>2009.74</v>
      </c>
      <c r="V704" s="128">
        <v>1969.99</v>
      </c>
      <c r="W704" s="128">
        <v>1699.91</v>
      </c>
      <c r="X704" s="128">
        <v>1689.55</v>
      </c>
      <c r="Y704" s="128">
        <v>1684.34</v>
      </c>
      <c r="Z704" s="128">
        <v>1694.16</v>
      </c>
    </row>
    <row r="705" spans="2:26" x14ac:dyDescent="0.25">
      <c r="B705" s="127">
        <v>8</v>
      </c>
      <c r="C705" s="128">
        <v>1614.36</v>
      </c>
      <c r="D705" s="128">
        <v>1493.4</v>
      </c>
      <c r="E705" s="128">
        <v>1563.47</v>
      </c>
      <c r="F705" s="128">
        <v>1584.72</v>
      </c>
      <c r="G705" s="128">
        <v>1731.57</v>
      </c>
      <c r="H705" s="128">
        <v>1858.76</v>
      </c>
      <c r="I705" s="128">
        <v>1976.43</v>
      </c>
      <c r="J705" s="128">
        <v>2086.34</v>
      </c>
      <c r="K705" s="128">
        <v>2151.94</v>
      </c>
      <c r="L705" s="128">
        <v>2157.98</v>
      </c>
      <c r="M705" s="128">
        <v>2156.5</v>
      </c>
      <c r="N705" s="128">
        <v>2158.4</v>
      </c>
      <c r="O705" s="128">
        <v>2159.0500000000002</v>
      </c>
      <c r="P705" s="128">
        <v>2282.42</v>
      </c>
      <c r="Q705" s="128">
        <v>2279.5300000000002</v>
      </c>
      <c r="R705" s="128">
        <v>2151.4899999999998</v>
      </c>
      <c r="S705" s="128">
        <v>2154.3000000000002</v>
      </c>
      <c r="T705" s="128">
        <v>2159.5300000000002</v>
      </c>
      <c r="U705" s="128">
        <v>2154.0700000000002</v>
      </c>
      <c r="V705" s="128">
        <v>2127.0100000000002</v>
      </c>
      <c r="W705" s="128">
        <v>2051.2399999999998</v>
      </c>
      <c r="X705" s="128">
        <v>1946.9</v>
      </c>
      <c r="Y705" s="128">
        <v>1885.93</v>
      </c>
      <c r="Z705" s="128">
        <v>1853.01</v>
      </c>
    </row>
    <row r="706" spans="2:26" x14ac:dyDescent="0.25">
      <c r="B706" s="127">
        <v>9</v>
      </c>
      <c r="C706" s="128">
        <v>1750.51</v>
      </c>
      <c r="D706" s="128">
        <v>1736.42</v>
      </c>
      <c r="E706" s="128">
        <v>1740.82</v>
      </c>
      <c r="F706" s="128">
        <v>1733.8</v>
      </c>
      <c r="G706" s="128">
        <v>1798.02</v>
      </c>
      <c r="H706" s="128">
        <v>1855.69</v>
      </c>
      <c r="I706" s="128">
        <v>2046.15</v>
      </c>
      <c r="J706" s="128">
        <v>2185.52</v>
      </c>
      <c r="K706" s="128">
        <v>2329.8000000000002</v>
      </c>
      <c r="L706" s="128">
        <v>2356.67</v>
      </c>
      <c r="M706" s="128">
        <v>2327.19</v>
      </c>
      <c r="N706" s="128">
        <v>2323.98</v>
      </c>
      <c r="O706" s="128">
        <v>2330.1</v>
      </c>
      <c r="P706" s="128">
        <v>2350.81</v>
      </c>
      <c r="Q706" s="128">
        <v>2367.34</v>
      </c>
      <c r="R706" s="128">
        <v>2317.7399999999998</v>
      </c>
      <c r="S706" s="128">
        <v>2255</v>
      </c>
      <c r="T706" s="128">
        <v>2118.4899999999998</v>
      </c>
      <c r="U706" s="128">
        <v>2135.1999999999998</v>
      </c>
      <c r="V706" s="128">
        <v>2070.73</v>
      </c>
      <c r="W706" s="128">
        <v>2018.41</v>
      </c>
      <c r="X706" s="128">
        <v>1997.46</v>
      </c>
      <c r="Y706" s="128">
        <v>1847.89</v>
      </c>
      <c r="Z706" s="128">
        <v>1816.07</v>
      </c>
    </row>
    <row r="707" spans="2:26" x14ac:dyDescent="0.25">
      <c r="B707" s="127">
        <v>10</v>
      </c>
      <c r="C707" s="128">
        <v>1729.67</v>
      </c>
      <c r="D707" s="128">
        <v>1721.05</v>
      </c>
      <c r="E707" s="128">
        <v>1729.11</v>
      </c>
      <c r="F707" s="128">
        <v>1489.79</v>
      </c>
      <c r="G707" s="128">
        <v>1778.15</v>
      </c>
      <c r="H707" s="128">
        <v>1853.78</v>
      </c>
      <c r="I707" s="128">
        <v>1873.74</v>
      </c>
      <c r="J707" s="128">
        <v>1937.72</v>
      </c>
      <c r="K707" s="128">
        <v>2133.9699999999998</v>
      </c>
      <c r="L707" s="128">
        <v>2184.17</v>
      </c>
      <c r="M707" s="128">
        <v>2134.44</v>
      </c>
      <c r="N707" s="128">
        <v>2128.13</v>
      </c>
      <c r="O707" s="128">
        <v>2131.7199999999998</v>
      </c>
      <c r="P707" s="128">
        <v>2133.12</v>
      </c>
      <c r="Q707" s="128">
        <v>2110.79</v>
      </c>
      <c r="R707" s="128">
        <v>2094.5100000000002</v>
      </c>
      <c r="S707" s="128">
        <v>2081.1</v>
      </c>
      <c r="T707" s="128">
        <v>2095.6</v>
      </c>
      <c r="U707" s="128">
        <v>2070.0500000000002</v>
      </c>
      <c r="V707" s="128">
        <v>2034.06</v>
      </c>
      <c r="W707" s="128">
        <v>2016.83</v>
      </c>
      <c r="X707" s="128">
        <v>1905.27</v>
      </c>
      <c r="Y707" s="128">
        <v>1863.13</v>
      </c>
      <c r="Z707" s="128">
        <v>1847.51</v>
      </c>
    </row>
    <row r="708" spans="2:26" x14ac:dyDescent="0.25">
      <c r="B708" s="127">
        <v>11</v>
      </c>
      <c r="C708" s="128">
        <v>1813.59</v>
      </c>
      <c r="D708" s="128">
        <v>1727.1</v>
      </c>
      <c r="E708" s="128">
        <v>1729.76</v>
      </c>
      <c r="F708" s="128">
        <v>1508.33</v>
      </c>
      <c r="G708" s="128">
        <v>1719.29</v>
      </c>
      <c r="H708" s="128">
        <v>1815.22</v>
      </c>
      <c r="I708" s="128">
        <v>1853.65</v>
      </c>
      <c r="J708" s="128">
        <v>1902.99</v>
      </c>
      <c r="K708" s="128">
        <v>2100.5700000000002</v>
      </c>
      <c r="L708" s="128">
        <v>2151.38</v>
      </c>
      <c r="M708" s="128">
        <v>2153</v>
      </c>
      <c r="N708" s="128">
        <v>2151.5100000000002</v>
      </c>
      <c r="O708" s="128">
        <v>2153.31</v>
      </c>
      <c r="P708" s="128">
        <v>2151.41</v>
      </c>
      <c r="Q708" s="128">
        <v>2152.34</v>
      </c>
      <c r="R708" s="128">
        <v>2140.1999999999998</v>
      </c>
      <c r="S708" s="128">
        <v>2142.91</v>
      </c>
      <c r="T708" s="128">
        <v>2147.73</v>
      </c>
      <c r="U708" s="128">
        <v>2133.5300000000002</v>
      </c>
      <c r="V708" s="128">
        <v>2073.16</v>
      </c>
      <c r="W708" s="128">
        <v>1928.45</v>
      </c>
      <c r="X708" s="128">
        <v>1894.26</v>
      </c>
      <c r="Y708" s="128">
        <v>1878.5</v>
      </c>
      <c r="Z708" s="128">
        <v>1846.91</v>
      </c>
    </row>
    <row r="709" spans="2:26" x14ac:dyDescent="0.25">
      <c r="B709" s="127">
        <v>12</v>
      </c>
      <c r="C709" s="128">
        <v>1843.52</v>
      </c>
      <c r="D709" s="128">
        <v>1818.81</v>
      </c>
      <c r="E709" s="128">
        <v>1807.14</v>
      </c>
      <c r="F709" s="128">
        <v>1797.27</v>
      </c>
      <c r="G709" s="128">
        <v>1846.29</v>
      </c>
      <c r="H709" s="128">
        <v>1950.76</v>
      </c>
      <c r="I709" s="128">
        <v>2117.3000000000002</v>
      </c>
      <c r="J709" s="128">
        <v>2252.58</v>
      </c>
      <c r="K709" s="128">
        <v>2307.4699999999998</v>
      </c>
      <c r="L709" s="128">
        <v>2370.23</v>
      </c>
      <c r="M709" s="128">
        <v>2340.2399999999998</v>
      </c>
      <c r="N709" s="128">
        <v>2340.91</v>
      </c>
      <c r="O709" s="128">
        <v>2358.92</v>
      </c>
      <c r="P709" s="128">
        <v>2338.08</v>
      </c>
      <c r="Q709" s="128">
        <v>2323.44</v>
      </c>
      <c r="R709" s="128">
        <v>2299.7199999999998</v>
      </c>
      <c r="S709" s="128">
        <v>2269.9699999999998</v>
      </c>
      <c r="T709" s="128">
        <v>2247</v>
      </c>
      <c r="U709" s="128">
        <v>2186.52</v>
      </c>
      <c r="V709" s="128">
        <v>2074.4299999999998</v>
      </c>
      <c r="W709" s="128">
        <v>1935.11</v>
      </c>
      <c r="X709" s="128">
        <v>1884.62</v>
      </c>
      <c r="Y709" s="128">
        <v>1856.15</v>
      </c>
      <c r="Z709" s="128">
        <v>1840.78</v>
      </c>
    </row>
    <row r="710" spans="2:26" x14ac:dyDescent="0.25">
      <c r="B710" s="127">
        <v>13</v>
      </c>
      <c r="C710" s="128">
        <v>1659.91</v>
      </c>
      <c r="D710" s="128">
        <v>1684.04</v>
      </c>
      <c r="E710" s="128">
        <v>1704.37</v>
      </c>
      <c r="F710" s="128">
        <v>1670.13</v>
      </c>
      <c r="G710" s="128">
        <v>1821.84</v>
      </c>
      <c r="H710" s="128">
        <v>1914.15</v>
      </c>
      <c r="I710" s="128">
        <v>2022.96</v>
      </c>
      <c r="J710" s="128">
        <v>2256.87</v>
      </c>
      <c r="K710" s="128">
        <v>2335.4</v>
      </c>
      <c r="L710" s="128">
        <v>2342.39</v>
      </c>
      <c r="M710" s="128">
        <v>2347.0500000000002</v>
      </c>
      <c r="N710" s="128">
        <v>2348.66</v>
      </c>
      <c r="O710" s="128">
        <v>2353.4899999999998</v>
      </c>
      <c r="P710" s="128">
        <v>2359.9</v>
      </c>
      <c r="Q710" s="128">
        <v>2359.1999999999998</v>
      </c>
      <c r="R710" s="128">
        <v>2329.5300000000002</v>
      </c>
      <c r="S710" s="128">
        <v>2330.33</v>
      </c>
      <c r="T710" s="128">
        <v>2320.9699999999998</v>
      </c>
      <c r="U710" s="128">
        <v>2206.06</v>
      </c>
      <c r="V710" s="128">
        <v>2148.71</v>
      </c>
      <c r="W710" s="128">
        <v>2084.16</v>
      </c>
      <c r="X710" s="128">
        <v>1855.92</v>
      </c>
      <c r="Y710" s="128">
        <v>1853.25</v>
      </c>
      <c r="Z710" s="128">
        <v>1847</v>
      </c>
    </row>
    <row r="711" spans="2:26" x14ac:dyDescent="0.25">
      <c r="B711" s="127">
        <v>14</v>
      </c>
      <c r="C711" s="128">
        <v>1854.49</v>
      </c>
      <c r="D711" s="128">
        <v>1846.34</v>
      </c>
      <c r="E711" s="128">
        <v>1844.26</v>
      </c>
      <c r="F711" s="128">
        <v>1652.46</v>
      </c>
      <c r="G711" s="128">
        <v>1863.65</v>
      </c>
      <c r="H711" s="128">
        <v>1939.42</v>
      </c>
      <c r="I711" s="128">
        <v>2155.8200000000002</v>
      </c>
      <c r="J711" s="128">
        <v>2304.58</v>
      </c>
      <c r="K711" s="128">
        <v>2358.39</v>
      </c>
      <c r="L711" s="128">
        <v>2355.08</v>
      </c>
      <c r="M711" s="128">
        <v>2397.09</v>
      </c>
      <c r="N711" s="128">
        <v>2407.3000000000002</v>
      </c>
      <c r="O711" s="128">
        <v>2403.44</v>
      </c>
      <c r="P711" s="128">
        <v>2399.08</v>
      </c>
      <c r="Q711" s="128">
        <v>2410.44</v>
      </c>
      <c r="R711" s="128">
        <v>2334.66</v>
      </c>
      <c r="S711" s="128">
        <v>2325.4299999999998</v>
      </c>
      <c r="T711" s="128">
        <v>2307.17</v>
      </c>
      <c r="U711" s="128">
        <v>2279.37</v>
      </c>
      <c r="V711" s="128">
        <v>2203.71</v>
      </c>
      <c r="W711" s="128">
        <v>2060.67</v>
      </c>
      <c r="X711" s="128">
        <v>1926.57</v>
      </c>
      <c r="Y711" s="128">
        <v>1900.32</v>
      </c>
      <c r="Z711" s="128">
        <v>1858.69</v>
      </c>
    </row>
    <row r="712" spans="2:26" x14ac:dyDescent="0.25">
      <c r="B712" s="127">
        <v>15</v>
      </c>
      <c r="C712" s="128">
        <v>1748.81</v>
      </c>
      <c r="D712" s="128">
        <v>1736.77</v>
      </c>
      <c r="E712" s="128">
        <v>1741.26</v>
      </c>
      <c r="F712" s="128">
        <v>1742.99</v>
      </c>
      <c r="G712" s="128">
        <v>1831.24</v>
      </c>
      <c r="H712" s="128">
        <v>1898.71</v>
      </c>
      <c r="I712" s="128">
        <v>2015</v>
      </c>
      <c r="J712" s="128">
        <v>2119.54</v>
      </c>
      <c r="K712" s="128">
        <v>2154.11</v>
      </c>
      <c r="L712" s="128">
        <v>2198.1</v>
      </c>
      <c r="M712" s="128">
        <v>2154.8200000000002</v>
      </c>
      <c r="N712" s="128">
        <v>2184.77</v>
      </c>
      <c r="O712" s="128">
        <v>2162</v>
      </c>
      <c r="P712" s="128">
        <v>2140.52</v>
      </c>
      <c r="Q712" s="128">
        <v>2121.4699999999998</v>
      </c>
      <c r="R712" s="128">
        <v>2095.4899999999998</v>
      </c>
      <c r="S712" s="128">
        <v>2094.71</v>
      </c>
      <c r="T712" s="128">
        <v>2095.33</v>
      </c>
      <c r="U712" s="128">
        <v>2079.5700000000002</v>
      </c>
      <c r="V712" s="128">
        <v>2034.7</v>
      </c>
      <c r="W712" s="128">
        <v>1941.79</v>
      </c>
      <c r="X712" s="128">
        <v>1875.78</v>
      </c>
      <c r="Y712" s="128">
        <v>1859.76</v>
      </c>
      <c r="Z712" s="128">
        <v>1822.53</v>
      </c>
    </row>
    <row r="713" spans="2:26" x14ac:dyDescent="0.25">
      <c r="B713" s="127">
        <v>16</v>
      </c>
      <c r="C713" s="128">
        <v>1752.56</v>
      </c>
      <c r="D713" s="128">
        <v>1740.94</v>
      </c>
      <c r="E713" s="128">
        <v>1655.18</v>
      </c>
      <c r="F713" s="128">
        <v>1657.29</v>
      </c>
      <c r="G713" s="128">
        <v>1738.87</v>
      </c>
      <c r="H713" s="128">
        <v>1878.06</v>
      </c>
      <c r="I713" s="128">
        <v>1961.75</v>
      </c>
      <c r="J713" s="128">
        <v>2080.0300000000002</v>
      </c>
      <c r="K713" s="128">
        <v>2127.2800000000002</v>
      </c>
      <c r="L713" s="128">
        <v>2174.7199999999998</v>
      </c>
      <c r="M713" s="128">
        <v>2129.94</v>
      </c>
      <c r="N713" s="128">
        <v>2126.2800000000002</v>
      </c>
      <c r="O713" s="128">
        <v>2125.84</v>
      </c>
      <c r="P713" s="128">
        <v>2133.34</v>
      </c>
      <c r="Q713" s="128">
        <v>2120.7600000000002</v>
      </c>
      <c r="R713" s="128">
        <v>2069.7600000000002</v>
      </c>
      <c r="S713" s="128">
        <v>2073.5100000000002</v>
      </c>
      <c r="T713" s="128">
        <v>2066.67</v>
      </c>
      <c r="U713" s="128">
        <v>2080.58</v>
      </c>
      <c r="V713" s="128">
        <v>2032.82</v>
      </c>
      <c r="W713" s="128">
        <v>1930.95</v>
      </c>
      <c r="X713" s="128">
        <v>1876.71</v>
      </c>
      <c r="Y713" s="128">
        <v>1859.82</v>
      </c>
      <c r="Z713" s="128">
        <v>1838.87</v>
      </c>
    </row>
    <row r="714" spans="2:26" x14ac:dyDescent="0.25">
      <c r="B714" s="127">
        <v>17</v>
      </c>
      <c r="C714" s="128">
        <v>1909.49</v>
      </c>
      <c r="D714" s="128">
        <v>1901.31</v>
      </c>
      <c r="E714" s="128">
        <v>1894.16</v>
      </c>
      <c r="F714" s="128">
        <v>1856.55</v>
      </c>
      <c r="G714" s="128">
        <v>1894.48</v>
      </c>
      <c r="H714" s="128">
        <v>1941.23</v>
      </c>
      <c r="I714" s="128">
        <v>2007.89</v>
      </c>
      <c r="J714" s="128">
        <v>2234.8200000000002</v>
      </c>
      <c r="K714" s="128">
        <v>2385.39</v>
      </c>
      <c r="L714" s="128">
        <v>2433.8000000000002</v>
      </c>
      <c r="M714" s="128">
        <v>2401.7199999999998</v>
      </c>
      <c r="N714" s="128">
        <v>2380.42</v>
      </c>
      <c r="O714" s="128">
        <v>2348.37</v>
      </c>
      <c r="P714" s="128">
        <v>2350.11</v>
      </c>
      <c r="Q714" s="128">
        <v>2303.71</v>
      </c>
      <c r="R714" s="128">
        <v>2225.09</v>
      </c>
      <c r="S714" s="128">
        <v>2259.4899999999998</v>
      </c>
      <c r="T714" s="128">
        <v>2250.85</v>
      </c>
      <c r="U714" s="128">
        <v>2203.91</v>
      </c>
      <c r="V714" s="128">
        <v>2160.5300000000002</v>
      </c>
      <c r="W714" s="128">
        <v>2007.23</v>
      </c>
      <c r="X714" s="128">
        <v>1996.32</v>
      </c>
      <c r="Y714" s="128">
        <v>1929.29</v>
      </c>
      <c r="Z714" s="128">
        <v>1915.89</v>
      </c>
    </row>
    <row r="715" spans="2:26" x14ac:dyDescent="0.25">
      <c r="B715" s="127">
        <v>18</v>
      </c>
      <c r="C715" s="128">
        <v>1855.23</v>
      </c>
      <c r="D715" s="128">
        <v>1786.05</v>
      </c>
      <c r="E715" s="128">
        <v>1824.58</v>
      </c>
      <c r="F715" s="128">
        <v>1737.49</v>
      </c>
      <c r="G715" s="128">
        <v>1809.55</v>
      </c>
      <c r="H715" s="128">
        <v>1850.62</v>
      </c>
      <c r="I715" s="128">
        <v>1945.73</v>
      </c>
      <c r="J715" s="128">
        <v>2009.79</v>
      </c>
      <c r="K715" s="128">
        <v>2131.7800000000002</v>
      </c>
      <c r="L715" s="128">
        <v>2182.66</v>
      </c>
      <c r="M715" s="128">
        <v>2237.77</v>
      </c>
      <c r="N715" s="128">
        <v>2194.3200000000002</v>
      </c>
      <c r="O715" s="128">
        <v>2182.7600000000002</v>
      </c>
      <c r="P715" s="128">
        <v>2242.98</v>
      </c>
      <c r="Q715" s="128">
        <v>2227.21</v>
      </c>
      <c r="R715" s="128">
        <v>2175.4299999999998</v>
      </c>
      <c r="S715" s="128">
        <v>2175.5</v>
      </c>
      <c r="T715" s="128">
        <v>2176.48</v>
      </c>
      <c r="U715" s="128">
        <v>2172.98</v>
      </c>
      <c r="V715" s="128">
        <v>2125.2399999999998</v>
      </c>
      <c r="W715" s="128">
        <v>1993.94</v>
      </c>
      <c r="X715" s="128">
        <v>1867.3</v>
      </c>
      <c r="Y715" s="128">
        <v>1792.93</v>
      </c>
      <c r="Z715" s="128">
        <v>1791.55</v>
      </c>
    </row>
    <row r="716" spans="2:26" x14ac:dyDescent="0.25">
      <c r="B716" s="127">
        <v>19</v>
      </c>
      <c r="C716" s="128">
        <v>1848.88</v>
      </c>
      <c r="D716" s="128">
        <v>1825.84</v>
      </c>
      <c r="E716" s="128">
        <v>1821.8</v>
      </c>
      <c r="F716" s="128">
        <v>1833.7</v>
      </c>
      <c r="G716" s="128">
        <v>1910.86</v>
      </c>
      <c r="H716" s="128">
        <v>1962.9</v>
      </c>
      <c r="I716" s="128">
        <v>2030.49</v>
      </c>
      <c r="J716" s="128">
        <v>2128.9499999999998</v>
      </c>
      <c r="K716" s="128">
        <v>2331.59</v>
      </c>
      <c r="L716" s="128">
        <v>2368.0100000000002</v>
      </c>
      <c r="M716" s="128">
        <v>2368.5300000000002</v>
      </c>
      <c r="N716" s="128">
        <v>2357.67</v>
      </c>
      <c r="O716" s="128">
        <v>2356.39</v>
      </c>
      <c r="P716" s="128">
        <v>2286.7800000000002</v>
      </c>
      <c r="Q716" s="128">
        <v>2245.73</v>
      </c>
      <c r="R716" s="128">
        <v>2216.64</v>
      </c>
      <c r="S716" s="128">
        <v>2260.11</v>
      </c>
      <c r="T716" s="128">
        <v>2229.8000000000002</v>
      </c>
      <c r="U716" s="128">
        <v>2175.02</v>
      </c>
      <c r="V716" s="128">
        <v>2099.1999999999998</v>
      </c>
      <c r="W716" s="128">
        <v>2009.88</v>
      </c>
      <c r="X716" s="128">
        <v>1965.48</v>
      </c>
      <c r="Y716" s="128">
        <v>1932.41</v>
      </c>
      <c r="Z716" s="128">
        <v>1876.31</v>
      </c>
    </row>
    <row r="717" spans="2:26" x14ac:dyDescent="0.25">
      <c r="B717" s="127">
        <v>20</v>
      </c>
      <c r="C717" s="128">
        <v>1794.81</v>
      </c>
      <c r="D717" s="128">
        <v>1729.85</v>
      </c>
      <c r="E717" s="128">
        <v>1725.75</v>
      </c>
      <c r="F717" s="128">
        <v>1726.73</v>
      </c>
      <c r="G717" s="128">
        <v>1809.36</v>
      </c>
      <c r="H717" s="128">
        <v>1869.08</v>
      </c>
      <c r="I717" s="128">
        <v>1941.29</v>
      </c>
      <c r="J717" s="128">
        <v>2057.58</v>
      </c>
      <c r="K717" s="128">
        <v>2152.0700000000002</v>
      </c>
      <c r="L717" s="128">
        <v>2209.52</v>
      </c>
      <c r="M717" s="128">
        <v>2187.81</v>
      </c>
      <c r="N717" s="128">
        <v>2181.9499999999998</v>
      </c>
      <c r="O717" s="128">
        <v>2192.85</v>
      </c>
      <c r="P717" s="128">
        <v>2258.1799999999998</v>
      </c>
      <c r="Q717" s="128">
        <v>2214.11</v>
      </c>
      <c r="R717" s="128">
        <v>2234.3200000000002</v>
      </c>
      <c r="S717" s="128">
        <v>2259.92</v>
      </c>
      <c r="T717" s="128">
        <v>2181.85</v>
      </c>
      <c r="U717" s="128">
        <v>2186.2600000000002</v>
      </c>
      <c r="V717" s="128">
        <v>2072</v>
      </c>
      <c r="W717" s="128">
        <v>2007.77</v>
      </c>
      <c r="X717" s="128">
        <v>1993.88</v>
      </c>
      <c r="Y717" s="128">
        <v>1796.11</v>
      </c>
      <c r="Z717" s="128">
        <v>1795.16</v>
      </c>
    </row>
    <row r="718" spans="2:26" x14ac:dyDescent="0.25">
      <c r="B718" s="127">
        <v>21</v>
      </c>
      <c r="C718" s="128">
        <v>1738.92</v>
      </c>
      <c r="D718" s="128">
        <v>1728.8</v>
      </c>
      <c r="E718" s="128">
        <v>1771.44</v>
      </c>
      <c r="F718" s="128">
        <v>1737.71</v>
      </c>
      <c r="G718" s="128">
        <v>1798.94</v>
      </c>
      <c r="H718" s="128">
        <v>1861.58</v>
      </c>
      <c r="I718" s="128">
        <v>1957.01</v>
      </c>
      <c r="J718" s="128">
        <v>2098.64</v>
      </c>
      <c r="K718" s="128">
        <v>2124.58</v>
      </c>
      <c r="L718" s="128">
        <v>2183.21</v>
      </c>
      <c r="M718" s="128">
        <v>2183.09</v>
      </c>
      <c r="N718" s="128">
        <v>2294.79</v>
      </c>
      <c r="O718" s="128">
        <v>2296.17</v>
      </c>
      <c r="P718" s="128">
        <v>2326.59</v>
      </c>
      <c r="Q718" s="128">
        <v>2313.36</v>
      </c>
      <c r="R718" s="128">
        <v>2264.02</v>
      </c>
      <c r="S718" s="128">
        <v>2274.73</v>
      </c>
      <c r="T718" s="128">
        <v>2252.96</v>
      </c>
      <c r="U718" s="128">
        <v>2218.9899999999998</v>
      </c>
      <c r="V718" s="128">
        <v>2104.9699999999998</v>
      </c>
      <c r="W718" s="128">
        <v>2010.87</v>
      </c>
      <c r="X718" s="128">
        <v>1856.21</v>
      </c>
      <c r="Y718" s="128">
        <v>1697.33</v>
      </c>
      <c r="Z718" s="128">
        <v>1423.27</v>
      </c>
    </row>
    <row r="719" spans="2:26" x14ac:dyDescent="0.25">
      <c r="B719" s="127">
        <v>22</v>
      </c>
      <c r="C719" s="128">
        <v>1792.28</v>
      </c>
      <c r="D719" s="128">
        <v>1776.45</v>
      </c>
      <c r="E719" s="128">
        <v>1659.91</v>
      </c>
      <c r="F719" s="128">
        <v>1600.97</v>
      </c>
      <c r="G719" s="128">
        <v>1786.71</v>
      </c>
      <c r="H719" s="128">
        <v>1859.27</v>
      </c>
      <c r="I719" s="128">
        <v>1998.85</v>
      </c>
      <c r="J719" s="128">
        <v>2139.9</v>
      </c>
      <c r="K719" s="128">
        <v>2179.31</v>
      </c>
      <c r="L719" s="128">
        <v>2200.4699999999998</v>
      </c>
      <c r="M719" s="128">
        <v>2195.46</v>
      </c>
      <c r="N719" s="128">
        <v>2219.19</v>
      </c>
      <c r="O719" s="128">
        <v>2226.75</v>
      </c>
      <c r="P719" s="128">
        <v>2210.0100000000002</v>
      </c>
      <c r="Q719" s="128">
        <v>2175.88</v>
      </c>
      <c r="R719" s="128">
        <v>2100.59</v>
      </c>
      <c r="S719" s="128">
        <v>2171.6799999999998</v>
      </c>
      <c r="T719" s="128">
        <v>2108.25</v>
      </c>
      <c r="U719" s="128">
        <v>2101.5700000000002</v>
      </c>
      <c r="V719" s="128">
        <v>2082.66</v>
      </c>
      <c r="W719" s="128">
        <v>2009.87</v>
      </c>
      <c r="X719" s="128">
        <v>2001.34</v>
      </c>
      <c r="Y719" s="128">
        <v>1831.24</v>
      </c>
      <c r="Z719" s="128">
        <v>1830.26</v>
      </c>
    </row>
    <row r="720" spans="2:26" x14ac:dyDescent="0.25">
      <c r="B720" s="127">
        <v>23</v>
      </c>
      <c r="C720" s="128">
        <v>1824.75</v>
      </c>
      <c r="D720" s="128">
        <v>1589.33</v>
      </c>
      <c r="E720" s="128">
        <v>1662.16</v>
      </c>
      <c r="F720" s="128">
        <v>1592.33</v>
      </c>
      <c r="G720" s="128">
        <v>1787.96</v>
      </c>
      <c r="H720" s="128">
        <v>1901.3</v>
      </c>
      <c r="I720" s="128">
        <v>2000.55</v>
      </c>
      <c r="J720" s="128">
        <v>2169.6799999999998</v>
      </c>
      <c r="K720" s="128">
        <v>2172.11</v>
      </c>
      <c r="L720" s="128">
        <v>2247.11</v>
      </c>
      <c r="M720" s="128">
        <v>2232.06</v>
      </c>
      <c r="N720" s="128">
        <v>2245.2800000000002</v>
      </c>
      <c r="O720" s="128">
        <v>2238.63</v>
      </c>
      <c r="P720" s="128">
        <v>2239.27</v>
      </c>
      <c r="Q720" s="128">
        <v>2182.91</v>
      </c>
      <c r="R720" s="128">
        <v>2170.7199999999998</v>
      </c>
      <c r="S720" s="128">
        <v>2170.73</v>
      </c>
      <c r="T720" s="128">
        <v>2170.1799999999998</v>
      </c>
      <c r="U720" s="128">
        <v>2083.9</v>
      </c>
      <c r="V720" s="128">
        <v>2080.63</v>
      </c>
      <c r="W720" s="128">
        <v>2075.17</v>
      </c>
      <c r="X720" s="128">
        <v>2001.06</v>
      </c>
      <c r="Y720" s="128">
        <v>1988.76</v>
      </c>
      <c r="Z720" s="128">
        <v>1953.7</v>
      </c>
    </row>
    <row r="721" spans="2:26" x14ac:dyDescent="0.25">
      <c r="B721" s="127">
        <v>24</v>
      </c>
      <c r="C721" s="128">
        <v>1819.01</v>
      </c>
      <c r="D721" s="128">
        <v>1722.87</v>
      </c>
      <c r="E721" s="128">
        <v>1739.16</v>
      </c>
      <c r="F721" s="128">
        <v>1751.8</v>
      </c>
      <c r="G721" s="128">
        <v>1786.16</v>
      </c>
      <c r="H721" s="128">
        <v>1874</v>
      </c>
      <c r="I721" s="128">
        <v>1943.44</v>
      </c>
      <c r="J721" s="128">
        <v>1992.88</v>
      </c>
      <c r="K721" s="128">
        <v>2126.17</v>
      </c>
      <c r="L721" s="128">
        <v>2166.65</v>
      </c>
      <c r="M721" s="128">
        <v>2150.48</v>
      </c>
      <c r="N721" s="128">
        <v>2163.48</v>
      </c>
      <c r="O721" s="128">
        <v>2160.92</v>
      </c>
      <c r="P721" s="128">
        <v>2151.65</v>
      </c>
      <c r="Q721" s="128">
        <v>2148.3000000000002</v>
      </c>
      <c r="R721" s="128">
        <v>2121.92</v>
      </c>
      <c r="S721" s="128">
        <v>2136.79</v>
      </c>
      <c r="T721" s="128">
        <v>2118.5500000000002</v>
      </c>
      <c r="U721" s="128">
        <v>2099.64</v>
      </c>
      <c r="V721" s="128">
        <v>2065.09</v>
      </c>
      <c r="W721" s="128">
        <v>2018.01</v>
      </c>
      <c r="X721" s="128">
        <v>1990.82</v>
      </c>
      <c r="Y721" s="128">
        <v>1898.12</v>
      </c>
      <c r="Z721" s="128">
        <v>1820.47</v>
      </c>
    </row>
    <row r="722" spans="2:26" x14ac:dyDescent="0.25">
      <c r="B722" s="127">
        <v>25</v>
      </c>
      <c r="C722" s="128">
        <v>1732.11</v>
      </c>
      <c r="D722" s="128">
        <v>1734.67</v>
      </c>
      <c r="E722" s="128">
        <v>1734.22</v>
      </c>
      <c r="F722" s="128">
        <v>1582.83</v>
      </c>
      <c r="G722" s="128">
        <v>1738.63</v>
      </c>
      <c r="H722" s="128">
        <v>1793.84</v>
      </c>
      <c r="I722" s="128">
        <v>1884.69</v>
      </c>
      <c r="J722" s="128">
        <v>1909.21</v>
      </c>
      <c r="K722" s="128">
        <v>2009.99</v>
      </c>
      <c r="L722" s="128">
        <v>2152.34</v>
      </c>
      <c r="M722" s="128">
        <v>2149.0500000000002</v>
      </c>
      <c r="N722" s="128">
        <v>2132</v>
      </c>
      <c r="O722" s="128">
        <v>2118.25</v>
      </c>
      <c r="P722" s="128">
        <v>2133.0300000000002</v>
      </c>
      <c r="Q722" s="128">
        <v>2125.2199999999998</v>
      </c>
      <c r="R722" s="128">
        <v>2102.13</v>
      </c>
      <c r="S722" s="128">
        <v>2109.92</v>
      </c>
      <c r="T722" s="128">
        <v>2099.88</v>
      </c>
      <c r="U722" s="128">
        <v>2097.2600000000002</v>
      </c>
      <c r="V722" s="128">
        <v>2034</v>
      </c>
      <c r="W722" s="128">
        <v>1996.93</v>
      </c>
      <c r="X722" s="128">
        <v>1798.23</v>
      </c>
      <c r="Y722" s="128">
        <v>1729.97</v>
      </c>
      <c r="Z722" s="128">
        <v>1584.02</v>
      </c>
    </row>
    <row r="723" spans="2:26" x14ac:dyDescent="0.25">
      <c r="B723" s="127">
        <v>26</v>
      </c>
      <c r="C723" s="128">
        <v>1774.76</v>
      </c>
      <c r="D723" s="128">
        <v>1781.02</v>
      </c>
      <c r="E723" s="128">
        <v>1788.3</v>
      </c>
      <c r="F723" s="128">
        <v>1779.9</v>
      </c>
      <c r="G723" s="128">
        <v>1832.74</v>
      </c>
      <c r="H723" s="128">
        <v>1929.5</v>
      </c>
      <c r="I723" s="128">
        <v>2015.58</v>
      </c>
      <c r="J723" s="128">
        <v>2234.1799999999998</v>
      </c>
      <c r="K723" s="128">
        <v>2201.16</v>
      </c>
      <c r="L723" s="128">
        <v>2245.5700000000002</v>
      </c>
      <c r="M723" s="128">
        <v>2245.33</v>
      </c>
      <c r="N723" s="128">
        <v>2224.2199999999998</v>
      </c>
      <c r="O723" s="128">
        <v>2181.64</v>
      </c>
      <c r="P723" s="128">
        <v>2181.4699999999998</v>
      </c>
      <c r="Q723" s="128">
        <v>2181.85</v>
      </c>
      <c r="R723" s="128">
        <v>2085.81</v>
      </c>
      <c r="S723" s="128">
        <v>2080.56</v>
      </c>
      <c r="T723" s="128">
        <v>2088.66</v>
      </c>
      <c r="U723" s="128">
        <v>2027.3</v>
      </c>
      <c r="V723" s="128">
        <v>2015.3</v>
      </c>
      <c r="W723" s="128">
        <v>1871.98</v>
      </c>
      <c r="X723" s="128">
        <v>1833.65</v>
      </c>
      <c r="Y723" s="128">
        <v>1757.8</v>
      </c>
      <c r="Z723" s="128">
        <v>1790.89</v>
      </c>
    </row>
    <row r="724" spans="2:26" x14ac:dyDescent="0.25">
      <c r="B724" s="127">
        <v>27</v>
      </c>
      <c r="C724" s="128">
        <v>1766.39</v>
      </c>
      <c r="D724" s="128">
        <v>1762.69</v>
      </c>
      <c r="E724" s="128">
        <v>1797.92</v>
      </c>
      <c r="F724" s="128">
        <v>1763.48</v>
      </c>
      <c r="G724" s="128">
        <v>1777.22</v>
      </c>
      <c r="H724" s="128">
        <v>1820.54</v>
      </c>
      <c r="I724" s="128">
        <v>2013.83</v>
      </c>
      <c r="J724" s="128">
        <v>2173.6</v>
      </c>
      <c r="K724" s="128">
        <v>2246.9899999999998</v>
      </c>
      <c r="L724" s="128">
        <v>2249.58</v>
      </c>
      <c r="M724" s="128">
        <v>2247.12</v>
      </c>
      <c r="N724" s="128">
        <v>2327.8200000000002</v>
      </c>
      <c r="O724" s="128">
        <v>2293.48</v>
      </c>
      <c r="P724" s="128">
        <v>2304.06</v>
      </c>
      <c r="Q724" s="128">
        <v>2287.42</v>
      </c>
      <c r="R724" s="128">
        <v>2268.61</v>
      </c>
      <c r="S724" s="128">
        <v>2221.52</v>
      </c>
      <c r="T724" s="128">
        <v>2180.89</v>
      </c>
      <c r="U724" s="128">
        <v>2247.2800000000002</v>
      </c>
      <c r="V724" s="128">
        <v>2174.48</v>
      </c>
      <c r="W724" s="128">
        <v>2091.9299999999998</v>
      </c>
      <c r="X724" s="128">
        <v>1996.52</v>
      </c>
      <c r="Y724" s="128">
        <v>1748.23</v>
      </c>
      <c r="Z724" s="128">
        <v>1746.7</v>
      </c>
    </row>
    <row r="725" spans="2:26" x14ac:dyDescent="0.25">
      <c r="B725" s="127">
        <v>28</v>
      </c>
      <c r="C725" s="128">
        <v>1665.09</v>
      </c>
      <c r="D725" s="128">
        <v>1647.63</v>
      </c>
      <c r="E725" s="128">
        <v>1654.26</v>
      </c>
      <c r="F725" s="128">
        <v>1728.32</v>
      </c>
      <c r="G725" s="128">
        <v>1782.25</v>
      </c>
      <c r="H725" s="128">
        <v>1859.94</v>
      </c>
      <c r="I725" s="128">
        <v>1998.89</v>
      </c>
      <c r="J725" s="128">
        <v>2062.63</v>
      </c>
      <c r="K725" s="128">
        <v>2171.79</v>
      </c>
      <c r="L725" s="128">
        <v>2172.5100000000002</v>
      </c>
      <c r="M725" s="128">
        <v>2172.48</v>
      </c>
      <c r="N725" s="128">
        <v>2172.46</v>
      </c>
      <c r="O725" s="128">
        <v>2172.6799999999998</v>
      </c>
      <c r="P725" s="128">
        <v>2172.63</v>
      </c>
      <c r="Q725" s="128">
        <v>2174.12</v>
      </c>
      <c r="R725" s="128">
        <v>2207.3200000000002</v>
      </c>
      <c r="S725" s="128">
        <v>2282.2600000000002</v>
      </c>
      <c r="T725" s="128">
        <v>2279.9699999999998</v>
      </c>
      <c r="U725" s="128">
        <v>2327.86</v>
      </c>
      <c r="V725" s="128">
        <v>2170.6</v>
      </c>
      <c r="W725" s="128">
        <v>2090.81</v>
      </c>
      <c r="X725" s="128">
        <v>1918.39</v>
      </c>
      <c r="Y725" s="128">
        <v>1670.46</v>
      </c>
      <c r="Z725" s="128">
        <v>1648.47</v>
      </c>
    </row>
    <row r="726" spans="2:26" x14ac:dyDescent="0.25">
      <c r="B726" s="127">
        <v>29</v>
      </c>
      <c r="C726" s="128">
        <v>1825.32</v>
      </c>
      <c r="D726" s="128">
        <v>1645.32</v>
      </c>
      <c r="E726" s="128">
        <v>1825.34</v>
      </c>
      <c r="F726" s="128">
        <v>1768.54</v>
      </c>
      <c r="G726" s="128">
        <v>1826.32</v>
      </c>
      <c r="H726" s="128">
        <v>1897.4</v>
      </c>
      <c r="I726" s="128">
        <v>2199</v>
      </c>
      <c r="J726" s="128">
        <v>2224.88</v>
      </c>
      <c r="K726" s="128">
        <v>2333.12</v>
      </c>
      <c r="L726" s="128">
        <v>2334.29</v>
      </c>
      <c r="M726" s="128">
        <v>2333.4899999999998</v>
      </c>
      <c r="N726" s="128">
        <v>2334.66</v>
      </c>
      <c r="O726" s="128">
        <v>2328.38</v>
      </c>
      <c r="P726" s="128">
        <v>2333.2199999999998</v>
      </c>
      <c r="Q726" s="128">
        <v>2331.9</v>
      </c>
      <c r="R726" s="128">
        <v>2327.54</v>
      </c>
      <c r="S726" s="128">
        <v>2346.6799999999998</v>
      </c>
      <c r="T726" s="128">
        <v>2367.87</v>
      </c>
      <c r="U726" s="128">
        <v>2071.88</v>
      </c>
      <c r="V726" s="128">
        <v>2010.79</v>
      </c>
      <c r="W726" s="128">
        <v>1839.44</v>
      </c>
      <c r="X726" s="128">
        <v>1829.71</v>
      </c>
      <c r="Y726" s="128">
        <v>1662.44</v>
      </c>
      <c r="Z726" s="128">
        <v>1646.71</v>
      </c>
    </row>
    <row r="727" spans="2:26" x14ac:dyDescent="0.25">
      <c r="B727" s="127">
        <v>30</v>
      </c>
      <c r="C727" s="128">
        <v>1824.75</v>
      </c>
      <c r="D727" s="128">
        <v>1823.11</v>
      </c>
      <c r="E727" s="128">
        <v>1797.65</v>
      </c>
      <c r="F727" s="128">
        <v>1766</v>
      </c>
      <c r="G727" s="128">
        <v>1818.42</v>
      </c>
      <c r="H727" s="128">
        <v>1877.63</v>
      </c>
      <c r="I727" s="128">
        <v>1992.49</v>
      </c>
      <c r="J727" s="128">
        <v>2131.5500000000002</v>
      </c>
      <c r="K727" s="128">
        <v>2184.5</v>
      </c>
      <c r="L727" s="128">
        <v>2174.0100000000002</v>
      </c>
      <c r="M727" s="128">
        <v>2173.3000000000002</v>
      </c>
      <c r="N727" s="128">
        <v>2172.4699999999998</v>
      </c>
      <c r="O727" s="128">
        <v>2222.87</v>
      </c>
      <c r="P727" s="128">
        <v>2175.3200000000002</v>
      </c>
      <c r="Q727" s="128">
        <v>2175.3000000000002</v>
      </c>
      <c r="R727" s="128">
        <v>2175.0700000000002</v>
      </c>
      <c r="S727" s="128">
        <v>2174.56</v>
      </c>
      <c r="T727" s="128">
        <v>2174.81</v>
      </c>
      <c r="U727" s="128">
        <v>2173.16</v>
      </c>
      <c r="V727" s="128">
        <v>2105</v>
      </c>
      <c r="W727" s="128">
        <v>2004.49</v>
      </c>
      <c r="X727" s="128">
        <v>1919.42</v>
      </c>
      <c r="Y727" s="128">
        <v>1851.64</v>
      </c>
      <c r="Z727" s="128">
        <v>1831.88</v>
      </c>
    </row>
    <row r="728" spans="2:26" x14ac:dyDescent="0.25">
      <c r="B728" s="130">
        <v>31</v>
      </c>
      <c r="C728" s="128">
        <v>1400.61</v>
      </c>
      <c r="D728" s="128">
        <v>1395.25</v>
      </c>
      <c r="E728" s="128">
        <v>1710.64</v>
      </c>
      <c r="F728" s="128">
        <v>1723.64</v>
      </c>
      <c r="G728" s="128">
        <v>1763.08</v>
      </c>
      <c r="H728" s="128">
        <v>1851.2</v>
      </c>
      <c r="I728" s="128">
        <v>1944.58</v>
      </c>
      <c r="J728" s="128">
        <v>2067.11</v>
      </c>
      <c r="K728" s="128">
        <v>2091.48</v>
      </c>
      <c r="L728" s="128">
        <v>2170.34</v>
      </c>
      <c r="M728" s="128">
        <v>2168.36</v>
      </c>
      <c r="N728" s="128">
        <v>2169.88</v>
      </c>
      <c r="O728" s="128">
        <v>2168.14</v>
      </c>
      <c r="P728" s="128">
        <v>2168.31</v>
      </c>
      <c r="Q728" s="128">
        <v>2173.94</v>
      </c>
      <c r="R728" s="128">
        <v>2173.13</v>
      </c>
      <c r="S728" s="128">
        <v>2172.94</v>
      </c>
      <c r="T728" s="128">
        <v>2240.2199999999998</v>
      </c>
      <c r="U728" s="128">
        <v>2174.62</v>
      </c>
      <c r="V728" s="128">
        <v>2172.5</v>
      </c>
      <c r="W728" s="128">
        <v>2006</v>
      </c>
      <c r="X728" s="128">
        <v>1893.46</v>
      </c>
      <c r="Y728" s="128">
        <v>1764.7</v>
      </c>
      <c r="Z728" s="128">
        <v>1643.28</v>
      </c>
    </row>
    <row r="729" spans="2:26" x14ac:dyDescent="0.25">
      <c r="B729" s="108"/>
      <c r="C729" s="108"/>
      <c r="D729" s="108"/>
      <c r="E729" s="108"/>
      <c r="F729" s="108"/>
      <c r="G729" s="108"/>
      <c r="H729" s="108"/>
      <c r="I729" s="108"/>
      <c r="J729" s="108"/>
      <c r="K729" s="108"/>
      <c r="L729" s="108"/>
      <c r="M729" s="108"/>
      <c r="N729" s="108"/>
      <c r="O729" s="108"/>
      <c r="P729" s="108"/>
      <c r="Q729" s="108"/>
      <c r="R729" s="108"/>
      <c r="S729" s="108"/>
      <c r="T729" s="108"/>
      <c r="U729" s="108"/>
      <c r="V729" s="108"/>
      <c r="W729" s="108"/>
      <c r="X729" s="108"/>
      <c r="Y729" s="108"/>
      <c r="Z729" s="108"/>
    </row>
    <row r="730" spans="2:26" x14ac:dyDescent="0.25">
      <c r="B730" s="102" t="s">
        <v>64</v>
      </c>
      <c r="C730" s="124" t="s">
        <v>80</v>
      </c>
      <c r="D730" s="162"/>
      <c r="E730" s="162"/>
      <c r="F730" s="162"/>
      <c r="G730" s="162"/>
      <c r="H730" s="162"/>
      <c r="I730" s="162"/>
      <c r="J730" s="162"/>
      <c r="K730" s="162"/>
      <c r="L730" s="162"/>
      <c r="M730" s="162"/>
      <c r="N730" s="162"/>
      <c r="O730" s="162"/>
      <c r="P730" s="162"/>
      <c r="Q730" s="162"/>
      <c r="R730" s="162"/>
      <c r="S730" s="162"/>
      <c r="T730" s="162"/>
      <c r="U730" s="162"/>
      <c r="V730" s="162"/>
      <c r="W730" s="162"/>
      <c r="X730" s="162"/>
      <c r="Y730" s="162"/>
      <c r="Z730" s="163"/>
    </row>
    <row r="731" spans="2:26" x14ac:dyDescent="0.25">
      <c r="B731" s="131"/>
      <c r="C731" s="88">
        <v>0</v>
      </c>
      <c r="D731" s="88">
        <v>4.1666666666666664E-2</v>
      </c>
      <c r="E731" s="88">
        <v>8.3333333333333329E-2</v>
      </c>
      <c r="F731" s="88">
        <v>0.125</v>
      </c>
      <c r="G731" s="88">
        <v>0.16666666666666666</v>
      </c>
      <c r="H731" s="88">
        <v>0.20833333333333334</v>
      </c>
      <c r="I731" s="88">
        <v>0.25</v>
      </c>
      <c r="J731" s="88">
        <v>0.29166666666666669</v>
      </c>
      <c r="K731" s="88">
        <v>0.33333333333333331</v>
      </c>
      <c r="L731" s="88">
        <v>0.375</v>
      </c>
      <c r="M731" s="88">
        <v>0.41666666666666669</v>
      </c>
      <c r="N731" s="88">
        <v>0.45833333333333331</v>
      </c>
      <c r="O731" s="88">
        <v>0.5</v>
      </c>
      <c r="P731" s="88">
        <v>0.54166666666666663</v>
      </c>
      <c r="Q731" s="88">
        <v>0.58333333333333337</v>
      </c>
      <c r="R731" s="88">
        <v>0.625</v>
      </c>
      <c r="S731" s="88">
        <v>0.66666666666666663</v>
      </c>
      <c r="T731" s="88">
        <v>0.70833333333333337</v>
      </c>
      <c r="U731" s="88">
        <v>0.75</v>
      </c>
      <c r="V731" s="88">
        <v>0.79166666666666663</v>
      </c>
      <c r="W731" s="88">
        <v>0.83333333333333337</v>
      </c>
      <c r="X731" s="88">
        <v>0.875</v>
      </c>
      <c r="Y731" s="88">
        <v>0.91666666666666663</v>
      </c>
      <c r="Z731" s="88">
        <v>0.95833333333333337</v>
      </c>
    </row>
    <row r="732" spans="2:26" x14ac:dyDescent="0.25">
      <c r="B732" s="131"/>
      <c r="C732" s="89" t="s">
        <v>65</v>
      </c>
      <c r="D732" s="89" t="s">
        <v>65</v>
      </c>
      <c r="E732" s="89" t="s">
        <v>65</v>
      </c>
      <c r="F732" s="89" t="s">
        <v>65</v>
      </c>
      <c r="G732" s="89" t="s">
        <v>65</v>
      </c>
      <c r="H732" s="89" t="s">
        <v>65</v>
      </c>
      <c r="I732" s="89" t="s">
        <v>65</v>
      </c>
      <c r="J732" s="89" t="s">
        <v>65</v>
      </c>
      <c r="K732" s="89" t="s">
        <v>65</v>
      </c>
      <c r="L732" s="89" t="s">
        <v>65</v>
      </c>
      <c r="M732" s="89" t="s">
        <v>65</v>
      </c>
      <c r="N732" s="89" t="s">
        <v>65</v>
      </c>
      <c r="O732" s="89" t="s">
        <v>65</v>
      </c>
      <c r="P732" s="89" t="s">
        <v>65</v>
      </c>
      <c r="Q732" s="89" t="s">
        <v>65</v>
      </c>
      <c r="R732" s="89" t="s">
        <v>65</v>
      </c>
      <c r="S732" s="89" t="s">
        <v>65</v>
      </c>
      <c r="T732" s="89" t="s">
        <v>65</v>
      </c>
      <c r="U732" s="89" t="s">
        <v>65</v>
      </c>
      <c r="V732" s="89" t="s">
        <v>65</v>
      </c>
      <c r="W732" s="89" t="s">
        <v>65</v>
      </c>
      <c r="X732" s="89" t="s">
        <v>65</v>
      </c>
      <c r="Y732" s="89" t="s">
        <v>65</v>
      </c>
      <c r="Z732" s="89" t="s">
        <v>66</v>
      </c>
    </row>
    <row r="733" spans="2:26" x14ac:dyDescent="0.25">
      <c r="B733" s="148"/>
      <c r="C733" s="90">
        <v>4.1666666666666664E-2</v>
      </c>
      <c r="D733" s="90">
        <v>8.3333333333333329E-2</v>
      </c>
      <c r="E733" s="90">
        <v>0.125</v>
      </c>
      <c r="F733" s="90">
        <v>0.16666666666666666</v>
      </c>
      <c r="G733" s="90">
        <v>0.20833333333333334</v>
      </c>
      <c r="H733" s="90">
        <v>0.25</v>
      </c>
      <c r="I733" s="90">
        <v>0.29166666666666669</v>
      </c>
      <c r="J733" s="90">
        <v>0.33333333333333331</v>
      </c>
      <c r="K733" s="90">
        <v>0.375</v>
      </c>
      <c r="L733" s="90">
        <v>0.41666666666666669</v>
      </c>
      <c r="M733" s="90">
        <v>0.45833333333333331</v>
      </c>
      <c r="N733" s="90">
        <v>0.5</v>
      </c>
      <c r="O733" s="90">
        <v>0.54166666666666663</v>
      </c>
      <c r="P733" s="90">
        <v>0.58333333333333337</v>
      </c>
      <c r="Q733" s="90">
        <v>0.625</v>
      </c>
      <c r="R733" s="90">
        <v>0.66666666666666663</v>
      </c>
      <c r="S733" s="90">
        <v>0.70833333333333337</v>
      </c>
      <c r="T733" s="90">
        <v>0.75</v>
      </c>
      <c r="U733" s="90">
        <v>0.79166666666666663</v>
      </c>
      <c r="V733" s="90">
        <v>0.83333333333333337</v>
      </c>
      <c r="W733" s="90">
        <v>0.875</v>
      </c>
      <c r="X733" s="90">
        <v>0.91666666666666663</v>
      </c>
      <c r="Y733" s="90">
        <v>0.95833333333333337</v>
      </c>
      <c r="Z733" s="90">
        <v>0</v>
      </c>
    </row>
    <row r="734" spans="2:26" x14ac:dyDescent="0.25">
      <c r="B734" s="127">
        <v>1</v>
      </c>
      <c r="C734" s="128">
        <f t="array" ref="C734:Z764">TRANSPOSE('[1]VI-ЦК_1'!B333:AF356)</f>
        <v>0</v>
      </c>
      <c r="D734" s="128">
        <v>0</v>
      </c>
      <c r="E734" s="128">
        <v>0</v>
      </c>
      <c r="F734" s="128">
        <v>0</v>
      </c>
      <c r="G734" s="128">
        <v>0.06</v>
      </c>
      <c r="H734" s="128">
        <v>2.68</v>
      </c>
      <c r="I734" s="128">
        <v>0</v>
      </c>
      <c r="J734" s="128">
        <v>0</v>
      </c>
      <c r="K734" s="128">
        <v>0</v>
      </c>
      <c r="L734" s="128">
        <v>0</v>
      </c>
      <c r="M734" s="128">
        <v>51.04</v>
      </c>
      <c r="N734" s="128">
        <v>71.3</v>
      </c>
      <c r="O734" s="128">
        <v>74.8</v>
      </c>
      <c r="P734" s="128">
        <v>133.29</v>
      </c>
      <c r="Q734" s="128">
        <v>101.6</v>
      </c>
      <c r="R734" s="128">
        <v>124.58</v>
      </c>
      <c r="S734" s="128">
        <v>71.7</v>
      </c>
      <c r="T734" s="128">
        <v>13.15</v>
      </c>
      <c r="U734" s="128">
        <v>7.32</v>
      </c>
      <c r="V734" s="128">
        <v>0</v>
      </c>
      <c r="W734" s="128">
        <v>0</v>
      </c>
      <c r="X734" s="128">
        <v>0</v>
      </c>
      <c r="Y734" s="128">
        <v>0</v>
      </c>
      <c r="Z734" s="128">
        <v>0</v>
      </c>
    </row>
    <row r="735" spans="2:26" x14ac:dyDescent="0.25">
      <c r="B735" s="127">
        <v>2</v>
      </c>
      <c r="C735" s="128">
        <v>1</v>
      </c>
      <c r="D735" s="128">
        <v>2.56</v>
      </c>
      <c r="E735" s="128">
        <v>4.93</v>
      </c>
      <c r="F735" s="128">
        <v>10.69</v>
      </c>
      <c r="G735" s="128">
        <v>25.08</v>
      </c>
      <c r="H735" s="128">
        <v>73.790000000000006</v>
      </c>
      <c r="I735" s="128">
        <v>100.08</v>
      </c>
      <c r="J735" s="128">
        <v>0.76</v>
      </c>
      <c r="K735" s="128">
        <v>0.73</v>
      </c>
      <c r="L735" s="128">
        <v>0.54</v>
      </c>
      <c r="M735" s="128">
        <v>0</v>
      </c>
      <c r="N735" s="128">
        <v>0</v>
      </c>
      <c r="O735" s="128">
        <v>0</v>
      </c>
      <c r="P735" s="128">
        <v>34.229999999999997</v>
      </c>
      <c r="Q735" s="128">
        <v>31.69</v>
      </c>
      <c r="R735" s="128">
        <v>142.21</v>
      </c>
      <c r="S735" s="128">
        <v>149.47999999999999</v>
      </c>
      <c r="T735" s="128">
        <v>111.47</v>
      </c>
      <c r="U735" s="128">
        <v>102.41</v>
      </c>
      <c r="V735" s="128">
        <v>0</v>
      </c>
      <c r="W735" s="128">
        <v>1.89</v>
      </c>
      <c r="X735" s="128">
        <v>0</v>
      </c>
      <c r="Y735" s="128">
        <v>0</v>
      </c>
      <c r="Z735" s="128">
        <v>0</v>
      </c>
    </row>
    <row r="736" spans="2:26" x14ac:dyDescent="0.25">
      <c r="B736" s="127">
        <v>3</v>
      </c>
      <c r="C736" s="128">
        <v>0</v>
      </c>
      <c r="D736" s="128">
        <v>0</v>
      </c>
      <c r="E736" s="128">
        <v>0</v>
      </c>
      <c r="F736" s="128">
        <v>0</v>
      </c>
      <c r="G736" s="128">
        <v>0</v>
      </c>
      <c r="H736" s="128">
        <v>0.53</v>
      </c>
      <c r="I736" s="128">
        <v>0</v>
      </c>
      <c r="J736" s="128">
        <v>0</v>
      </c>
      <c r="K736" s="128">
        <v>0</v>
      </c>
      <c r="L736" s="128">
        <v>0</v>
      </c>
      <c r="M736" s="128">
        <v>73.430000000000007</v>
      </c>
      <c r="N736" s="128">
        <v>0.09</v>
      </c>
      <c r="O736" s="128">
        <v>0.2</v>
      </c>
      <c r="P736" s="128">
        <v>0</v>
      </c>
      <c r="Q736" s="128">
        <v>62.52</v>
      </c>
      <c r="R736" s="128">
        <v>60.44</v>
      </c>
      <c r="S736" s="128">
        <v>56.11</v>
      </c>
      <c r="T736" s="128">
        <v>0</v>
      </c>
      <c r="U736" s="128">
        <v>0</v>
      </c>
      <c r="V736" s="128">
        <v>7.0000000000000007E-2</v>
      </c>
      <c r="W736" s="128">
        <v>0</v>
      </c>
      <c r="X736" s="128">
        <v>0</v>
      </c>
      <c r="Y736" s="128">
        <v>0</v>
      </c>
      <c r="Z736" s="128">
        <v>0</v>
      </c>
    </row>
    <row r="737" spans="2:26" x14ac:dyDescent="0.25">
      <c r="B737" s="127">
        <v>4</v>
      </c>
      <c r="C737" s="128">
        <v>0</v>
      </c>
      <c r="D737" s="128">
        <v>0</v>
      </c>
      <c r="E737" s="128">
        <v>0</v>
      </c>
      <c r="F737" s="128">
        <v>0</v>
      </c>
      <c r="G737" s="128">
        <v>0</v>
      </c>
      <c r="H737" s="128">
        <v>0</v>
      </c>
      <c r="I737" s="128">
        <v>36.19</v>
      </c>
      <c r="J737" s="128">
        <v>0</v>
      </c>
      <c r="K737" s="128">
        <v>0</v>
      </c>
      <c r="L737" s="128">
        <v>0</v>
      </c>
      <c r="M737" s="128">
        <v>27.43</v>
      </c>
      <c r="N737" s="128">
        <v>82.76</v>
      </c>
      <c r="O737" s="128">
        <v>65.989999999999995</v>
      </c>
      <c r="P737" s="128">
        <v>99.53</v>
      </c>
      <c r="Q737" s="128">
        <v>69.42</v>
      </c>
      <c r="R737" s="128">
        <v>64.260000000000005</v>
      </c>
      <c r="S737" s="128">
        <v>39.61</v>
      </c>
      <c r="T737" s="128">
        <v>0</v>
      </c>
      <c r="U737" s="128">
        <v>2.2400000000000002</v>
      </c>
      <c r="V737" s="128">
        <v>0</v>
      </c>
      <c r="W737" s="128">
        <v>0</v>
      </c>
      <c r="X737" s="128">
        <v>0</v>
      </c>
      <c r="Y737" s="128">
        <v>0</v>
      </c>
      <c r="Z737" s="128">
        <v>0</v>
      </c>
    </row>
    <row r="738" spans="2:26" x14ac:dyDescent="0.25">
      <c r="B738" s="127">
        <v>5</v>
      </c>
      <c r="C738" s="128">
        <v>144.72999999999999</v>
      </c>
      <c r="D738" s="128">
        <v>0</v>
      </c>
      <c r="E738" s="128">
        <v>0</v>
      </c>
      <c r="F738" s="128">
        <v>0</v>
      </c>
      <c r="G738" s="128">
        <v>29.66</v>
      </c>
      <c r="H738" s="128">
        <v>0</v>
      </c>
      <c r="I738" s="128">
        <v>0</v>
      </c>
      <c r="J738" s="128">
        <v>0.46</v>
      </c>
      <c r="K738" s="128">
        <v>1.26</v>
      </c>
      <c r="L738" s="128">
        <v>40.44</v>
      </c>
      <c r="M738" s="128">
        <v>11.23</v>
      </c>
      <c r="N738" s="128">
        <v>1.42</v>
      </c>
      <c r="O738" s="128">
        <v>9.76</v>
      </c>
      <c r="P738" s="128">
        <v>6.28</v>
      </c>
      <c r="Q738" s="128">
        <v>0</v>
      </c>
      <c r="R738" s="128">
        <v>0</v>
      </c>
      <c r="S738" s="128">
        <v>0</v>
      </c>
      <c r="T738" s="128">
        <v>0.52</v>
      </c>
      <c r="U738" s="128">
        <v>0.38</v>
      </c>
      <c r="V738" s="128">
        <v>0</v>
      </c>
      <c r="W738" s="128">
        <v>0</v>
      </c>
      <c r="X738" s="128">
        <v>0.08</v>
      </c>
      <c r="Y738" s="128">
        <v>209.84</v>
      </c>
      <c r="Z738" s="128">
        <v>165.37</v>
      </c>
    </row>
    <row r="739" spans="2:26" x14ac:dyDescent="0.25">
      <c r="B739" s="127">
        <v>6</v>
      </c>
      <c r="C739" s="128">
        <v>0</v>
      </c>
      <c r="D739" s="128">
        <v>0</v>
      </c>
      <c r="E739" s="128">
        <v>0</v>
      </c>
      <c r="F739" s="128">
        <v>0</v>
      </c>
      <c r="G739" s="128">
        <v>101.85</v>
      </c>
      <c r="H739" s="128">
        <v>0</v>
      </c>
      <c r="I739" s="128">
        <v>12.6</v>
      </c>
      <c r="J739" s="128">
        <v>35.22</v>
      </c>
      <c r="K739" s="128">
        <v>25.85</v>
      </c>
      <c r="L739" s="128">
        <v>5.73</v>
      </c>
      <c r="M739" s="128">
        <v>4.45</v>
      </c>
      <c r="N739" s="128">
        <v>194.26</v>
      </c>
      <c r="O739" s="128">
        <v>191.95</v>
      </c>
      <c r="P739" s="128">
        <v>5.4</v>
      </c>
      <c r="Q739" s="128">
        <v>0</v>
      </c>
      <c r="R739" s="128">
        <v>0</v>
      </c>
      <c r="S739" s="128">
        <v>0</v>
      </c>
      <c r="T739" s="128">
        <v>0</v>
      </c>
      <c r="U739" s="128">
        <v>0</v>
      </c>
      <c r="V739" s="128">
        <v>0</v>
      </c>
      <c r="W739" s="128">
        <v>0</v>
      </c>
      <c r="X739" s="128">
        <v>0</v>
      </c>
      <c r="Y739" s="128">
        <v>0</v>
      </c>
      <c r="Z739" s="128">
        <v>0</v>
      </c>
    </row>
    <row r="740" spans="2:26" x14ac:dyDescent="0.25">
      <c r="B740" s="127">
        <v>7</v>
      </c>
      <c r="C740" s="128">
        <v>0</v>
      </c>
      <c r="D740" s="128">
        <v>0</v>
      </c>
      <c r="E740" s="128">
        <v>0</v>
      </c>
      <c r="F740" s="128">
        <v>0</v>
      </c>
      <c r="G740" s="128">
        <v>85.05</v>
      </c>
      <c r="H740" s="128">
        <v>46.62</v>
      </c>
      <c r="I740" s="128">
        <v>26.46</v>
      </c>
      <c r="J740" s="128">
        <v>0</v>
      </c>
      <c r="K740" s="128">
        <v>0</v>
      </c>
      <c r="L740" s="128">
        <v>0</v>
      </c>
      <c r="M740" s="128">
        <v>0</v>
      </c>
      <c r="N740" s="128">
        <v>0</v>
      </c>
      <c r="O740" s="128">
        <v>0</v>
      </c>
      <c r="P740" s="128">
        <v>0</v>
      </c>
      <c r="Q740" s="128">
        <v>0</v>
      </c>
      <c r="R740" s="128">
        <v>0</v>
      </c>
      <c r="S740" s="128">
        <v>0</v>
      </c>
      <c r="T740" s="128">
        <v>0</v>
      </c>
      <c r="U740" s="128">
        <v>0</v>
      </c>
      <c r="V740" s="128">
        <v>0</v>
      </c>
      <c r="W740" s="128">
        <v>0</v>
      </c>
      <c r="X740" s="128">
        <v>0</v>
      </c>
      <c r="Y740" s="128">
        <v>0</v>
      </c>
      <c r="Z740" s="128">
        <v>0</v>
      </c>
    </row>
    <row r="741" spans="2:26" x14ac:dyDescent="0.25">
      <c r="B741" s="127">
        <v>8</v>
      </c>
      <c r="C741" s="128">
        <v>0</v>
      </c>
      <c r="D741" s="128">
        <v>0</v>
      </c>
      <c r="E741" s="128">
        <v>0</v>
      </c>
      <c r="F741" s="128">
        <v>0</v>
      </c>
      <c r="G741" s="128">
        <v>91.65</v>
      </c>
      <c r="H741" s="128">
        <v>2.78</v>
      </c>
      <c r="I741" s="128">
        <v>80.59</v>
      </c>
      <c r="J741" s="128">
        <v>0.64</v>
      </c>
      <c r="K741" s="128">
        <v>0</v>
      </c>
      <c r="L741" s="128">
        <v>0</v>
      </c>
      <c r="M741" s="128">
        <v>0</v>
      </c>
      <c r="N741" s="128">
        <v>0</v>
      </c>
      <c r="O741" s="128">
        <v>0</v>
      </c>
      <c r="P741" s="128">
        <v>0</v>
      </c>
      <c r="Q741" s="128">
        <v>0</v>
      </c>
      <c r="R741" s="128">
        <v>0</v>
      </c>
      <c r="S741" s="128">
        <v>0</v>
      </c>
      <c r="T741" s="128">
        <v>0</v>
      </c>
      <c r="U741" s="128">
        <v>0</v>
      </c>
      <c r="V741" s="128">
        <v>0</v>
      </c>
      <c r="W741" s="128">
        <v>0</v>
      </c>
      <c r="X741" s="128">
        <v>0</v>
      </c>
      <c r="Y741" s="128">
        <v>0</v>
      </c>
      <c r="Z741" s="128">
        <v>0</v>
      </c>
    </row>
    <row r="742" spans="2:26" x14ac:dyDescent="0.25">
      <c r="B742" s="127">
        <v>9</v>
      </c>
      <c r="C742" s="128">
        <v>0</v>
      </c>
      <c r="D742" s="128">
        <v>0</v>
      </c>
      <c r="E742" s="128">
        <v>0</v>
      </c>
      <c r="F742" s="128">
        <v>0</v>
      </c>
      <c r="G742" s="128">
        <v>0</v>
      </c>
      <c r="H742" s="128">
        <v>0</v>
      </c>
      <c r="I742" s="128">
        <v>3.35</v>
      </c>
      <c r="J742" s="128">
        <v>0.09</v>
      </c>
      <c r="K742" s="128">
        <v>0</v>
      </c>
      <c r="L742" s="128">
        <v>1.26</v>
      </c>
      <c r="M742" s="128">
        <v>0</v>
      </c>
      <c r="N742" s="128">
        <v>0</v>
      </c>
      <c r="O742" s="128">
        <v>0.22</v>
      </c>
      <c r="P742" s="128">
        <v>0</v>
      </c>
      <c r="Q742" s="128">
        <v>0</v>
      </c>
      <c r="R742" s="128">
        <v>0</v>
      </c>
      <c r="S742" s="128">
        <v>0</v>
      </c>
      <c r="T742" s="128">
        <v>14.17</v>
      </c>
      <c r="U742" s="128">
        <v>0.76</v>
      </c>
      <c r="V742" s="128">
        <v>14.85</v>
      </c>
      <c r="W742" s="128">
        <v>0</v>
      </c>
      <c r="X742" s="128">
        <v>0</v>
      </c>
      <c r="Y742" s="128">
        <v>0</v>
      </c>
      <c r="Z742" s="128">
        <v>0</v>
      </c>
    </row>
    <row r="743" spans="2:26" x14ac:dyDescent="0.25">
      <c r="B743" s="127">
        <v>10</v>
      </c>
      <c r="C743" s="128">
        <v>0</v>
      </c>
      <c r="D743" s="128">
        <v>0</v>
      </c>
      <c r="E743" s="128">
        <v>0</v>
      </c>
      <c r="F743" s="128">
        <v>0</v>
      </c>
      <c r="G743" s="128">
        <v>0</v>
      </c>
      <c r="H743" s="128">
        <v>0</v>
      </c>
      <c r="I743" s="128">
        <v>0.17</v>
      </c>
      <c r="J743" s="128">
        <v>127.73</v>
      </c>
      <c r="K743" s="128">
        <v>9.5399999999999991</v>
      </c>
      <c r="L743" s="128">
        <v>0</v>
      </c>
      <c r="M743" s="128">
        <v>3.88</v>
      </c>
      <c r="N743" s="128">
        <v>0.05</v>
      </c>
      <c r="O743" s="128">
        <v>0.26</v>
      </c>
      <c r="P743" s="128">
        <v>0.17</v>
      </c>
      <c r="Q743" s="128">
        <v>0</v>
      </c>
      <c r="R743" s="128">
        <v>0</v>
      </c>
      <c r="S743" s="128">
        <v>0.06</v>
      </c>
      <c r="T743" s="128">
        <v>0</v>
      </c>
      <c r="U743" s="128">
        <v>0.01</v>
      </c>
      <c r="V743" s="128">
        <v>0</v>
      </c>
      <c r="W743" s="128">
        <v>0</v>
      </c>
      <c r="X743" s="128">
        <v>0</v>
      </c>
      <c r="Y743" s="128">
        <v>0</v>
      </c>
      <c r="Z743" s="128">
        <v>0</v>
      </c>
    </row>
    <row r="744" spans="2:26" x14ac:dyDescent="0.25">
      <c r="B744" s="127">
        <v>11</v>
      </c>
      <c r="C744" s="128">
        <v>0</v>
      </c>
      <c r="D744" s="128">
        <v>0</v>
      </c>
      <c r="E744" s="128">
        <v>0</v>
      </c>
      <c r="F744" s="128">
        <v>0</v>
      </c>
      <c r="G744" s="128">
        <v>0</v>
      </c>
      <c r="H744" s="128">
        <v>0</v>
      </c>
      <c r="I744" s="128">
        <v>5.08</v>
      </c>
      <c r="J744" s="128">
        <v>19.63</v>
      </c>
      <c r="K744" s="128">
        <v>0</v>
      </c>
      <c r="L744" s="128">
        <v>0</v>
      </c>
      <c r="M744" s="128">
        <v>0</v>
      </c>
      <c r="N744" s="128">
        <v>0</v>
      </c>
      <c r="O744" s="128">
        <v>0</v>
      </c>
      <c r="P744" s="128">
        <v>0</v>
      </c>
      <c r="Q744" s="128">
        <v>0</v>
      </c>
      <c r="R744" s="128">
        <v>0</v>
      </c>
      <c r="S744" s="128">
        <v>0</v>
      </c>
      <c r="T744" s="128">
        <v>36.26</v>
      </c>
      <c r="U744" s="128">
        <v>0</v>
      </c>
      <c r="V744" s="128">
        <v>0.65</v>
      </c>
      <c r="W744" s="128">
        <v>122.81</v>
      </c>
      <c r="X744" s="128">
        <v>27.24</v>
      </c>
      <c r="Y744" s="128">
        <v>13.41</v>
      </c>
      <c r="Z744" s="128">
        <v>24.85</v>
      </c>
    </row>
    <row r="745" spans="2:26" x14ac:dyDescent="0.25">
      <c r="B745" s="127">
        <v>12</v>
      </c>
      <c r="C745" s="128">
        <v>0</v>
      </c>
      <c r="D745" s="128">
        <v>0</v>
      </c>
      <c r="E745" s="128">
        <v>0</v>
      </c>
      <c r="F745" s="128">
        <v>44.06</v>
      </c>
      <c r="G745" s="128">
        <v>213.67</v>
      </c>
      <c r="H745" s="128">
        <v>351.42</v>
      </c>
      <c r="I745" s="128">
        <v>360.62</v>
      </c>
      <c r="J745" s="128">
        <v>229.21</v>
      </c>
      <c r="K745" s="128">
        <v>87.6</v>
      </c>
      <c r="L745" s="128">
        <v>15.44</v>
      </c>
      <c r="M745" s="128">
        <v>27.72</v>
      </c>
      <c r="N745" s="128">
        <v>42.31</v>
      </c>
      <c r="O745" s="128">
        <v>13.92</v>
      </c>
      <c r="P745" s="128">
        <v>64.099999999999994</v>
      </c>
      <c r="Q745" s="128">
        <v>55.5</v>
      </c>
      <c r="R745" s="128">
        <v>79.64</v>
      </c>
      <c r="S745" s="128">
        <v>102.95</v>
      </c>
      <c r="T745" s="128">
        <v>118.75</v>
      </c>
      <c r="U745" s="128">
        <v>182.37</v>
      </c>
      <c r="V745" s="128">
        <v>0</v>
      </c>
      <c r="W745" s="128">
        <v>0</v>
      </c>
      <c r="X745" s="128">
        <v>0</v>
      </c>
      <c r="Y745" s="128">
        <v>0</v>
      </c>
      <c r="Z745" s="128">
        <v>0</v>
      </c>
    </row>
    <row r="746" spans="2:26" x14ac:dyDescent="0.25">
      <c r="B746" s="127">
        <v>13</v>
      </c>
      <c r="C746" s="128">
        <v>137.22</v>
      </c>
      <c r="D746" s="128">
        <v>85.72</v>
      </c>
      <c r="E746" s="128">
        <v>115</v>
      </c>
      <c r="F746" s="128">
        <v>0</v>
      </c>
      <c r="G746" s="128">
        <v>64.680000000000007</v>
      </c>
      <c r="H746" s="128">
        <v>402.19</v>
      </c>
      <c r="I746" s="128">
        <v>396</v>
      </c>
      <c r="J746" s="128">
        <v>55.87</v>
      </c>
      <c r="K746" s="128">
        <v>11.5</v>
      </c>
      <c r="L746" s="128">
        <v>81.8</v>
      </c>
      <c r="M746" s="128">
        <v>27.95</v>
      </c>
      <c r="N746" s="128">
        <v>5.09</v>
      </c>
      <c r="O746" s="128">
        <v>0</v>
      </c>
      <c r="P746" s="128">
        <v>56.58</v>
      </c>
      <c r="Q746" s="128">
        <v>0.33</v>
      </c>
      <c r="R746" s="128">
        <v>0</v>
      </c>
      <c r="S746" s="128">
        <v>0</v>
      </c>
      <c r="T746" s="128">
        <v>0</v>
      </c>
      <c r="U746" s="128">
        <v>0</v>
      </c>
      <c r="V746" s="128">
        <v>0</v>
      </c>
      <c r="W746" s="128">
        <v>0</v>
      </c>
      <c r="X746" s="128">
        <v>0</v>
      </c>
      <c r="Y746" s="128">
        <v>0</v>
      </c>
      <c r="Z746" s="128">
        <v>0</v>
      </c>
    </row>
    <row r="747" spans="2:26" x14ac:dyDescent="0.25">
      <c r="B747" s="127">
        <v>14</v>
      </c>
      <c r="C747" s="128">
        <v>0</v>
      </c>
      <c r="D747" s="128">
        <v>0</v>
      </c>
      <c r="E747" s="128">
        <v>0</v>
      </c>
      <c r="F747" s="128">
        <v>95.53</v>
      </c>
      <c r="G747" s="128">
        <v>0</v>
      </c>
      <c r="H747" s="128">
        <v>16.52</v>
      </c>
      <c r="I747" s="128">
        <v>0.04</v>
      </c>
      <c r="J747" s="128">
        <v>0</v>
      </c>
      <c r="K747" s="128">
        <v>0</v>
      </c>
      <c r="L747" s="128">
        <v>1.23</v>
      </c>
      <c r="M747" s="128">
        <v>0</v>
      </c>
      <c r="N747" s="128">
        <v>0</v>
      </c>
      <c r="O747" s="128">
        <v>0</v>
      </c>
      <c r="P747" s="128">
        <v>0</v>
      </c>
      <c r="Q747" s="128">
        <v>0</v>
      </c>
      <c r="R747" s="128">
        <v>0</v>
      </c>
      <c r="S747" s="128">
        <v>0</v>
      </c>
      <c r="T747" s="128">
        <v>0</v>
      </c>
      <c r="U747" s="128">
        <v>0</v>
      </c>
      <c r="V747" s="128">
        <v>0</v>
      </c>
      <c r="W747" s="128">
        <v>0</v>
      </c>
      <c r="X747" s="128">
        <v>0</v>
      </c>
      <c r="Y747" s="128">
        <v>0</v>
      </c>
      <c r="Z747" s="128">
        <v>0</v>
      </c>
    </row>
    <row r="748" spans="2:26" x14ac:dyDescent="0.25">
      <c r="B748" s="127">
        <v>15</v>
      </c>
      <c r="C748" s="128">
        <v>0</v>
      </c>
      <c r="D748" s="128">
        <v>0</v>
      </c>
      <c r="E748" s="128">
        <v>0</v>
      </c>
      <c r="F748" s="128">
        <v>0</v>
      </c>
      <c r="G748" s="128">
        <v>0</v>
      </c>
      <c r="H748" s="128">
        <v>215.44</v>
      </c>
      <c r="I748" s="128">
        <v>297.95</v>
      </c>
      <c r="J748" s="128">
        <v>258.72000000000003</v>
      </c>
      <c r="K748" s="128">
        <v>132.6</v>
      </c>
      <c r="L748" s="128">
        <v>240.52</v>
      </c>
      <c r="M748" s="128">
        <v>259.58</v>
      </c>
      <c r="N748" s="128">
        <v>6.82</v>
      </c>
      <c r="O748" s="128">
        <v>12.37</v>
      </c>
      <c r="P748" s="128">
        <v>17.72</v>
      </c>
      <c r="Q748" s="128">
        <v>5.58</v>
      </c>
      <c r="R748" s="128">
        <v>0</v>
      </c>
      <c r="S748" s="128">
        <v>0.41</v>
      </c>
      <c r="T748" s="128">
        <v>0</v>
      </c>
      <c r="U748" s="128">
        <v>0</v>
      </c>
      <c r="V748" s="128">
        <v>0</v>
      </c>
      <c r="W748" s="128">
        <v>0</v>
      </c>
      <c r="X748" s="128">
        <v>0</v>
      </c>
      <c r="Y748" s="128">
        <v>0</v>
      </c>
      <c r="Z748" s="128">
        <v>0</v>
      </c>
    </row>
    <row r="749" spans="2:26" x14ac:dyDescent="0.25">
      <c r="B749" s="127">
        <v>16</v>
      </c>
      <c r="C749" s="128">
        <v>0</v>
      </c>
      <c r="D749" s="128">
        <v>0</v>
      </c>
      <c r="E749" s="128">
        <v>18.239999999999998</v>
      </c>
      <c r="F749" s="128">
        <v>0</v>
      </c>
      <c r="G749" s="128">
        <v>68.52</v>
      </c>
      <c r="H749" s="128">
        <v>84.44</v>
      </c>
      <c r="I749" s="128">
        <v>126.44</v>
      </c>
      <c r="J749" s="128">
        <v>42.72</v>
      </c>
      <c r="K749" s="128">
        <v>8.5</v>
      </c>
      <c r="L749" s="128">
        <v>4.96</v>
      </c>
      <c r="M749" s="128">
        <v>0.33</v>
      </c>
      <c r="N749" s="128">
        <v>0</v>
      </c>
      <c r="O749" s="128">
        <v>2.16</v>
      </c>
      <c r="P749" s="128">
        <v>0</v>
      </c>
      <c r="Q749" s="128">
        <v>0.36</v>
      </c>
      <c r="R749" s="128">
        <v>0</v>
      </c>
      <c r="S749" s="128">
        <v>0</v>
      </c>
      <c r="T749" s="128">
        <v>4.0599999999999996</v>
      </c>
      <c r="U749" s="128">
        <v>0</v>
      </c>
      <c r="V749" s="128">
        <v>0</v>
      </c>
      <c r="W749" s="128">
        <v>0</v>
      </c>
      <c r="X749" s="128">
        <v>0</v>
      </c>
      <c r="Y749" s="128">
        <v>0</v>
      </c>
      <c r="Z749" s="128">
        <v>0</v>
      </c>
    </row>
    <row r="750" spans="2:26" x14ac:dyDescent="0.25">
      <c r="B750" s="127">
        <v>17</v>
      </c>
      <c r="C750" s="128">
        <v>0</v>
      </c>
      <c r="D750" s="128">
        <v>0</v>
      </c>
      <c r="E750" s="128">
        <v>0</v>
      </c>
      <c r="F750" s="128">
        <v>0</v>
      </c>
      <c r="G750" s="128">
        <v>6.52</v>
      </c>
      <c r="H750" s="128">
        <v>213.75</v>
      </c>
      <c r="I750" s="128">
        <v>268.02999999999997</v>
      </c>
      <c r="J750" s="128">
        <v>179.41</v>
      </c>
      <c r="K750" s="128">
        <v>132.41</v>
      </c>
      <c r="L750" s="128">
        <v>173.85</v>
      </c>
      <c r="M750" s="128">
        <v>116.14</v>
      </c>
      <c r="N750" s="128">
        <v>174.65</v>
      </c>
      <c r="O750" s="128">
        <v>246.59</v>
      </c>
      <c r="P750" s="128">
        <v>194.39</v>
      </c>
      <c r="Q750" s="128">
        <v>0</v>
      </c>
      <c r="R750" s="128">
        <v>0</v>
      </c>
      <c r="S750" s="128">
        <v>0</v>
      </c>
      <c r="T750" s="128">
        <v>0.02</v>
      </c>
      <c r="U750" s="128">
        <v>0</v>
      </c>
      <c r="V750" s="128">
        <v>0</v>
      </c>
      <c r="W750" s="128">
        <v>0</v>
      </c>
      <c r="X750" s="128">
        <v>0</v>
      </c>
      <c r="Y750" s="128">
        <v>0</v>
      </c>
      <c r="Z750" s="128">
        <v>0</v>
      </c>
    </row>
    <row r="751" spans="2:26" x14ac:dyDescent="0.25">
      <c r="B751" s="127">
        <v>18</v>
      </c>
      <c r="C751" s="128">
        <v>0</v>
      </c>
      <c r="D751" s="128">
        <v>0</v>
      </c>
      <c r="E751" s="128">
        <v>0</v>
      </c>
      <c r="F751" s="128">
        <v>0</v>
      </c>
      <c r="G751" s="128">
        <v>0</v>
      </c>
      <c r="H751" s="128">
        <v>0</v>
      </c>
      <c r="I751" s="128">
        <v>0</v>
      </c>
      <c r="J751" s="128">
        <v>0</v>
      </c>
      <c r="K751" s="128">
        <v>0</v>
      </c>
      <c r="L751" s="128">
        <v>0</v>
      </c>
      <c r="M751" s="128">
        <v>0</v>
      </c>
      <c r="N751" s="128">
        <v>0</v>
      </c>
      <c r="O751" s="128">
        <v>0.05</v>
      </c>
      <c r="P751" s="128">
        <v>3.93</v>
      </c>
      <c r="Q751" s="128">
        <v>0</v>
      </c>
      <c r="R751" s="128">
        <v>0</v>
      </c>
      <c r="S751" s="128">
        <v>0</v>
      </c>
      <c r="T751" s="128">
        <v>0</v>
      </c>
      <c r="U751" s="128">
        <v>0</v>
      </c>
      <c r="V751" s="128">
        <v>0</v>
      </c>
      <c r="W751" s="128">
        <v>0</v>
      </c>
      <c r="X751" s="128">
        <v>0.01</v>
      </c>
      <c r="Y751" s="128">
        <v>0</v>
      </c>
      <c r="Z751" s="128">
        <v>0</v>
      </c>
    </row>
    <row r="752" spans="2:26" x14ac:dyDescent="0.25">
      <c r="B752" s="127">
        <v>19</v>
      </c>
      <c r="C752" s="128">
        <v>0</v>
      </c>
      <c r="D752" s="128">
        <v>0</v>
      </c>
      <c r="E752" s="128">
        <v>0</v>
      </c>
      <c r="F752" s="128">
        <v>0</v>
      </c>
      <c r="G752" s="128">
        <v>0</v>
      </c>
      <c r="H752" s="128">
        <v>22.2</v>
      </c>
      <c r="I752" s="128">
        <v>20.79</v>
      </c>
      <c r="J752" s="128">
        <v>13.33</v>
      </c>
      <c r="K752" s="128">
        <v>18.88</v>
      </c>
      <c r="L752" s="128">
        <v>70.37</v>
      </c>
      <c r="M752" s="128">
        <v>67.349999999999994</v>
      </c>
      <c r="N752" s="128">
        <v>0</v>
      </c>
      <c r="O752" s="128">
        <v>0</v>
      </c>
      <c r="P752" s="128">
        <v>203.94</v>
      </c>
      <c r="Q752" s="128">
        <v>124.2</v>
      </c>
      <c r="R752" s="128">
        <v>112.71</v>
      </c>
      <c r="S752" s="128">
        <v>76.540000000000006</v>
      </c>
      <c r="T752" s="128">
        <v>308.08999999999997</v>
      </c>
      <c r="U752" s="128">
        <v>3.61</v>
      </c>
      <c r="V752" s="128">
        <v>3.83</v>
      </c>
      <c r="W752" s="128">
        <v>0</v>
      </c>
      <c r="X752" s="128">
        <v>7.59</v>
      </c>
      <c r="Y752" s="128">
        <v>0</v>
      </c>
      <c r="Z752" s="128">
        <v>0</v>
      </c>
    </row>
    <row r="753" spans="2:26" x14ac:dyDescent="0.25">
      <c r="B753" s="127">
        <v>20</v>
      </c>
      <c r="C753" s="128">
        <v>0</v>
      </c>
      <c r="D753" s="128">
        <v>0</v>
      </c>
      <c r="E753" s="128">
        <v>0</v>
      </c>
      <c r="F753" s="128">
        <v>0</v>
      </c>
      <c r="G753" s="128">
        <v>37.21</v>
      </c>
      <c r="H753" s="128">
        <v>247.69</v>
      </c>
      <c r="I753" s="128">
        <v>103.75</v>
      </c>
      <c r="J753" s="128">
        <v>103.39</v>
      </c>
      <c r="K753" s="128">
        <v>3.17</v>
      </c>
      <c r="L753" s="128">
        <v>106.85</v>
      </c>
      <c r="M753" s="128">
        <v>187.15</v>
      </c>
      <c r="N753" s="128">
        <v>158.24</v>
      </c>
      <c r="O753" s="128">
        <v>570.45000000000005</v>
      </c>
      <c r="P753" s="128">
        <v>273.02999999999997</v>
      </c>
      <c r="Q753" s="128">
        <v>191.28</v>
      </c>
      <c r="R753" s="128">
        <v>59.9</v>
      </c>
      <c r="S753" s="128">
        <v>71.62</v>
      </c>
      <c r="T753" s="128">
        <v>244.07</v>
      </c>
      <c r="U753" s="128">
        <v>0.15</v>
      </c>
      <c r="V753" s="128">
        <v>0</v>
      </c>
      <c r="W753" s="128">
        <v>0.79</v>
      </c>
      <c r="X753" s="128">
        <v>2.23</v>
      </c>
      <c r="Y753" s="128">
        <v>0</v>
      </c>
      <c r="Z753" s="128">
        <v>0</v>
      </c>
    </row>
    <row r="754" spans="2:26" x14ac:dyDescent="0.25">
      <c r="B754" s="127">
        <v>21</v>
      </c>
      <c r="C754" s="128">
        <v>0</v>
      </c>
      <c r="D754" s="128">
        <v>0</v>
      </c>
      <c r="E754" s="128">
        <v>0</v>
      </c>
      <c r="F754" s="128">
        <v>0</v>
      </c>
      <c r="G754" s="128">
        <v>84.66</v>
      </c>
      <c r="H754" s="128">
        <v>245.8</v>
      </c>
      <c r="I754" s="128">
        <v>419.58</v>
      </c>
      <c r="J754" s="128">
        <v>294.64</v>
      </c>
      <c r="K754" s="128">
        <v>233.63</v>
      </c>
      <c r="L754" s="128">
        <v>217.76</v>
      </c>
      <c r="M754" s="128">
        <v>179.83</v>
      </c>
      <c r="N754" s="128">
        <v>91.98</v>
      </c>
      <c r="O754" s="128">
        <v>81.95</v>
      </c>
      <c r="P754" s="128">
        <v>81.5</v>
      </c>
      <c r="Q754" s="128">
        <v>66.16</v>
      </c>
      <c r="R754" s="128">
        <v>7.27</v>
      </c>
      <c r="S754" s="128">
        <v>4.04</v>
      </c>
      <c r="T754" s="128">
        <v>8.73</v>
      </c>
      <c r="U754" s="128">
        <v>7.35</v>
      </c>
      <c r="V754" s="128">
        <v>0.31</v>
      </c>
      <c r="W754" s="128">
        <v>0.8</v>
      </c>
      <c r="X754" s="128">
        <v>0</v>
      </c>
      <c r="Y754" s="128">
        <v>2.0099999999999998</v>
      </c>
      <c r="Z754" s="128">
        <v>0</v>
      </c>
    </row>
    <row r="755" spans="2:26" x14ac:dyDescent="0.25">
      <c r="B755" s="127">
        <v>22</v>
      </c>
      <c r="C755" s="128">
        <v>0</v>
      </c>
      <c r="D755" s="128">
        <v>10.27</v>
      </c>
      <c r="E755" s="128">
        <v>12.22</v>
      </c>
      <c r="F755" s="128">
        <v>12.73</v>
      </c>
      <c r="G755" s="128">
        <v>31.51</v>
      </c>
      <c r="H755" s="128">
        <v>209.22</v>
      </c>
      <c r="I755" s="128">
        <v>194.31</v>
      </c>
      <c r="J755" s="128">
        <v>20.100000000000001</v>
      </c>
      <c r="K755" s="128">
        <v>17.43</v>
      </c>
      <c r="L755" s="128">
        <v>307.56</v>
      </c>
      <c r="M755" s="128">
        <v>279.25</v>
      </c>
      <c r="N755" s="128">
        <v>0</v>
      </c>
      <c r="O755" s="128">
        <v>0.03</v>
      </c>
      <c r="P755" s="128">
        <v>364.85</v>
      </c>
      <c r="Q755" s="128">
        <v>9.35</v>
      </c>
      <c r="R755" s="128">
        <v>0</v>
      </c>
      <c r="S755" s="128">
        <v>2.0099999999999998</v>
      </c>
      <c r="T755" s="128">
        <v>4.7</v>
      </c>
      <c r="U755" s="128">
        <v>3.18</v>
      </c>
      <c r="V755" s="128">
        <v>0</v>
      </c>
      <c r="W755" s="128">
        <v>0</v>
      </c>
      <c r="X755" s="128">
        <v>0</v>
      </c>
      <c r="Y755" s="128">
        <v>0</v>
      </c>
      <c r="Z755" s="128">
        <v>0</v>
      </c>
    </row>
    <row r="756" spans="2:26" x14ac:dyDescent="0.25">
      <c r="B756" s="127">
        <v>23</v>
      </c>
      <c r="C756" s="128">
        <v>0</v>
      </c>
      <c r="D756" s="128">
        <v>0</v>
      </c>
      <c r="E756" s="128">
        <v>50.01</v>
      </c>
      <c r="F756" s="128">
        <v>132.96</v>
      </c>
      <c r="G756" s="128">
        <v>30.21</v>
      </c>
      <c r="H756" s="128">
        <v>110.71</v>
      </c>
      <c r="I756" s="128">
        <v>234.73</v>
      </c>
      <c r="J756" s="128">
        <v>178.33</v>
      </c>
      <c r="K756" s="128">
        <v>87.67</v>
      </c>
      <c r="L756" s="128">
        <v>15.73</v>
      </c>
      <c r="M756" s="128">
        <v>12.73</v>
      </c>
      <c r="N756" s="128">
        <v>15.95</v>
      </c>
      <c r="O756" s="128">
        <v>15.84</v>
      </c>
      <c r="P756" s="128">
        <v>88.29</v>
      </c>
      <c r="Q756" s="128">
        <v>119.45</v>
      </c>
      <c r="R756" s="128">
        <v>2.69</v>
      </c>
      <c r="S756" s="128">
        <v>5.0999999999999996</v>
      </c>
      <c r="T756" s="128">
        <v>48.33</v>
      </c>
      <c r="U756" s="128">
        <v>4.09</v>
      </c>
      <c r="V756" s="128">
        <v>0</v>
      </c>
      <c r="W756" s="128">
        <v>0</v>
      </c>
      <c r="X756" s="128">
        <v>0</v>
      </c>
      <c r="Y756" s="128">
        <v>0</v>
      </c>
      <c r="Z756" s="128">
        <v>0</v>
      </c>
    </row>
    <row r="757" spans="2:26" x14ac:dyDescent="0.25">
      <c r="B757" s="127">
        <v>24</v>
      </c>
      <c r="C757" s="128">
        <v>0</v>
      </c>
      <c r="D757" s="128">
        <v>0</v>
      </c>
      <c r="E757" s="128">
        <v>0</v>
      </c>
      <c r="F757" s="128">
        <v>0</v>
      </c>
      <c r="G757" s="128">
        <v>0</v>
      </c>
      <c r="H757" s="128">
        <v>1.68</v>
      </c>
      <c r="I757" s="128">
        <v>8.98</v>
      </c>
      <c r="J757" s="128">
        <v>0.18</v>
      </c>
      <c r="K757" s="128">
        <v>0</v>
      </c>
      <c r="L757" s="128">
        <v>0</v>
      </c>
      <c r="M757" s="128">
        <v>0</v>
      </c>
      <c r="N757" s="128">
        <v>0.21</v>
      </c>
      <c r="O757" s="128">
        <v>0</v>
      </c>
      <c r="P757" s="128">
        <v>14.24</v>
      </c>
      <c r="Q757" s="128">
        <v>0</v>
      </c>
      <c r="R757" s="128">
        <v>0</v>
      </c>
      <c r="S757" s="128">
        <v>0</v>
      </c>
      <c r="T757" s="128">
        <v>0.59</v>
      </c>
      <c r="U757" s="128">
        <v>0</v>
      </c>
      <c r="V757" s="128">
        <v>0</v>
      </c>
      <c r="W757" s="128">
        <v>1.87</v>
      </c>
      <c r="X757" s="128">
        <v>0</v>
      </c>
      <c r="Y757" s="128">
        <v>0</v>
      </c>
      <c r="Z757" s="128">
        <v>0</v>
      </c>
    </row>
    <row r="758" spans="2:26" x14ac:dyDescent="0.25">
      <c r="B758" s="127">
        <v>25</v>
      </c>
      <c r="C758" s="128">
        <v>0</v>
      </c>
      <c r="D758" s="128">
        <v>0</v>
      </c>
      <c r="E758" s="128">
        <v>52.02</v>
      </c>
      <c r="F758" s="128">
        <v>0</v>
      </c>
      <c r="G758" s="128">
        <v>0</v>
      </c>
      <c r="H758" s="128">
        <v>0</v>
      </c>
      <c r="I758" s="128">
        <v>109.09</v>
      </c>
      <c r="J758" s="128">
        <v>89.72</v>
      </c>
      <c r="K758" s="128">
        <v>87.98</v>
      </c>
      <c r="L758" s="128">
        <v>0.49</v>
      </c>
      <c r="M758" s="128">
        <v>0</v>
      </c>
      <c r="N758" s="128">
        <v>0</v>
      </c>
      <c r="O758" s="128">
        <v>1.27</v>
      </c>
      <c r="P758" s="128">
        <v>0.19</v>
      </c>
      <c r="Q758" s="128">
        <v>0.5</v>
      </c>
      <c r="R758" s="128">
        <v>0</v>
      </c>
      <c r="S758" s="128">
        <v>1.3</v>
      </c>
      <c r="T758" s="128">
        <v>7.93</v>
      </c>
      <c r="U758" s="128">
        <v>0</v>
      </c>
      <c r="V758" s="128">
        <v>0</v>
      </c>
      <c r="W758" s="128">
        <v>0</v>
      </c>
      <c r="X758" s="128">
        <v>1.78</v>
      </c>
      <c r="Y758" s="128">
        <v>12.38</v>
      </c>
      <c r="Z758" s="128">
        <v>0</v>
      </c>
    </row>
    <row r="759" spans="2:26" x14ac:dyDescent="0.25">
      <c r="B759" s="127">
        <v>26</v>
      </c>
      <c r="C759" s="128">
        <v>0</v>
      </c>
      <c r="D759" s="128">
        <v>0</v>
      </c>
      <c r="E759" s="128">
        <v>0</v>
      </c>
      <c r="F759" s="128">
        <v>0</v>
      </c>
      <c r="G759" s="128">
        <v>4.4800000000000004</v>
      </c>
      <c r="H759" s="128">
        <v>117.33</v>
      </c>
      <c r="I759" s="128">
        <v>17.309999999999999</v>
      </c>
      <c r="J759" s="128">
        <v>0</v>
      </c>
      <c r="K759" s="128">
        <v>0</v>
      </c>
      <c r="L759" s="128">
        <v>9.07</v>
      </c>
      <c r="M759" s="128">
        <v>1.22</v>
      </c>
      <c r="N759" s="128">
        <v>131.25</v>
      </c>
      <c r="O759" s="128">
        <v>0</v>
      </c>
      <c r="P759" s="128">
        <v>19.010000000000002</v>
      </c>
      <c r="Q759" s="128">
        <v>1.87</v>
      </c>
      <c r="R759" s="128">
        <v>4.6500000000000004</v>
      </c>
      <c r="S759" s="128">
        <v>62.13</v>
      </c>
      <c r="T759" s="128">
        <v>6.05</v>
      </c>
      <c r="U759" s="128">
        <v>4.32</v>
      </c>
      <c r="V759" s="128">
        <v>0.82</v>
      </c>
      <c r="W759" s="128">
        <v>3.35</v>
      </c>
      <c r="X759" s="128">
        <v>0</v>
      </c>
      <c r="Y759" s="128">
        <v>0</v>
      </c>
      <c r="Z759" s="128">
        <v>0</v>
      </c>
    </row>
    <row r="760" spans="2:26" x14ac:dyDescent="0.25">
      <c r="B760" s="127">
        <v>27</v>
      </c>
      <c r="C760" s="128">
        <v>0</v>
      </c>
      <c r="D760" s="128">
        <v>0</v>
      </c>
      <c r="E760" s="128">
        <v>0</v>
      </c>
      <c r="F760" s="128">
        <v>0</v>
      </c>
      <c r="G760" s="128">
        <v>23.59</v>
      </c>
      <c r="H760" s="128">
        <v>3.63</v>
      </c>
      <c r="I760" s="128">
        <v>75.349999999999994</v>
      </c>
      <c r="J760" s="128">
        <v>4.33</v>
      </c>
      <c r="K760" s="128">
        <v>0.86</v>
      </c>
      <c r="L760" s="128">
        <v>3.89</v>
      </c>
      <c r="M760" s="128">
        <v>130.33000000000001</v>
      </c>
      <c r="N760" s="128">
        <v>24.25</v>
      </c>
      <c r="O760" s="128">
        <v>77.83</v>
      </c>
      <c r="P760" s="128">
        <v>0</v>
      </c>
      <c r="Q760" s="128">
        <v>0</v>
      </c>
      <c r="R760" s="128">
        <v>0</v>
      </c>
      <c r="S760" s="128">
        <v>0</v>
      </c>
      <c r="T760" s="128">
        <v>0</v>
      </c>
      <c r="U760" s="128">
        <v>0</v>
      </c>
      <c r="V760" s="128">
        <v>0</v>
      </c>
      <c r="W760" s="128">
        <v>0</v>
      </c>
      <c r="X760" s="128">
        <v>0.15</v>
      </c>
      <c r="Y760" s="128">
        <v>0</v>
      </c>
      <c r="Z760" s="128">
        <v>0</v>
      </c>
    </row>
    <row r="761" spans="2:26" x14ac:dyDescent="0.25">
      <c r="B761" s="127">
        <v>28</v>
      </c>
      <c r="C761" s="128">
        <v>0</v>
      </c>
      <c r="D761" s="128">
        <v>0</v>
      </c>
      <c r="E761" s="128">
        <v>0</v>
      </c>
      <c r="F761" s="128">
        <v>0</v>
      </c>
      <c r="G761" s="128">
        <v>220.11</v>
      </c>
      <c r="H761" s="128">
        <v>508.96</v>
      </c>
      <c r="I761" s="128">
        <v>159.51</v>
      </c>
      <c r="J761" s="128">
        <v>86.92</v>
      </c>
      <c r="K761" s="128">
        <v>30.86</v>
      </c>
      <c r="L761" s="128">
        <v>86.89</v>
      </c>
      <c r="M761" s="128">
        <v>30.79</v>
      </c>
      <c r="N761" s="128">
        <v>245.92</v>
      </c>
      <c r="O761" s="128">
        <v>234.49</v>
      </c>
      <c r="P761" s="128">
        <v>6.15</v>
      </c>
      <c r="Q761" s="128">
        <v>0</v>
      </c>
      <c r="R761" s="128">
        <v>0</v>
      </c>
      <c r="S761" s="128">
        <v>0</v>
      </c>
      <c r="T761" s="128">
        <v>0</v>
      </c>
      <c r="U761" s="128">
        <v>0</v>
      </c>
      <c r="V761" s="128">
        <v>0</v>
      </c>
      <c r="W761" s="128">
        <v>0</v>
      </c>
      <c r="X761" s="128">
        <v>0</v>
      </c>
      <c r="Y761" s="128">
        <v>0.56999999999999995</v>
      </c>
      <c r="Z761" s="128">
        <v>1.36</v>
      </c>
    </row>
    <row r="762" spans="2:26" x14ac:dyDescent="0.25">
      <c r="B762" s="127">
        <v>29</v>
      </c>
      <c r="C762" s="128">
        <v>0</v>
      </c>
      <c r="D762" s="128">
        <v>0</v>
      </c>
      <c r="E762" s="128">
        <v>0</v>
      </c>
      <c r="F762" s="128">
        <v>0</v>
      </c>
      <c r="G762" s="128">
        <v>109.17</v>
      </c>
      <c r="H762" s="128">
        <v>195.22</v>
      </c>
      <c r="I762" s="128">
        <v>2.76</v>
      </c>
      <c r="J762" s="128">
        <v>33.18</v>
      </c>
      <c r="K762" s="128">
        <v>71</v>
      </c>
      <c r="L762" s="128">
        <v>119.97</v>
      </c>
      <c r="M762" s="128">
        <v>5.59</v>
      </c>
      <c r="N762" s="128">
        <v>0</v>
      </c>
      <c r="O762" s="128">
        <v>0</v>
      </c>
      <c r="P762" s="128">
        <v>15.82</v>
      </c>
      <c r="Q762" s="128">
        <v>0</v>
      </c>
      <c r="R762" s="128">
        <v>4.33</v>
      </c>
      <c r="S762" s="128">
        <v>0</v>
      </c>
      <c r="T762" s="128">
        <v>0</v>
      </c>
      <c r="U762" s="128">
        <v>156.99</v>
      </c>
      <c r="V762" s="128">
        <v>0</v>
      </c>
      <c r="W762" s="128">
        <v>0</v>
      </c>
      <c r="X762" s="128">
        <v>18.11</v>
      </c>
      <c r="Y762" s="128">
        <v>160.4</v>
      </c>
      <c r="Z762" s="128">
        <v>126.16</v>
      </c>
    </row>
    <row r="763" spans="2:26" x14ac:dyDescent="0.25">
      <c r="B763" s="127">
        <v>30</v>
      </c>
      <c r="C763" s="128">
        <v>0</v>
      </c>
      <c r="D763" s="128">
        <v>0</v>
      </c>
      <c r="E763" s="128">
        <v>0</v>
      </c>
      <c r="F763" s="128">
        <v>0</v>
      </c>
      <c r="G763" s="128">
        <v>0</v>
      </c>
      <c r="H763" s="128">
        <v>38.979999999999997</v>
      </c>
      <c r="I763" s="128">
        <v>26.15</v>
      </c>
      <c r="J763" s="128">
        <v>0</v>
      </c>
      <c r="K763" s="128">
        <v>0</v>
      </c>
      <c r="L763" s="128">
        <v>3.29</v>
      </c>
      <c r="M763" s="128">
        <v>8.5399999999999991</v>
      </c>
      <c r="N763" s="128">
        <v>4.0999999999999996</v>
      </c>
      <c r="O763" s="128">
        <v>0</v>
      </c>
      <c r="P763" s="128">
        <v>0</v>
      </c>
      <c r="Q763" s="128">
        <v>0</v>
      </c>
      <c r="R763" s="128">
        <v>0</v>
      </c>
      <c r="S763" s="128">
        <v>0</v>
      </c>
      <c r="T763" s="128">
        <v>0</v>
      </c>
      <c r="U763" s="128">
        <v>0</v>
      </c>
      <c r="V763" s="128">
        <v>0</v>
      </c>
      <c r="W763" s="128">
        <v>1.04</v>
      </c>
      <c r="X763" s="128">
        <v>7.61</v>
      </c>
      <c r="Y763" s="128">
        <v>0</v>
      </c>
      <c r="Z763" s="128">
        <v>0</v>
      </c>
    </row>
    <row r="764" spans="2:26" x14ac:dyDescent="0.25">
      <c r="B764" s="130">
        <v>31</v>
      </c>
      <c r="C764" s="128">
        <v>5.34</v>
      </c>
      <c r="D764" s="128">
        <v>6.13</v>
      </c>
      <c r="E764" s="128">
        <v>5.12</v>
      </c>
      <c r="F764" s="128">
        <v>4.18</v>
      </c>
      <c r="G764" s="128">
        <v>0</v>
      </c>
      <c r="H764" s="128">
        <v>33.11</v>
      </c>
      <c r="I764" s="128">
        <v>8.23</v>
      </c>
      <c r="J764" s="128">
        <v>0</v>
      </c>
      <c r="K764" s="128">
        <v>14.67</v>
      </c>
      <c r="L764" s="128">
        <v>1.1599999999999999</v>
      </c>
      <c r="M764" s="128">
        <v>3.43</v>
      </c>
      <c r="N764" s="128">
        <v>0.87</v>
      </c>
      <c r="O764" s="128">
        <v>73.31</v>
      </c>
      <c r="P764" s="128">
        <v>69.900000000000006</v>
      </c>
      <c r="Q764" s="128">
        <v>48.9</v>
      </c>
      <c r="R764" s="128">
        <v>66.989999999999995</v>
      </c>
      <c r="S764" s="128">
        <v>65.099999999999994</v>
      </c>
      <c r="T764" s="128">
        <v>76.47</v>
      </c>
      <c r="U764" s="128">
        <v>102.42</v>
      </c>
      <c r="V764" s="128">
        <v>0</v>
      </c>
      <c r="W764" s="128">
        <v>2.29</v>
      </c>
      <c r="X764" s="128">
        <v>7.37</v>
      </c>
      <c r="Y764" s="128">
        <v>0</v>
      </c>
      <c r="Z764" s="128">
        <v>1.85</v>
      </c>
    </row>
    <row r="765" spans="2:26" x14ac:dyDescent="0.25">
      <c r="B765" s="108"/>
      <c r="C765" s="108"/>
      <c r="D765" s="108"/>
      <c r="E765" s="108"/>
      <c r="F765" s="108"/>
      <c r="G765" s="108"/>
      <c r="H765" s="108"/>
      <c r="I765" s="108"/>
      <c r="J765" s="108"/>
      <c r="K765" s="108"/>
      <c r="L765" s="108"/>
      <c r="M765" s="108"/>
      <c r="N765" s="108"/>
      <c r="O765" s="108"/>
      <c r="P765" s="108"/>
      <c r="Q765" s="108"/>
      <c r="R765" s="108"/>
      <c r="S765" s="108"/>
      <c r="T765" s="108"/>
      <c r="U765" s="108"/>
      <c r="V765" s="108"/>
      <c r="W765" s="108"/>
      <c r="X765" s="108"/>
      <c r="Y765" s="108"/>
      <c r="Z765" s="108"/>
    </row>
    <row r="766" spans="2:26" x14ac:dyDescent="0.25">
      <c r="B766" s="102" t="s">
        <v>64</v>
      </c>
      <c r="C766" s="131" t="s">
        <v>81</v>
      </c>
      <c r="D766" s="132"/>
      <c r="E766" s="132"/>
      <c r="F766" s="132"/>
      <c r="G766" s="132"/>
      <c r="H766" s="132"/>
      <c r="I766" s="132"/>
      <c r="J766" s="132"/>
      <c r="K766" s="132"/>
      <c r="L766" s="132"/>
      <c r="M766" s="132"/>
      <c r="N766" s="132"/>
      <c r="O766" s="132"/>
      <c r="P766" s="132"/>
      <c r="Q766" s="132"/>
      <c r="R766" s="132"/>
      <c r="S766" s="132"/>
      <c r="T766" s="132"/>
      <c r="U766" s="132"/>
      <c r="V766" s="132"/>
      <c r="W766" s="132"/>
      <c r="X766" s="132"/>
      <c r="Y766" s="132"/>
      <c r="Z766" s="133"/>
    </row>
    <row r="767" spans="2:26" x14ac:dyDescent="0.25">
      <c r="B767" s="131"/>
      <c r="C767" s="88">
        <v>0</v>
      </c>
      <c r="D767" s="88">
        <v>4.1666666666666664E-2</v>
      </c>
      <c r="E767" s="88">
        <v>8.3333333333333329E-2</v>
      </c>
      <c r="F767" s="88">
        <v>0.125</v>
      </c>
      <c r="G767" s="88">
        <v>0.16666666666666666</v>
      </c>
      <c r="H767" s="88">
        <v>0.20833333333333334</v>
      </c>
      <c r="I767" s="88">
        <v>0.25</v>
      </c>
      <c r="J767" s="88">
        <v>0.29166666666666669</v>
      </c>
      <c r="K767" s="88">
        <v>0.33333333333333331</v>
      </c>
      <c r="L767" s="88">
        <v>0.375</v>
      </c>
      <c r="M767" s="88">
        <v>0.41666666666666669</v>
      </c>
      <c r="N767" s="88">
        <v>0.45833333333333331</v>
      </c>
      <c r="O767" s="88">
        <v>0.5</v>
      </c>
      <c r="P767" s="88">
        <v>0.54166666666666663</v>
      </c>
      <c r="Q767" s="88">
        <v>0.58333333333333337</v>
      </c>
      <c r="R767" s="88">
        <v>0.625</v>
      </c>
      <c r="S767" s="88">
        <v>0.66666666666666663</v>
      </c>
      <c r="T767" s="88">
        <v>0.70833333333333337</v>
      </c>
      <c r="U767" s="88">
        <v>0.75</v>
      </c>
      <c r="V767" s="88">
        <v>0.79166666666666663</v>
      </c>
      <c r="W767" s="88">
        <v>0.83333333333333337</v>
      </c>
      <c r="X767" s="88">
        <v>0.875</v>
      </c>
      <c r="Y767" s="88">
        <v>0.91666666666666663</v>
      </c>
      <c r="Z767" s="88">
        <v>0.95833333333333337</v>
      </c>
    </row>
    <row r="768" spans="2:26" x14ac:dyDescent="0.25">
      <c r="B768" s="131"/>
      <c r="C768" s="89" t="s">
        <v>65</v>
      </c>
      <c r="D768" s="89" t="s">
        <v>65</v>
      </c>
      <c r="E768" s="89" t="s">
        <v>65</v>
      </c>
      <c r="F768" s="89" t="s">
        <v>65</v>
      </c>
      <c r="G768" s="89" t="s">
        <v>65</v>
      </c>
      <c r="H768" s="89" t="s">
        <v>65</v>
      </c>
      <c r="I768" s="89" t="s">
        <v>65</v>
      </c>
      <c r="J768" s="89" t="s">
        <v>65</v>
      </c>
      <c r="K768" s="89" t="s">
        <v>65</v>
      </c>
      <c r="L768" s="89" t="s">
        <v>65</v>
      </c>
      <c r="M768" s="89" t="s">
        <v>65</v>
      </c>
      <c r="N768" s="89" t="s">
        <v>65</v>
      </c>
      <c r="O768" s="89" t="s">
        <v>65</v>
      </c>
      <c r="P768" s="89" t="s">
        <v>65</v>
      </c>
      <c r="Q768" s="89" t="s">
        <v>65</v>
      </c>
      <c r="R768" s="89" t="s">
        <v>65</v>
      </c>
      <c r="S768" s="89" t="s">
        <v>65</v>
      </c>
      <c r="T768" s="89" t="s">
        <v>65</v>
      </c>
      <c r="U768" s="89" t="s">
        <v>65</v>
      </c>
      <c r="V768" s="89" t="s">
        <v>65</v>
      </c>
      <c r="W768" s="89" t="s">
        <v>65</v>
      </c>
      <c r="X768" s="89" t="s">
        <v>65</v>
      </c>
      <c r="Y768" s="89" t="s">
        <v>65</v>
      </c>
      <c r="Z768" s="89" t="s">
        <v>66</v>
      </c>
    </row>
    <row r="769" spans="2:26" x14ac:dyDescent="0.25">
      <c r="B769" s="148"/>
      <c r="C769" s="90">
        <v>4.1666666666666664E-2</v>
      </c>
      <c r="D769" s="90">
        <v>8.3333333333333329E-2</v>
      </c>
      <c r="E769" s="90">
        <v>0.125</v>
      </c>
      <c r="F769" s="90">
        <v>0.16666666666666666</v>
      </c>
      <c r="G769" s="90">
        <v>0.20833333333333334</v>
      </c>
      <c r="H769" s="90">
        <v>0.25</v>
      </c>
      <c r="I769" s="90">
        <v>0.29166666666666669</v>
      </c>
      <c r="J769" s="90">
        <v>0.33333333333333331</v>
      </c>
      <c r="K769" s="90">
        <v>0.375</v>
      </c>
      <c r="L769" s="90">
        <v>0.41666666666666669</v>
      </c>
      <c r="M769" s="90">
        <v>0.45833333333333331</v>
      </c>
      <c r="N769" s="90">
        <v>0.5</v>
      </c>
      <c r="O769" s="90">
        <v>0.54166666666666663</v>
      </c>
      <c r="P769" s="90">
        <v>0.58333333333333337</v>
      </c>
      <c r="Q769" s="90">
        <v>0.625</v>
      </c>
      <c r="R769" s="90">
        <v>0.66666666666666663</v>
      </c>
      <c r="S769" s="90">
        <v>0.70833333333333337</v>
      </c>
      <c r="T769" s="90">
        <v>0.75</v>
      </c>
      <c r="U769" s="90">
        <v>0.79166666666666663</v>
      </c>
      <c r="V769" s="90">
        <v>0.83333333333333337</v>
      </c>
      <c r="W769" s="90">
        <v>0.875</v>
      </c>
      <c r="X769" s="90">
        <v>0.91666666666666663</v>
      </c>
      <c r="Y769" s="90">
        <v>0.95833333333333337</v>
      </c>
      <c r="Z769" s="90">
        <v>0</v>
      </c>
    </row>
    <row r="770" spans="2:26" x14ac:dyDescent="0.25">
      <c r="B770" s="127">
        <v>1</v>
      </c>
      <c r="C770" s="128">
        <f t="array" ref="C770:Z800">TRANSPOSE('[1]VI-ЦК_1'!B361:AF384)</f>
        <v>297.37</v>
      </c>
      <c r="D770" s="128">
        <v>189.33</v>
      </c>
      <c r="E770" s="128">
        <v>110.46</v>
      </c>
      <c r="F770" s="128">
        <v>82.1</v>
      </c>
      <c r="G770" s="128">
        <v>16.489999999999998</v>
      </c>
      <c r="H770" s="128">
        <v>0.65</v>
      </c>
      <c r="I770" s="128">
        <v>136.38999999999999</v>
      </c>
      <c r="J770" s="128">
        <v>113.57</v>
      </c>
      <c r="K770" s="128">
        <v>44.72</v>
      </c>
      <c r="L770" s="128">
        <v>63.65</v>
      </c>
      <c r="M770" s="128">
        <v>0.95</v>
      </c>
      <c r="N770" s="128">
        <v>1.21</v>
      </c>
      <c r="O770" s="128">
        <v>0.26</v>
      </c>
      <c r="P770" s="128">
        <v>0</v>
      </c>
      <c r="Q770" s="128">
        <v>0.53</v>
      </c>
      <c r="R770" s="128">
        <v>0</v>
      </c>
      <c r="S770" s="128">
        <v>7.0000000000000007E-2</v>
      </c>
      <c r="T770" s="128">
        <v>1.01</v>
      </c>
      <c r="U770" s="128">
        <v>34.520000000000003</v>
      </c>
      <c r="V770" s="128">
        <v>79.540000000000006</v>
      </c>
      <c r="W770" s="128">
        <v>1082.54</v>
      </c>
      <c r="X770" s="128">
        <v>788.05</v>
      </c>
      <c r="Y770" s="128">
        <v>371.28</v>
      </c>
      <c r="Z770" s="128">
        <v>314.74</v>
      </c>
    </row>
    <row r="771" spans="2:26" x14ac:dyDescent="0.25">
      <c r="B771" s="127">
        <v>2</v>
      </c>
      <c r="C771" s="128">
        <v>55.53</v>
      </c>
      <c r="D771" s="128">
        <v>0.06</v>
      </c>
      <c r="E771" s="128">
        <v>0.19</v>
      </c>
      <c r="F771" s="128">
        <v>0</v>
      </c>
      <c r="G771" s="128">
        <v>0</v>
      </c>
      <c r="H771" s="128">
        <v>0</v>
      </c>
      <c r="I771" s="128">
        <v>0</v>
      </c>
      <c r="J771" s="128">
        <v>5.3</v>
      </c>
      <c r="K771" s="128">
        <v>19.899999999999999</v>
      </c>
      <c r="L771" s="128">
        <v>23.21</v>
      </c>
      <c r="M771" s="128">
        <v>59.54</v>
      </c>
      <c r="N771" s="128">
        <v>65.540000000000006</v>
      </c>
      <c r="O771" s="128">
        <v>66.849999999999994</v>
      </c>
      <c r="P771" s="128">
        <v>0</v>
      </c>
      <c r="Q771" s="128">
        <v>0</v>
      </c>
      <c r="R771" s="128">
        <v>0</v>
      </c>
      <c r="S771" s="128">
        <v>0</v>
      </c>
      <c r="T771" s="128">
        <v>0</v>
      </c>
      <c r="U771" s="128">
        <v>0</v>
      </c>
      <c r="V771" s="128">
        <v>244.49</v>
      </c>
      <c r="W771" s="128">
        <v>61.03</v>
      </c>
      <c r="X771" s="128">
        <v>747.15</v>
      </c>
      <c r="Y771" s="128">
        <v>746.45</v>
      </c>
      <c r="Z771" s="128">
        <v>746.49</v>
      </c>
    </row>
    <row r="772" spans="2:26" x14ac:dyDescent="0.25">
      <c r="B772" s="127">
        <v>3</v>
      </c>
      <c r="C772" s="128">
        <v>119.88</v>
      </c>
      <c r="D772" s="128">
        <v>75.430000000000007</v>
      </c>
      <c r="E772" s="128">
        <v>74.23</v>
      </c>
      <c r="F772" s="128">
        <v>74.47</v>
      </c>
      <c r="G772" s="128">
        <v>53.77</v>
      </c>
      <c r="H772" s="128">
        <v>7.01</v>
      </c>
      <c r="I772" s="128">
        <v>146.09</v>
      </c>
      <c r="J772" s="128">
        <v>91.61</v>
      </c>
      <c r="K772" s="128">
        <v>79.33</v>
      </c>
      <c r="L772" s="128">
        <v>48.59</v>
      </c>
      <c r="M772" s="128">
        <v>0</v>
      </c>
      <c r="N772" s="128">
        <v>10.72</v>
      </c>
      <c r="O772" s="128">
        <v>0.55000000000000004</v>
      </c>
      <c r="P772" s="128">
        <v>12.25</v>
      </c>
      <c r="Q772" s="128">
        <v>0</v>
      </c>
      <c r="R772" s="128">
        <v>0</v>
      </c>
      <c r="S772" s="128">
        <v>0</v>
      </c>
      <c r="T772" s="128">
        <v>85.03</v>
      </c>
      <c r="U772" s="128">
        <v>60</v>
      </c>
      <c r="V772" s="128">
        <v>13.05</v>
      </c>
      <c r="W772" s="128">
        <v>189.33</v>
      </c>
      <c r="X772" s="128">
        <v>62.56</v>
      </c>
      <c r="Y772" s="128">
        <v>172.31</v>
      </c>
      <c r="Z772" s="128">
        <v>317.24</v>
      </c>
    </row>
    <row r="773" spans="2:26" x14ac:dyDescent="0.25">
      <c r="B773" s="127">
        <v>4</v>
      </c>
      <c r="C773" s="128">
        <v>306.45</v>
      </c>
      <c r="D773" s="128">
        <v>253.84</v>
      </c>
      <c r="E773" s="128">
        <v>243.43</v>
      </c>
      <c r="F773" s="128">
        <v>599.97</v>
      </c>
      <c r="G773" s="128">
        <v>32.08</v>
      </c>
      <c r="H773" s="128">
        <v>41.13</v>
      </c>
      <c r="I773" s="128">
        <v>0</v>
      </c>
      <c r="J773" s="128">
        <v>33.79</v>
      </c>
      <c r="K773" s="128">
        <v>35.94</v>
      </c>
      <c r="L773" s="128">
        <v>6.66</v>
      </c>
      <c r="M773" s="128">
        <v>0</v>
      </c>
      <c r="N773" s="128">
        <v>0</v>
      </c>
      <c r="O773" s="128">
        <v>0</v>
      </c>
      <c r="P773" s="128">
        <v>0</v>
      </c>
      <c r="Q773" s="128">
        <v>0</v>
      </c>
      <c r="R773" s="128">
        <v>0</v>
      </c>
      <c r="S773" s="128">
        <v>0</v>
      </c>
      <c r="T773" s="128">
        <v>52.26</v>
      </c>
      <c r="U773" s="128">
        <v>1.59</v>
      </c>
      <c r="V773" s="128">
        <v>50.09</v>
      </c>
      <c r="W773" s="128">
        <v>161.11000000000001</v>
      </c>
      <c r="X773" s="128">
        <v>29.31</v>
      </c>
      <c r="Y773" s="128">
        <v>106.74</v>
      </c>
      <c r="Z773" s="128">
        <v>918.79</v>
      </c>
    </row>
    <row r="774" spans="2:26" x14ac:dyDescent="0.25">
      <c r="B774" s="127">
        <v>5</v>
      </c>
      <c r="C774" s="128">
        <v>0</v>
      </c>
      <c r="D774" s="128">
        <v>16.55</v>
      </c>
      <c r="E774" s="128">
        <v>811.29</v>
      </c>
      <c r="F774" s="128">
        <v>807.43</v>
      </c>
      <c r="G774" s="128">
        <v>0.43</v>
      </c>
      <c r="H774" s="128">
        <v>79.77</v>
      </c>
      <c r="I774" s="128">
        <v>133.22</v>
      </c>
      <c r="J774" s="128">
        <v>48.98</v>
      </c>
      <c r="K774" s="128">
        <v>28.96</v>
      </c>
      <c r="L774" s="128">
        <v>2.15</v>
      </c>
      <c r="M774" s="128">
        <v>4.51</v>
      </c>
      <c r="N774" s="128">
        <v>9.68</v>
      </c>
      <c r="O774" s="128">
        <v>8.6999999999999993</v>
      </c>
      <c r="P774" s="128">
        <v>7.5</v>
      </c>
      <c r="Q774" s="128">
        <v>132.59</v>
      </c>
      <c r="R774" s="128">
        <v>113.84</v>
      </c>
      <c r="S774" s="128">
        <v>149.16999999999999</v>
      </c>
      <c r="T774" s="128">
        <v>72.37</v>
      </c>
      <c r="U774" s="128">
        <v>81.56</v>
      </c>
      <c r="V774" s="128">
        <v>117.4</v>
      </c>
      <c r="W774" s="128">
        <v>95.49</v>
      </c>
      <c r="X774" s="128">
        <v>53.41</v>
      </c>
      <c r="Y774" s="128">
        <v>0</v>
      </c>
      <c r="Z774" s="128">
        <v>0</v>
      </c>
    </row>
    <row r="775" spans="2:26" x14ac:dyDescent="0.25">
      <c r="B775" s="127">
        <v>6</v>
      </c>
      <c r="C775" s="128">
        <v>55.25</v>
      </c>
      <c r="D775" s="128">
        <v>705.07</v>
      </c>
      <c r="E775" s="128">
        <v>48.83</v>
      </c>
      <c r="F775" s="128">
        <v>681.46</v>
      </c>
      <c r="G775" s="128">
        <v>0</v>
      </c>
      <c r="H775" s="128">
        <v>12.72</v>
      </c>
      <c r="I775" s="128">
        <v>0.97</v>
      </c>
      <c r="J775" s="128">
        <v>4.3099999999999996</v>
      </c>
      <c r="K775" s="128">
        <v>8.24</v>
      </c>
      <c r="L775" s="128">
        <v>54.94</v>
      </c>
      <c r="M775" s="128">
        <v>72.53</v>
      </c>
      <c r="N775" s="128">
        <v>0</v>
      </c>
      <c r="O775" s="128">
        <v>0</v>
      </c>
      <c r="P775" s="128">
        <v>157.72999999999999</v>
      </c>
      <c r="Q775" s="128">
        <v>330.73</v>
      </c>
      <c r="R775" s="128">
        <v>355.41</v>
      </c>
      <c r="S775" s="128">
        <v>442.58</v>
      </c>
      <c r="T775" s="128">
        <v>293.3</v>
      </c>
      <c r="U775" s="128">
        <v>316.33999999999997</v>
      </c>
      <c r="V775" s="128">
        <v>541.24</v>
      </c>
      <c r="W775" s="128">
        <v>373.13</v>
      </c>
      <c r="X775" s="128">
        <v>155.04</v>
      </c>
      <c r="Y775" s="128">
        <v>886.58</v>
      </c>
      <c r="Z775" s="128">
        <v>230.48</v>
      </c>
    </row>
    <row r="776" spans="2:26" x14ac:dyDescent="0.25">
      <c r="B776" s="127">
        <v>7</v>
      </c>
      <c r="C776" s="128">
        <v>43.4</v>
      </c>
      <c r="D776" s="128">
        <v>611.52</v>
      </c>
      <c r="E776" s="128">
        <v>613.97</v>
      </c>
      <c r="F776" s="128">
        <v>78.459999999999994</v>
      </c>
      <c r="G776" s="128">
        <v>0.09</v>
      </c>
      <c r="H776" s="128">
        <v>0.48</v>
      </c>
      <c r="I776" s="128">
        <v>0.76</v>
      </c>
      <c r="J776" s="128">
        <v>63.5</v>
      </c>
      <c r="K776" s="128">
        <v>982.47</v>
      </c>
      <c r="L776" s="128">
        <v>1186.58</v>
      </c>
      <c r="M776" s="128">
        <v>1295.08</v>
      </c>
      <c r="N776" s="128">
        <v>1054.96</v>
      </c>
      <c r="O776" s="128">
        <v>1073.2</v>
      </c>
      <c r="P776" s="128">
        <v>367.23</v>
      </c>
      <c r="Q776" s="128">
        <v>523.57000000000005</v>
      </c>
      <c r="R776" s="128">
        <v>587.76</v>
      </c>
      <c r="S776" s="128">
        <v>464.85</v>
      </c>
      <c r="T776" s="128">
        <v>601.30999999999995</v>
      </c>
      <c r="U776" s="128">
        <v>312.29000000000002</v>
      </c>
      <c r="V776" s="128">
        <v>483.44</v>
      </c>
      <c r="W776" s="128">
        <v>224.96</v>
      </c>
      <c r="X776" s="128">
        <v>275.07</v>
      </c>
      <c r="Y776" s="128">
        <v>781.91</v>
      </c>
      <c r="Z776" s="128">
        <v>790.36</v>
      </c>
    </row>
    <row r="777" spans="2:26" x14ac:dyDescent="0.25">
      <c r="B777" s="127">
        <v>8</v>
      </c>
      <c r="C777" s="128">
        <v>337.5</v>
      </c>
      <c r="D777" s="128">
        <v>9.42</v>
      </c>
      <c r="E777" s="128">
        <v>652.33000000000004</v>
      </c>
      <c r="F777" s="128">
        <v>672.87</v>
      </c>
      <c r="G777" s="128">
        <v>0</v>
      </c>
      <c r="H777" s="128">
        <v>0.05</v>
      </c>
      <c r="I777" s="128">
        <v>0</v>
      </c>
      <c r="J777" s="128">
        <v>9.68</v>
      </c>
      <c r="K777" s="128">
        <v>52.61</v>
      </c>
      <c r="L777" s="128">
        <v>100.06</v>
      </c>
      <c r="M777" s="128">
        <v>60.18</v>
      </c>
      <c r="N777" s="128">
        <v>73.75</v>
      </c>
      <c r="O777" s="128">
        <v>180.31</v>
      </c>
      <c r="P777" s="128">
        <v>178.2</v>
      </c>
      <c r="Q777" s="128">
        <v>127.67</v>
      </c>
      <c r="R777" s="128">
        <v>18.59</v>
      </c>
      <c r="S777" s="128">
        <v>54.31</v>
      </c>
      <c r="T777" s="128">
        <v>118.39</v>
      </c>
      <c r="U777" s="128">
        <v>1138.45</v>
      </c>
      <c r="V777" s="128">
        <v>1175.26</v>
      </c>
      <c r="W777" s="128">
        <v>164.95</v>
      </c>
      <c r="X777" s="128">
        <v>183.6</v>
      </c>
      <c r="Y777" s="128">
        <v>265.26</v>
      </c>
      <c r="Z777" s="128">
        <v>618.53</v>
      </c>
    </row>
    <row r="778" spans="2:26" x14ac:dyDescent="0.25">
      <c r="B778" s="127">
        <v>9</v>
      </c>
      <c r="C778" s="128">
        <v>829.06</v>
      </c>
      <c r="D778" s="128">
        <v>237.39</v>
      </c>
      <c r="E778" s="128">
        <v>179.54</v>
      </c>
      <c r="F778" s="128">
        <v>139.47</v>
      </c>
      <c r="G778" s="128">
        <v>11.11</v>
      </c>
      <c r="H778" s="128">
        <v>88.65</v>
      </c>
      <c r="I778" s="128">
        <v>63.93</v>
      </c>
      <c r="J778" s="128">
        <v>24.89</v>
      </c>
      <c r="K778" s="128">
        <v>44.92</v>
      </c>
      <c r="L778" s="128">
        <v>32.18</v>
      </c>
      <c r="M778" s="128">
        <v>177.93</v>
      </c>
      <c r="N778" s="128">
        <v>80.88</v>
      </c>
      <c r="O778" s="128">
        <v>343.56</v>
      </c>
      <c r="P778" s="128">
        <v>143.15</v>
      </c>
      <c r="Q778" s="128">
        <v>269.04000000000002</v>
      </c>
      <c r="R778" s="128">
        <v>100.88</v>
      </c>
      <c r="S778" s="128">
        <v>56.12</v>
      </c>
      <c r="T778" s="128">
        <v>4.53</v>
      </c>
      <c r="U778" s="128">
        <v>8.0299999999999994</v>
      </c>
      <c r="V778" s="128">
        <v>0.36</v>
      </c>
      <c r="W778" s="128">
        <v>146.75</v>
      </c>
      <c r="X778" s="128">
        <v>151.91</v>
      </c>
      <c r="Y778" s="128">
        <v>129.59</v>
      </c>
      <c r="Z778" s="128">
        <v>403.49</v>
      </c>
    </row>
    <row r="779" spans="2:26" x14ac:dyDescent="0.25">
      <c r="B779" s="127">
        <v>10</v>
      </c>
      <c r="C779" s="128">
        <v>108</v>
      </c>
      <c r="D779" s="128">
        <v>207.18</v>
      </c>
      <c r="E779" s="128">
        <v>822.41</v>
      </c>
      <c r="F779" s="128">
        <v>579.20000000000005</v>
      </c>
      <c r="G779" s="128">
        <v>26.8</v>
      </c>
      <c r="H779" s="128">
        <v>31.35</v>
      </c>
      <c r="I779" s="128">
        <v>10.46</v>
      </c>
      <c r="J779" s="128">
        <v>0</v>
      </c>
      <c r="K779" s="128">
        <v>0.53</v>
      </c>
      <c r="L779" s="128">
        <v>83.31</v>
      </c>
      <c r="M779" s="128">
        <v>6.27</v>
      </c>
      <c r="N779" s="128">
        <v>38.94</v>
      </c>
      <c r="O779" s="128">
        <v>19.989999999999998</v>
      </c>
      <c r="P779" s="128">
        <v>16.489999999999998</v>
      </c>
      <c r="Q779" s="128">
        <v>89.24</v>
      </c>
      <c r="R779" s="128">
        <v>120.62</v>
      </c>
      <c r="S779" s="128">
        <v>39.32</v>
      </c>
      <c r="T779" s="128">
        <v>24.99</v>
      </c>
      <c r="U779" s="128">
        <v>13.42</v>
      </c>
      <c r="V779" s="128">
        <v>31.71</v>
      </c>
      <c r="W779" s="128">
        <v>124.54</v>
      </c>
      <c r="X779" s="128">
        <v>157.16</v>
      </c>
      <c r="Y779" s="128">
        <v>95.04</v>
      </c>
      <c r="Z779" s="128">
        <v>140.71</v>
      </c>
    </row>
    <row r="780" spans="2:26" x14ac:dyDescent="0.25">
      <c r="B780" s="127">
        <v>11</v>
      </c>
      <c r="C780" s="128">
        <v>76.16</v>
      </c>
      <c r="D780" s="128">
        <v>223.39</v>
      </c>
      <c r="E780" s="128">
        <v>92.99</v>
      </c>
      <c r="F780" s="128">
        <v>599.13</v>
      </c>
      <c r="G780" s="128">
        <v>810.68</v>
      </c>
      <c r="H780" s="128">
        <v>8.1199999999999992</v>
      </c>
      <c r="I780" s="128">
        <v>0</v>
      </c>
      <c r="J780" s="128">
        <v>0</v>
      </c>
      <c r="K780" s="128">
        <v>60.3</v>
      </c>
      <c r="L780" s="128">
        <v>121.44</v>
      </c>
      <c r="M780" s="128">
        <v>116.93</v>
      </c>
      <c r="N780" s="128">
        <v>114.28</v>
      </c>
      <c r="O780" s="128">
        <v>106.91</v>
      </c>
      <c r="P780" s="128">
        <v>231.29</v>
      </c>
      <c r="Q780" s="128">
        <v>231.97</v>
      </c>
      <c r="R780" s="128">
        <v>191.83</v>
      </c>
      <c r="S780" s="128">
        <v>48.2</v>
      </c>
      <c r="T780" s="128">
        <v>0</v>
      </c>
      <c r="U780" s="128">
        <v>44.7</v>
      </c>
      <c r="V780" s="128">
        <v>1.56</v>
      </c>
      <c r="W780" s="128">
        <v>0</v>
      </c>
      <c r="X780" s="128">
        <v>0</v>
      </c>
      <c r="Y780" s="128">
        <v>0.1</v>
      </c>
      <c r="Z780" s="128">
        <v>0</v>
      </c>
    </row>
    <row r="781" spans="2:26" x14ac:dyDescent="0.25">
      <c r="B781" s="127">
        <v>12</v>
      </c>
      <c r="C781" s="128">
        <v>94.95</v>
      </c>
      <c r="D781" s="128">
        <v>273.85000000000002</v>
      </c>
      <c r="E781" s="128">
        <v>56.59</v>
      </c>
      <c r="F781" s="128">
        <v>0.03</v>
      </c>
      <c r="G781" s="128">
        <v>0</v>
      </c>
      <c r="H781" s="128">
        <v>0</v>
      </c>
      <c r="I781" s="128">
        <v>0</v>
      </c>
      <c r="J781" s="128">
        <v>0</v>
      </c>
      <c r="K781" s="128">
        <v>0</v>
      </c>
      <c r="L781" s="128">
        <v>4.43</v>
      </c>
      <c r="M781" s="128">
        <v>16.88</v>
      </c>
      <c r="N781" s="128">
        <v>6.98</v>
      </c>
      <c r="O781" s="128">
        <v>3.16</v>
      </c>
      <c r="P781" s="128">
        <v>0</v>
      </c>
      <c r="Q781" s="128">
        <v>0.8</v>
      </c>
      <c r="R781" s="128">
        <v>9.7100000000000009</v>
      </c>
      <c r="S781" s="128">
        <v>10.25</v>
      </c>
      <c r="T781" s="128">
        <v>5.77</v>
      </c>
      <c r="U781" s="128">
        <v>3.52</v>
      </c>
      <c r="V781" s="128">
        <v>167.4</v>
      </c>
      <c r="W781" s="128">
        <v>78.34</v>
      </c>
      <c r="X781" s="128">
        <v>51.1</v>
      </c>
      <c r="Y781" s="128">
        <v>93.62</v>
      </c>
      <c r="Z781" s="128">
        <v>339.48</v>
      </c>
    </row>
    <row r="782" spans="2:26" x14ac:dyDescent="0.25">
      <c r="B782" s="127">
        <v>13</v>
      </c>
      <c r="C782" s="128">
        <v>0</v>
      </c>
      <c r="D782" s="128">
        <v>0</v>
      </c>
      <c r="E782" s="128">
        <v>0</v>
      </c>
      <c r="F782" s="128">
        <v>449.58</v>
      </c>
      <c r="G782" s="128">
        <v>0</v>
      </c>
      <c r="H782" s="128">
        <v>0</v>
      </c>
      <c r="I782" s="128">
        <v>0</v>
      </c>
      <c r="J782" s="128">
        <v>0</v>
      </c>
      <c r="K782" s="128">
        <v>1.83</v>
      </c>
      <c r="L782" s="128">
        <v>1.79</v>
      </c>
      <c r="M782" s="128">
        <v>6.46</v>
      </c>
      <c r="N782" s="128">
        <v>37.35</v>
      </c>
      <c r="O782" s="128">
        <v>108.1</v>
      </c>
      <c r="P782" s="128">
        <v>6.5</v>
      </c>
      <c r="Q782" s="128">
        <v>66.31</v>
      </c>
      <c r="R782" s="128">
        <v>70.510000000000005</v>
      </c>
      <c r="S782" s="128">
        <v>126.64</v>
      </c>
      <c r="T782" s="128">
        <v>199.38</v>
      </c>
      <c r="U782" s="128">
        <v>137.36000000000001</v>
      </c>
      <c r="V782" s="128">
        <v>303.87</v>
      </c>
      <c r="W782" s="128">
        <v>452.86</v>
      </c>
      <c r="X782" s="128">
        <v>149.93</v>
      </c>
      <c r="Y782" s="128">
        <v>147.38999999999999</v>
      </c>
      <c r="Z782" s="128">
        <v>209.12</v>
      </c>
    </row>
    <row r="783" spans="2:26" x14ac:dyDescent="0.25">
      <c r="B783" s="127">
        <v>14</v>
      </c>
      <c r="C783" s="128">
        <v>295.60000000000002</v>
      </c>
      <c r="D783" s="128">
        <v>199.95</v>
      </c>
      <c r="E783" s="128">
        <v>70.69</v>
      </c>
      <c r="F783" s="128">
        <v>0</v>
      </c>
      <c r="G783" s="128">
        <v>34.89</v>
      </c>
      <c r="H783" s="128">
        <v>2.59</v>
      </c>
      <c r="I783" s="128">
        <v>61.61</v>
      </c>
      <c r="J783" s="128">
        <v>105.21</v>
      </c>
      <c r="K783" s="128">
        <v>60.12</v>
      </c>
      <c r="L783" s="128">
        <v>54.55</v>
      </c>
      <c r="M783" s="128">
        <v>102.81</v>
      </c>
      <c r="N783" s="128">
        <v>215.37</v>
      </c>
      <c r="O783" s="128">
        <v>295.58999999999997</v>
      </c>
      <c r="P783" s="128">
        <v>280.99</v>
      </c>
      <c r="Q783" s="128">
        <v>237.58</v>
      </c>
      <c r="R783" s="128">
        <v>232.3</v>
      </c>
      <c r="S783" s="128">
        <v>217.12</v>
      </c>
      <c r="T783" s="128">
        <v>210.77</v>
      </c>
      <c r="U783" s="128">
        <v>268.99</v>
      </c>
      <c r="V783" s="128">
        <v>346.35</v>
      </c>
      <c r="W783" s="128">
        <v>224.28</v>
      </c>
      <c r="X783" s="128">
        <v>221.84</v>
      </c>
      <c r="Y783" s="128">
        <v>188.14</v>
      </c>
      <c r="Z783" s="128">
        <v>210.42</v>
      </c>
    </row>
    <row r="784" spans="2:26" x14ac:dyDescent="0.25">
      <c r="B784" s="127">
        <v>15</v>
      </c>
      <c r="C784" s="128">
        <v>170.18</v>
      </c>
      <c r="D784" s="128">
        <v>230.92</v>
      </c>
      <c r="E784" s="128">
        <v>94.96</v>
      </c>
      <c r="F784" s="128">
        <v>836.41</v>
      </c>
      <c r="G784" s="128">
        <v>96.24</v>
      </c>
      <c r="H784" s="128">
        <v>0.22</v>
      </c>
      <c r="I784" s="128">
        <v>0</v>
      </c>
      <c r="J784" s="128">
        <v>0.13</v>
      </c>
      <c r="K784" s="128">
        <v>3.68</v>
      </c>
      <c r="L784" s="128">
        <v>2.95</v>
      </c>
      <c r="M784" s="128">
        <v>0</v>
      </c>
      <c r="N784" s="128">
        <v>641.35</v>
      </c>
      <c r="O784" s="128">
        <v>257.70999999999998</v>
      </c>
      <c r="P784" s="128">
        <v>40.97</v>
      </c>
      <c r="Q784" s="128">
        <v>9.6199999999999992</v>
      </c>
      <c r="R784" s="128">
        <v>880.85</v>
      </c>
      <c r="S784" s="128">
        <v>170.53</v>
      </c>
      <c r="T784" s="128">
        <v>198.36</v>
      </c>
      <c r="U784" s="128">
        <v>215.98</v>
      </c>
      <c r="V784" s="128">
        <v>1046.29</v>
      </c>
      <c r="W784" s="128">
        <v>352.66</v>
      </c>
      <c r="X784" s="128">
        <v>184.61</v>
      </c>
      <c r="Y784" s="128">
        <v>295.83999999999997</v>
      </c>
      <c r="Z784" s="128">
        <v>358.45</v>
      </c>
    </row>
    <row r="785" spans="2:26" x14ac:dyDescent="0.25">
      <c r="B785" s="127">
        <v>16</v>
      </c>
      <c r="C785" s="128">
        <v>814.4</v>
      </c>
      <c r="D785" s="128">
        <v>84.23</v>
      </c>
      <c r="E785" s="128">
        <v>0</v>
      </c>
      <c r="F785" s="128">
        <v>442</v>
      </c>
      <c r="G785" s="128">
        <v>0.02</v>
      </c>
      <c r="H785" s="128">
        <v>0.15</v>
      </c>
      <c r="I785" s="128">
        <v>0</v>
      </c>
      <c r="J785" s="128">
        <v>0.24</v>
      </c>
      <c r="K785" s="128">
        <v>0.01</v>
      </c>
      <c r="L785" s="128">
        <v>20.76</v>
      </c>
      <c r="M785" s="128">
        <v>53.9</v>
      </c>
      <c r="N785" s="128">
        <v>167.02</v>
      </c>
      <c r="O785" s="128">
        <v>40.869999999999997</v>
      </c>
      <c r="P785" s="128">
        <v>205.24</v>
      </c>
      <c r="Q785" s="128">
        <v>94.63</v>
      </c>
      <c r="R785" s="128">
        <v>148.61000000000001</v>
      </c>
      <c r="S785" s="128">
        <v>217.49</v>
      </c>
      <c r="T785" s="128">
        <v>91.12</v>
      </c>
      <c r="U785" s="128">
        <v>235.35</v>
      </c>
      <c r="V785" s="128">
        <v>272.95999999999998</v>
      </c>
      <c r="W785" s="128">
        <v>272.70999999999998</v>
      </c>
      <c r="X785" s="128">
        <v>290.13</v>
      </c>
      <c r="Y785" s="128">
        <v>273.89</v>
      </c>
      <c r="Z785" s="128">
        <v>238.17</v>
      </c>
    </row>
    <row r="786" spans="2:26" x14ac:dyDescent="0.25">
      <c r="B786" s="127">
        <v>17</v>
      </c>
      <c r="C786" s="128">
        <v>972.13</v>
      </c>
      <c r="D786" s="128">
        <v>409.58</v>
      </c>
      <c r="E786" s="128">
        <v>146.59</v>
      </c>
      <c r="F786" s="128">
        <v>355.04</v>
      </c>
      <c r="G786" s="128">
        <v>5.71</v>
      </c>
      <c r="H786" s="128">
        <v>0.16</v>
      </c>
      <c r="I786" s="128">
        <v>0.56999999999999995</v>
      </c>
      <c r="J786" s="128">
        <v>3.52</v>
      </c>
      <c r="K786" s="128">
        <v>3.94</v>
      </c>
      <c r="L786" s="128">
        <v>0.52</v>
      </c>
      <c r="M786" s="128">
        <v>1.66</v>
      </c>
      <c r="N786" s="128">
        <v>1.35</v>
      </c>
      <c r="O786" s="128">
        <v>0.54</v>
      </c>
      <c r="P786" s="128">
        <v>0.56000000000000005</v>
      </c>
      <c r="Q786" s="128">
        <v>1345.06</v>
      </c>
      <c r="R786" s="128">
        <v>1207.26</v>
      </c>
      <c r="S786" s="128">
        <v>191</v>
      </c>
      <c r="T786" s="128">
        <v>111.97</v>
      </c>
      <c r="U786" s="128">
        <v>239.35</v>
      </c>
      <c r="V786" s="128">
        <v>235.13</v>
      </c>
      <c r="W786" s="128">
        <v>408.73</v>
      </c>
      <c r="X786" s="128">
        <v>407.6</v>
      </c>
      <c r="Y786" s="128">
        <v>447.87</v>
      </c>
      <c r="Z786" s="128">
        <v>434.25</v>
      </c>
    </row>
    <row r="787" spans="2:26" x14ac:dyDescent="0.25">
      <c r="B787" s="127">
        <v>18</v>
      </c>
      <c r="C787" s="128">
        <v>911.46</v>
      </c>
      <c r="D787" s="128">
        <v>863.92</v>
      </c>
      <c r="E787" s="128">
        <v>902.28</v>
      </c>
      <c r="F787" s="128">
        <v>830.38</v>
      </c>
      <c r="G787" s="128">
        <v>898.79</v>
      </c>
      <c r="H787" s="128">
        <v>174.24</v>
      </c>
      <c r="I787" s="128">
        <v>88.04</v>
      </c>
      <c r="J787" s="128">
        <v>128.62</v>
      </c>
      <c r="K787" s="128">
        <v>77.400000000000006</v>
      </c>
      <c r="L787" s="128">
        <v>82.3</v>
      </c>
      <c r="M787" s="128">
        <v>157.58000000000001</v>
      </c>
      <c r="N787" s="128">
        <v>111.07</v>
      </c>
      <c r="O787" s="128">
        <v>81.87</v>
      </c>
      <c r="P787" s="128">
        <v>97.7</v>
      </c>
      <c r="Q787" s="128">
        <v>154.82</v>
      </c>
      <c r="R787" s="128">
        <v>141.37</v>
      </c>
      <c r="S787" s="128">
        <v>149.04</v>
      </c>
      <c r="T787" s="128">
        <v>182.61</v>
      </c>
      <c r="U787" s="128">
        <v>239.84</v>
      </c>
      <c r="V787" s="128">
        <v>237.03</v>
      </c>
      <c r="W787" s="128">
        <v>199.92</v>
      </c>
      <c r="X787" s="128">
        <v>75.19</v>
      </c>
      <c r="Y787" s="128">
        <v>191.54</v>
      </c>
      <c r="Z787" s="128">
        <v>206.82</v>
      </c>
    </row>
    <row r="788" spans="2:26" x14ac:dyDescent="0.25">
      <c r="B788" s="127">
        <v>19</v>
      </c>
      <c r="C788" s="128">
        <v>245.74</v>
      </c>
      <c r="D788" s="128">
        <v>340.93</v>
      </c>
      <c r="E788" s="128">
        <v>207.89</v>
      </c>
      <c r="F788" s="128">
        <v>469.58</v>
      </c>
      <c r="G788" s="128">
        <v>341.84</v>
      </c>
      <c r="H788" s="128">
        <v>36.92</v>
      </c>
      <c r="I788" s="128">
        <v>38.54</v>
      </c>
      <c r="J788" s="128">
        <v>146.44</v>
      </c>
      <c r="K788" s="128">
        <v>0</v>
      </c>
      <c r="L788" s="128">
        <v>0</v>
      </c>
      <c r="M788" s="128">
        <v>0</v>
      </c>
      <c r="N788" s="128">
        <v>113.89</v>
      </c>
      <c r="O788" s="128">
        <v>117.58</v>
      </c>
      <c r="P788" s="128">
        <v>0</v>
      </c>
      <c r="Q788" s="128">
        <v>0</v>
      </c>
      <c r="R788" s="128">
        <v>0</v>
      </c>
      <c r="S788" s="128">
        <v>0</v>
      </c>
      <c r="T788" s="128">
        <v>0.02</v>
      </c>
      <c r="U788" s="128">
        <v>61.77</v>
      </c>
      <c r="V788" s="128">
        <v>0.76</v>
      </c>
      <c r="W788" s="128">
        <v>46.2</v>
      </c>
      <c r="X788" s="128">
        <v>23.25</v>
      </c>
      <c r="Y788" s="128">
        <v>197.31</v>
      </c>
      <c r="Z788" s="128">
        <v>682.25</v>
      </c>
    </row>
    <row r="789" spans="2:26" x14ac:dyDescent="0.25">
      <c r="B789" s="127">
        <v>20</v>
      </c>
      <c r="C789" s="128">
        <v>735.3</v>
      </c>
      <c r="D789" s="128">
        <v>477.91</v>
      </c>
      <c r="E789" s="128">
        <v>112.81</v>
      </c>
      <c r="F789" s="128">
        <v>153.36000000000001</v>
      </c>
      <c r="G789" s="128">
        <v>0</v>
      </c>
      <c r="H789" s="128">
        <v>0</v>
      </c>
      <c r="I789" s="128">
        <v>0</v>
      </c>
      <c r="J789" s="128">
        <v>0</v>
      </c>
      <c r="K789" s="128">
        <v>1120.6099999999999</v>
      </c>
      <c r="L789" s="128">
        <v>7.0000000000000007E-2</v>
      </c>
      <c r="M789" s="128">
        <v>0</v>
      </c>
      <c r="N789" s="128">
        <v>0</v>
      </c>
      <c r="O789" s="128">
        <v>0</v>
      </c>
      <c r="P789" s="128">
        <v>0</v>
      </c>
      <c r="Q789" s="128">
        <v>0</v>
      </c>
      <c r="R789" s="128">
        <v>0.4</v>
      </c>
      <c r="S789" s="128">
        <v>0</v>
      </c>
      <c r="T789" s="128">
        <v>0</v>
      </c>
      <c r="U789" s="128">
        <v>24.02</v>
      </c>
      <c r="V789" s="128">
        <v>62.96</v>
      </c>
      <c r="W789" s="128">
        <v>865.47</v>
      </c>
      <c r="X789" s="128">
        <v>872.83</v>
      </c>
      <c r="Y789" s="128">
        <v>821.39</v>
      </c>
      <c r="Z789" s="128">
        <v>826.14</v>
      </c>
    </row>
    <row r="790" spans="2:26" x14ac:dyDescent="0.25">
      <c r="B790" s="127">
        <v>21</v>
      </c>
      <c r="C790" s="128">
        <v>767.52</v>
      </c>
      <c r="D790" s="128">
        <v>753.44</v>
      </c>
      <c r="E790" s="128">
        <v>61.87</v>
      </c>
      <c r="F790" s="128">
        <v>128.52000000000001</v>
      </c>
      <c r="G790" s="128">
        <v>0</v>
      </c>
      <c r="H790" s="128">
        <v>0</v>
      </c>
      <c r="I790" s="128">
        <v>0</v>
      </c>
      <c r="J790" s="128">
        <v>0</v>
      </c>
      <c r="K790" s="128">
        <v>0</v>
      </c>
      <c r="L790" s="128">
        <v>0</v>
      </c>
      <c r="M790" s="128">
        <v>0</v>
      </c>
      <c r="N790" s="128">
        <v>0</v>
      </c>
      <c r="O790" s="128">
        <v>0.27</v>
      </c>
      <c r="P790" s="128">
        <v>0</v>
      </c>
      <c r="Q790" s="128">
        <v>0.01</v>
      </c>
      <c r="R790" s="128">
        <v>9.14</v>
      </c>
      <c r="S790" s="128">
        <v>95.84</v>
      </c>
      <c r="T790" s="128">
        <v>67.81</v>
      </c>
      <c r="U790" s="128">
        <v>36.19</v>
      </c>
      <c r="V790" s="128">
        <v>934.73</v>
      </c>
      <c r="W790" s="128">
        <v>870.68</v>
      </c>
      <c r="X790" s="128">
        <v>841.6</v>
      </c>
      <c r="Y790" s="128">
        <v>682.96</v>
      </c>
      <c r="Z790" s="128">
        <v>479.32</v>
      </c>
    </row>
    <row r="791" spans="2:26" x14ac:dyDescent="0.25">
      <c r="B791" s="127">
        <v>22</v>
      </c>
      <c r="C791" s="128">
        <v>813.39</v>
      </c>
      <c r="D791" s="128">
        <v>773.52</v>
      </c>
      <c r="E791" s="128">
        <v>675.6</v>
      </c>
      <c r="F791" s="128">
        <v>41.18</v>
      </c>
      <c r="G791" s="128">
        <v>0.99</v>
      </c>
      <c r="H791" s="128">
        <v>0</v>
      </c>
      <c r="I791" s="128">
        <v>0</v>
      </c>
      <c r="J791" s="128">
        <v>148.4</v>
      </c>
      <c r="K791" s="128">
        <v>5.62</v>
      </c>
      <c r="L791" s="128">
        <v>6.52</v>
      </c>
      <c r="M791" s="128">
        <v>9.92</v>
      </c>
      <c r="N791" s="128">
        <v>182.31</v>
      </c>
      <c r="O791" s="128">
        <v>50.94</v>
      </c>
      <c r="P791" s="128">
        <v>1.38</v>
      </c>
      <c r="Q791" s="128">
        <v>85.2</v>
      </c>
      <c r="R791" s="128">
        <v>145.99</v>
      </c>
      <c r="S791" s="128">
        <v>152.54</v>
      </c>
      <c r="T791" s="128">
        <v>104.2</v>
      </c>
      <c r="U791" s="128">
        <v>112.95</v>
      </c>
      <c r="V791" s="128">
        <v>1154.77</v>
      </c>
      <c r="W791" s="128">
        <v>393.23</v>
      </c>
      <c r="X791" s="128">
        <v>371.14</v>
      </c>
      <c r="Y791" s="128">
        <v>787.87</v>
      </c>
      <c r="Z791" s="128">
        <v>933.74</v>
      </c>
    </row>
    <row r="792" spans="2:26" x14ac:dyDescent="0.25">
      <c r="B792" s="127">
        <v>23</v>
      </c>
      <c r="C792" s="128">
        <v>223.69</v>
      </c>
      <c r="D792" s="128">
        <v>56.3</v>
      </c>
      <c r="E792" s="128">
        <v>0</v>
      </c>
      <c r="F792" s="128">
        <v>0</v>
      </c>
      <c r="G792" s="128">
        <v>2.56</v>
      </c>
      <c r="H792" s="128">
        <v>2.46</v>
      </c>
      <c r="I792" s="128">
        <v>0</v>
      </c>
      <c r="J792" s="128">
        <v>0</v>
      </c>
      <c r="K792" s="128">
        <v>0</v>
      </c>
      <c r="L792" s="128">
        <v>12.85</v>
      </c>
      <c r="M792" s="128">
        <v>80.33</v>
      </c>
      <c r="N792" s="128">
        <v>55.43</v>
      </c>
      <c r="O792" s="128">
        <v>31.57</v>
      </c>
      <c r="P792" s="128">
        <v>26</v>
      </c>
      <c r="Q792" s="128">
        <v>20.11</v>
      </c>
      <c r="R792" s="128">
        <v>137.86000000000001</v>
      </c>
      <c r="S792" s="128">
        <v>153.47</v>
      </c>
      <c r="T792" s="128">
        <v>36.04</v>
      </c>
      <c r="U792" s="128">
        <v>99.91</v>
      </c>
      <c r="V792" s="128">
        <v>225.92</v>
      </c>
      <c r="W792" s="128">
        <v>191.7</v>
      </c>
      <c r="X792" s="128">
        <v>186.26</v>
      </c>
      <c r="Y792" s="128">
        <v>441.1</v>
      </c>
      <c r="Z792" s="128">
        <v>479.7</v>
      </c>
    </row>
    <row r="793" spans="2:26" x14ac:dyDescent="0.25">
      <c r="B793" s="127">
        <v>24</v>
      </c>
      <c r="C793" s="128">
        <v>217.39</v>
      </c>
      <c r="D793" s="128">
        <v>212.94</v>
      </c>
      <c r="E793" s="128">
        <v>4.75</v>
      </c>
      <c r="F793" s="128">
        <v>226.8</v>
      </c>
      <c r="G793" s="128">
        <v>61.8</v>
      </c>
      <c r="H793" s="128">
        <v>6</v>
      </c>
      <c r="I793" s="128">
        <v>4.01</v>
      </c>
      <c r="J793" s="128">
        <v>48.53</v>
      </c>
      <c r="K793" s="128">
        <v>78.45</v>
      </c>
      <c r="L793" s="128">
        <v>35.44</v>
      </c>
      <c r="M793" s="128">
        <v>86.07</v>
      </c>
      <c r="N793" s="128">
        <v>78.48</v>
      </c>
      <c r="O793" s="128">
        <v>78.709999999999994</v>
      </c>
      <c r="P793" s="128">
        <v>9.6</v>
      </c>
      <c r="Q793" s="128">
        <v>741.37</v>
      </c>
      <c r="R793" s="128">
        <v>112.3</v>
      </c>
      <c r="S793" s="128">
        <v>60.98</v>
      </c>
      <c r="T793" s="128">
        <v>81.88</v>
      </c>
      <c r="U793" s="128">
        <v>259.14</v>
      </c>
      <c r="V793" s="128">
        <v>162.06</v>
      </c>
      <c r="W793" s="128">
        <v>115.22</v>
      </c>
      <c r="X793" s="128">
        <v>947.96</v>
      </c>
      <c r="Y793" s="128">
        <v>854.9</v>
      </c>
      <c r="Z793" s="128">
        <v>782.5</v>
      </c>
    </row>
    <row r="794" spans="2:26" x14ac:dyDescent="0.25">
      <c r="B794" s="127">
        <v>25</v>
      </c>
      <c r="C794" s="128">
        <v>683.17</v>
      </c>
      <c r="D794" s="128">
        <v>760.93</v>
      </c>
      <c r="E794" s="128">
        <v>675.17</v>
      </c>
      <c r="F794" s="128">
        <v>92.9</v>
      </c>
      <c r="G794" s="128">
        <v>252.99</v>
      </c>
      <c r="H794" s="128">
        <v>392.65</v>
      </c>
      <c r="I794" s="128">
        <v>0</v>
      </c>
      <c r="J794" s="128">
        <v>0</v>
      </c>
      <c r="K794" s="128">
        <v>0</v>
      </c>
      <c r="L794" s="128">
        <v>5.18</v>
      </c>
      <c r="M794" s="128">
        <v>35.9</v>
      </c>
      <c r="N794" s="128">
        <v>37.869999999999997</v>
      </c>
      <c r="O794" s="128">
        <v>123.56</v>
      </c>
      <c r="P794" s="128">
        <v>148.6</v>
      </c>
      <c r="Q794" s="128">
        <v>124.87</v>
      </c>
      <c r="R794" s="128">
        <v>100.13</v>
      </c>
      <c r="S794" s="128">
        <v>114.84</v>
      </c>
      <c r="T794" s="128">
        <v>50.19</v>
      </c>
      <c r="U794" s="128">
        <v>127.13</v>
      </c>
      <c r="V794" s="128">
        <v>147.34</v>
      </c>
      <c r="W794" s="128">
        <v>393.55</v>
      </c>
      <c r="X794" s="128">
        <v>683.11</v>
      </c>
      <c r="Y794" s="128">
        <v>798.67</v>
      </c>
      <c r="Z794" s="128">
        <v>681.09</v>
      </c>
    </row>
    <row r="795" spans="2:26" x14ac:dyDescent="0.25">
      <c r="B795" s="127">
        <v>26</v>
      </c>
      <c r="C795" s="128">
        <v>716.48</v>
      </c>
      <c r="D795" s="128">
        <v>199.97</v>
      </c>
      <c r="E795" s="128">
        <v>234.69</v>
      </c>
      <c r="F795" s="128">
        <v>176.36</v>
      </c>
      <c r="G795" s="128">
        <v>66.069999999999993</v>
      </c>
      <c r="H795" s="128">
        <v>0.32</v>
      </c>
      <c r="I795" s="128">
        <v>168.26</v>
      </c>
      <c r="J795" s="128">
        <v>661.68</v>
      </c>
      <c r="K795" s="128">
        <v>1161.1600000000001</v>
      </c>
      <c r="L795" s="128">
        <v>14.84</v>
      </c>
      <c r="M795" s="128">
        <v>70.97</v>
      </c>
      <c r="N795" s="128">
        <v>0</v>
      </c>
      <c r="O795" s="128">
        <v>150.1</v>
      </c>
      <c r="P795" s="128">
        <v>11.32</v>
      </c>
      <c r="Q795" s="128">
        <v>71.98</v>
      </c>
      <c r="R795" s="128">
        <v>52.26</v>
      </c>
      <c r="S795" s="128">
        <v>0</v>
      </c>
      <c r="T795" s="128">
        <v>7.04</v>
      </c>
      <c r="U795" s="128">
        <v>59.86</v>
      </c>
      <c r="V795" s="128">
        <v>28.75</v>
      </c>
      <c r="W795" s="128">
        <v>734.18</v>
      </c>
      <c r="X795" s="128">
        <v>934.97</v>
      </c>
      <c r="Y795" s="128">
        <v>856.49</v>
      </c>
      <c r="Z795" s="128">
        <v>890.4</v>
      </c>
    </row>
    <row r="796" spans="2:26" x14ac:dyDescent="0.25">
      <c r="B796" s="127">
        <v>27</v>
      </c>
      <c r="C796" s="128">
        <v>120.01</v>
      </c>
      <c r="D796" s="128">
        <v>38.869999999999997</v>
      </c>
      <c r="E796" s="128">
        <v>56.61</v>
      </c>
      <c r="F796" s="128">
        <v>33.979999999999997</v>
      </c>
      <c r="G796" s="128">
        <v>0</v>
      </c>
      <c r="H796" s="128">
        <v>28.97</v>
      </c>
      <c r="I796" s="128">
        <v>0</v>
      </c>
      <c r="J796" s="128">
        <v>11.09</v>
      </c>
      <c r="K796" s="128">
        <v>38.909999999999997</v>
      </c>
      <c r="L796" s="128">
        <v>29.23</v>
      </c>
      <c r="M796" s="128">
        <v>0</v>
      </c>
      <c r="N796" s="128">
        <v>0</v>
      </c>
      <c r="O796" s="128">
        <v>0</v>
      </c>
      <c r="P796" s="128">
        <v>194.16</v>
      </c>
      <c r="Q796" s="128">
        <v>156.97999999999999</v>
      </c>
      <c r="R796" s="128">
        <v>170.97</v>
      </c>
      <c r="S796" s="128">
        <v>122.58</v>
      </c>
      <c r="T796" s="128">
        <v>90.98</v>
      </c>
      <c r="U796" s="128">
        <v>143.56</v>
      </c>
      <c r="V796" s="128">
        <v>662.22</v>
      </c>
      <c r="W796" s="128">
        <v>952.67</v>
      </c>
      <c r="X796" s="128">
        <v>864.35</v>
      </c>
      <c r="Y796" s="128">
        <v>846.28</v>
      </c>
      <c r="Z796" s="128">
        <v>844.81</v>
      </c>
    </row>
    <row r="797" spans="2:26" x14ac:dyDescent="0.25">
      <c r="B797" s="127">
        <v>28</v>
      </c>
      <c r="C797" s="128">
        <v>763.06</v>
      </c>
      <c r="D797" s="128">
        <v>742.41</v>
      </c>
      <c r="E797" s="128">
        <v>745.84</v>
      </c>
      <c r="F797" s="128">
        <v>821.87</v>
      </c>
      <c r="G797" s="128">
        <v>0</v>
      </c>
      <c r="H797" s="128">
        <v>0</v>
      </c>
      <c r="I797" s="128">
        <v>2.58</v>
      </c>
      <c r="J797" s="128">
        <v>4.78</v>
      </c>
      <c r="K797" s="128">
        <v>28.25</v>
      </c>
      <c r="L797" s="128">
        <v>7.29</v>
      </c>
      <c r="M797" s="128">
        <v>6.22</v>
      </c>
      <c r="N797" s="128">
        <v>3.69</v>
      </c>
      <c r="O797" s="128">
        <v>24.05</v>
      </c>
      <c r="P797" s="128">
        <v>31.18</v>
      </c>
      <c r="Q797" s="128">
        <v>118.19</v>
      </c>
      <c r="R797" s="128">
        <v>90.34</v>
      </c>
      <c r="S797" s="128">
        <v>114.88</v>
      </c>
      <c r="T797" s="128">
        <v>1159.27</v>
      </c>
      <c r="U797" s="128">
        <v>1360.27</v>
      </c>
      <c r="V797" s="128">
        <v>1276.99</v>
      </c>
      <c r="W797" s="128">
        <v>559.17999999999995</v>
      </c>
      <c r="X797" s="128">
        <v>1006.78</v>
      </c>
      <c r="Y797" s="128">
        <v>593.66</v>
      </c>
      <c r="Z797" s="128">
        <v>572.24</v>
      </c>
    </row>
    <row r="798" spans="2:26" x14ac:dyDescent="0.25">
      <c r="B798" s="127">
        <v>29</v>
      </c>
      <c r="C798" s="128">
        <v>750.08</v>
      </c>
      <c r="D798" s="128">
        <v>712.33</v>
      </c>
      <c r="E798" s="128">
        <v>84.85</v>
      </c>
      <c r="F798" s="128">
        <v>95.19</v>
      </c>
      <c r="G798" s="128">
        <v>0</v>
      </c>
      <c r="H798" s="128">
        <v>0</v>
      </c>
      <c r="I798" s="128">
        <v>16.23</v>
      </c>
      <c r="J798" s="128">
        <v>3.74</v>
      </c>
      <c r="K798" s="128">
        <v>0</v>
      </c>
      <c r="L798" s="128">
        <v>0.98</v>
      </c>
      <c r="M798" s="128">
        <v>3.68</v>
      </c>
      <c r="N798" s="128">
        <v>155.15</v>
      </c>
      <c r="O798" s="128">
        <v>306.20999999999998</v>
      </c>
      <c r="P798" s="128">
        <v>1.99</v>
      </c>
      <c r="Q798" s="128">
        <v>131.86000000000001</v>
      </c>
      <c r="R798" s="128">
        <v>1.41</v>
      </c>
      <c r="S798" s="128">
        <v>73.72</v>
      </c>
      <c r="T798" s="128">
        <v>79.89</v>
      </c>
      <c r="U798" s="128">
        <v>0</v>
      </c>
      <c r="V798" s="128">
        <v>225.91</v>
      </c>
      <c r="W798" s="128">
        <v>59.53</v>
      </c>
      <c r="X798" s="128">
        <v>0</v>
      </c>
      <c r="Y798" s="128">
        <v>0</v>
      </c>
      <c r="Z798" s="128">
        <v>0</v>
      </c>
    </row>
    <row r="799" spans="2:26" x14ac:dyDescent="0.25">
      <c r="B799" s="127">
        <v>30</v>
      </c>
      <c r="C799" s="128">
        <v>622.29</v>
      </c>
      <c r="D799" s="128">
        <v>747.86</v>
      </c>
      <c r="E799" s="128">
        <v>719.32</v>
      </c>
      <c r="F799" s="128">
        <v>516.76</v>
      </c>
      <c r="G799" s="128">
        <v>109.47</v>
      </c>
      <c r="H799" s="128">
        <v>0</v>
      </c>
      <c r="I799" s="128">
        <v>5.21</v>
      </c>
      <c r="J799" s="128">
        <v>55.73</v>
      </c>
      <c r="K799" s="128">
        <v>42.27</v>
      </c>
      <c r="L799" s="128">
        <v>39.28</v>
      </c>
      <c r="M799" s="128">
        <v>8.18</v>
      </c>
      <c r="N799" s="128">
        <v>27.13</v>
      </c>
      <c r="O799" s="128">
        <v>95.85</v>
      </c>
      <c r="P799" s="128">
        <v>67.7</v>
      </c>
      <c r="Q799" s="128">
        <v>76.959999999999994</v>
      </c>
      <c r="R799" s="128">
        <v>78.22</v>
      </c>
      <c r="S799" s="128">
        <v>85.65</v>
      </c>
      <c r="T799" s="128">
        <v>59.03</v>
      </c>
      <c r="U799" s="128">
        <v>110.32</v>
      </c>
      <c r="V799" s="128">
        <v>105.92</v>
      </c>
      <c r="W799" s="128">
        <v>834.85</v>
      </c>
      <c r="X799" s="128">
        <v>53.23</v>
      </c>
      <c r="Y799" s="128">
        <v>153.41</v>
      </c>
      <c r="Z799" s="128">
        <v>132.44</v>
      </c>
    </row>
    <row r="800" spans="2:26" x14ac:dyDescent="0.25">
      <c r="B800" s="130">
        <v>31</v>
      </c>
      <c r="C800" s="128">
        <v>395.06</v>
      </c>
      <c r="D800" s="128">
        <v>389.9</v>
      </c>
      <c r="E800" s="128">
        <v>649.64</v>
      </c>
      <c r="F800" s="128">
        <v>172.27</v>
      </c>
      <c r="G800" s="128">
        <v>76.8</v>
      </c>
      <c r="H800" s="128">
        <v>3.07</v>
      </c>
      <c r="I800" s="128">
        <v>93.44</v>
      </c>
      <c r="J800" s="128">
        <v>73.88</v>
      </c>
      <c r="K800" s="128">
        <v>5.49</v>
      </c>
      <c r="L800" s="128">
        <v>20.48</v>
      </c>
      <c r="M800" s="128">
        <v>7.16</v>
      </c>
      <c r="N800" s="128">
        <v>54.3</v>
      </c>
      <c r="O800" s="128">
        <v>0.97</v>
      </c>
      <c r="P800" s="128">
        <v>0.68</v>
      </c>
      <c r="Q800" s="128">
        <v>2.29</v>
      </c>
      <c r="R800" s="128">
        <v>0</v>
      </c>
      <c r="S800" s="128">
        <v>0</v>
      </c>
      <c r="T800" s="128">
        <v>0</v>
      </c>
      <c r="U800" s="128">
        <v>0</v>
      </c>
      <c r="V800" s="128">
        <v>26.93</v>
      </c>
      <c r="W800" s="128">
        <v>19.37</v>
      </c>
      <c r="X800" s="128">
        <v>71.45</v>
      </c>
      <c r="Y800" s="128">
        <v>691.49</v>
      </c>
      <c r="Z800" s="128">
        <v>568.74</v>
      </c>
    </row>
    <row r="801" spans="2:26" x14ac:dyDescent="0.25">
      <c r="B801" s="119"/>
      <c r="C801" s="119"/>
      <c r="D801" s="119"/>
      <c r="E801" s="119"/>
      <c r="F801" s="119"/>
      <c r="G801" s="119"/>
      <c r="H801" s="119"/>
      <c r="I801" s="119"/>
      <c r="J801" s="119"/>
      <c r="K801" s="119"/>
      <c r="L801" s="119"/>
      <c r="M801" s="119"/>
      <c r="N801" s="119"/>
      <c r="O801" s="119"/>
      <c r="P801" s="119"/>
      <c r="Q801" s="119"/>
      <c r="R801" s="119"/>
      <c r="S801" s="119"/>
      <c r="T801" s="119"/>
      <c r="U801" s="119"/>
      <c r="V801" s="119"/>
      <c r="W801" s="119"/>
      <c r="X801" s="119"/>
      <c r="Y801" s="119"/>
      <c r="Z801" s="119"/>
    </row>
    <row r="802" spans="2:26" ht="17.25" customHeight="1" x14ac:dyDescent="0.25">
      <c r="B802" s="164" t="s">
        <v>83</v>
      </c>
      <c r="C802" s="165"/>
      <c r="D802" s="165"/>
      <c r="E802" s="165"/>
      <c r="F802" s="165"/>
      <c r="G802" s="165"/>
      <c r="H802" s="165"/>
      <c r="I802" s="165"/>
      <c r="J802" s="165"/>
      <c r="K802" s="165"/>
      <c r="L802" s="165"/>
      <c r="M802" s="165"/>
      <c r="N802" s="165"/>
      <c r="O802" s="165"/>
      <c r="P802" s="165"/>
      <c r="Q802" s="165"/>
      <c r="R802" s="165"/>
      <c r="S802" s="165"/>
      <c r="T802" s="166"/>
      <c r="U802" s="167">
        <f>'[1]VI-ЦК_1'!A111</f>
        <v>-19.670000000000002</v>
      </c>
      <c r="V802" s="168"/>
      <c r="W802" s="168"/>
      <c r="X802" s="168"/>
      <c r="Y802" s="168"/>
      <c r="Z802" s="169"/>
    </row>
    <row r="803" spans="2:26" ht="15.75" customHeight="1" x14ac:dyDescent="0.25">
      <c r="B803" s="170" t="s">
        <v>84</v>
      </c>
      <c r="C803" s="171"/>
      <c r="D803" s="171"/>
      <c r="E803" s="171"/>
      <c r="F803" s="171"/>
      <c r="G803" s="171"/>
      <c r="H803" s="171"/>
      <c r="I803" s="171"/>
      <c r="J803" s="171"/>
      <c r="K803" s="171"/>
      <c r="L803" s="171"/>
      <c r="M803" s="171"/>
      <c r="N803" s="171"/>
      <c r="O803" s="171"/>
      <c r="P803" s="171"/>
      <c r="Q803" s="171"/>
      <c r="R803" s="171"/>
      <c r="S803" s="171"/>
      <c r="T803" s="172"/>
      <c r="U803" s="173">
        <f>'[1]VI-ЦК_1'!A114</f>
        <v>0</v>
      </c>
      <c r="V803" s="174"/>
      <c r="W803" s="174"/>
      <c r="X803" s="174"/>
      <c r="Y803" s="174"/>
      <c r="Z803" s="175"/>
    </row>
    <row r="804" spans="2:26" x14ac:dyDescent="0.25">
      <c r="B804" s="154"/>
      <c r="C804" s="154"/>
      <c r="D804" s="154"/>
      <c r="E804" s="154"/>
      <c r="F804" s="154"/>
      <c r="G804" s="154"/>
      <c r="H804" s="154"/>
      <c r="I804" s="154"/>
      <c r="J804" s="154"/>
      <c r="K804" s="154"/>
      <c r="L804" s="154"/>
      <c r="M804" s="154"/>
      <c r="N804" s="154"/>
      <c r="O804" s="154"/>
      <c r="P804" s="154"/>
      <c r="Q804" s="154"/>
      <c r="R804" s="154"/>
      <c r="S804" s="154"/>
      <c r="T804" s="154"/>
      <c r="U804" s="155"/>
      <c r="V804" s="95"/>
      <c r="W804" s="95"/>
      <c r="X804" s="95"/>
      <c r="Y804" s="95"/>
      <c r="Z804" s="95"/>
    </row>
    <row r="805" spans="2:26" x14ac:dyDescent="0.25">
      <c r="B805" s="80" t="s">
        <v>75</v>
      </c>
      <c r="C805" s="81"/>
      <c r="D805" s="81"/>
      <c r="E805" s="81"/>
      <c r="F805" s="81"/>
      <c r="G805" s="81"/>
      <c r="H805" s="81"/>
      <c r="I805" s="81"/>
      <c r="J805" s="81"/>
      <c r="K805" s="81"/>
      <c r="L805" s="81"/>
      <c r="M805" s="81"/>
      <c r="N805" s="81"/>
      <c r="O805" s="81"/>
      <c r="P805" s="81"/>
      <c r="Q805" s="81"/>
      <c r="R805" s="81"/>
      <c r="S805" s="81"/>
      <c r="T805" s="82"/>
      <c r="U805" s="153">
        <f>'[1]VI-ЦК_1'!G108</f>
        <v>725400.03</v>
      </c>
      <c r="V805" s="17"/>
      <c r="W805" s="17"/>
      <c r="X805" s="17"/>
      <c r="Y805" s="17"/>
      <c r="Z805" s="17"/>
    </row>
    <row r="806" spans="2:26" ht="30.75" customHeight="1" x14ac:dyDescent="0.25">
      <c r="B806" s="15" t="s">
        <v>76</v>
      </c>
      <c r="C806" s="15"/>
      <c r="D806" s="15"/>
      <c r="E806" s="15"/>
      <c r="F806" s="15"/>
      <c r="G806" s="15"/>
      <c r="H806" s="15"/>
      <c r="I806" s="15"/>
      <c r="J806" s="15"/>
      <c r="K806" s="15"/>
      <c r="L806" s="15"/>
      <c r="M806" s="15"/>
      <c r="N806" s="15"/>
      <c r="O806" s="15"/>
      <c r="P806" s="15"/>
      <c r="Q806" s="15"/>
      <c r="R806" s="15"/>
      <c r="S806" s="15"/>
      <c r="T806" s="15"/>
      <c r="U806" s="17"/>
      <c r="V806" s="17"/>
      <c r="W806" s="17"/>
      <c r="X806" s="17"/>
      <c r="Y806" s="17"/>
      <c r="Z806" s="17"/>
    </row>
    <row r="807" spans="2:26" ht="17.25" customHeight="1" x14ac:dyDescent="0.25">
      <c r="B807" s="176"/>
      <c r="C807" s="176"/>
      <c r="D807" s="176"/>
      <c r="E807" s="176"/>
      <c r="F807" s="176"/>
      <c r="G807" s="176"/>
      <c r="H807" s="176"/>
      <c r="I807" s="176"/>
      <c r="J807" s="176"/>
      <c r="K807" s="176"/>
      <c r="L807" s="176"/>
      <c r="M807" s="176"/>
      <c r="N807" s="176"/>
      <c r="O807" s="142" t="s">
        <v>4</v>
      </c>
      <c r="P807" s="142"/>
      <c r="Q807" s="142"/>
      <c r="R807" s="142"/>
      <c r="S807" s="142"/>
      <c r="T807" s="142"/>
      <c r="U807" s="142"/>
      <c r="V807" s="142"/>
      <c r="W807" s="142"/>
      <c r="X807" s="142"/>
      <c r="Y807" s="142"/>
      <c r="Z807" s="142"/>
    </row>
    <row r="808" spans="2:26" x14ac:dyDescent="0.25">
      <c r="B808" s="176"/>
      <c r="C808" s="176"/>
      <c r="D808" s="176"/>
      <c r="E808" s="176"/>
      <c r="F808" s="176"/>
      <c r="G808" s="176"/>
      <c r="H808" s="176"/>
      <c r="I808" s="176"/>
      <c r="J808" s="176"/>
      <c r="K808" s="176"/>
      <c r="L808" s="176"/>
      <c r="M808" s="176"/>
      <c r="N808" s="176"/>
      <c r="O808" s="142" t="s">
        <v>62</v>
      </c>
      <c r="P808" s="142"/>
      <c r="Q808" s="142"/>
      <c r="R808" s="142" t="s">
        <v>67</v>
      </c>
      <c r="S808" s="142"/>
      <c r="T808" s="142"/>
      <c r="U808" s="142" t="s">
        <v>69</v>
      </c>
      <c r="V808" s="142"/>
      <c r="W808" s="142"/>
      <c r="X808" s="142" t="s">
        <v>8</v>
      </c>
      <c r="Y808" s="142"/>
      <c r="Z808" s="142"/>
    </row>
    <row r="809" spans="2:26" ht="18" customHeight="1" x14ac:dyDescent="0.25">
      <c r="B809" s="142" t="s">
        <v>77</v>
      </c>
      <c r="C809" s="142"/>
      <c r="D809" s="142"/>
      <c r="E809" s="142"/>
      <c r="F809" s="142"/>
      <c r="G809" s="142"/>
      <c r="H809" s="142"/>
      <c r="I809" s="142"/>
      <c r="J809" s="142"/>
      <c r="K809" s="142"/>
      <c r="L809" s="142"/>
      <c r="M809" s="142"/>
      <c r="N809" s="142"/>
      <c r="O809" s="177">
        <f>'[1]Реги+инфр.плат.'!C7</f>
        <v>690162.27</v>
      </c>
      <c r="P809" s="177"/>
      <c r="Q809" s="177"/>
      <c r="R809" s="177">
        <f>'[1]Реги+инфр.плат.'!D7</f>
        <v>936409.23</v>
      </c>
      <c r="S809" s="177"/>
      <c r="T809" s="177"/>
      <c r="U809" s="177">
        <f>'[1]Реги+инфр.плат.'!E7</f>
        <v>902322.89</v>
      </c>
      <c r="V809" s="177"/>
      <c r="W809" s="177"/>
      <c r="X809" s="177">
        <f>'[1]Реги+инфр.плат.'!F7</f>
        <v>884739.47</v>
      </c>
      <c r="Y809" s="177"/>
      <c r="Z809" s="177"/>
    </row>
    <row r="811" spans="2:26" x14ac:dyDescent="0.25">
      <c r="B811"/>
      <c r="O811" s="178"/>
      <c r="P811" s="178"/>
      <c r="Q811" s="178"/>
      <c r="R811" s="178"/>
    </row>
    <row r="812" spans="2:26" x14ac:dyDescent="0.25">
      <c r="B812" s="179"/>
      <c r="C812" s="179"/>
      <c r="D812" s="179"/>
      <c r="E812" s="179"/>
      <c r="F812" s="179"/>
      <c r="G812" s="179"/>
      <c r="H812" s="179"/>
      <c r="I812" s="179"/>
      <c r="J812" s="179"/>
      <c r="K812" s="179"/>
      <c r="L812" s="179"/>
      <c r="M812" s="179"/>
      <c r="N812" s="179"/>
      <c r="O812" s="179"/>
      <c r="P812" s="179"/>
      <c r="Q812" s="179"/>
      <c r="R812" s="179"/>
      <c r="S812" s="179"/>
      <c r="T812" s="179"/>
      <c r="U812" s="179"/>
      <c r="V812" s="179"/>
      <c r="W812" s="179"/>
      <c r="X812" s="179"/>
      <c r="Y812" s="179"/>
      <c r="Z812" s="179"/>
    </row>
    <row r="813" spans="2:26" x14ac:dyDescent="0.25">
      <c r="B813" s="179"/>
      <c r="C813" s="179"/>
      <c r="D813" s="179"/>
      <c r="E813" s="179"/>
      <c r="F813" s="179"/>
      <c r="G813" s="179"/>
      <c r="H813" s="179"/>
      <c r="I813" s="179"/>
      <c r="J813" s="179"/>
      <c r="K813" s="179"/>
      <c r="L813" s="179"/>
      <c r="M813" s="179"/>
      <c r="N813" s="179"/>
      <c r="O813" s="179"/>
      <c r="P813" s="179"/>
      <c r="Q813" s="179"/>
      <c r="R813" s="179"/>
      <c r="S813" s="179"/>
      <c r="T813" s="179"/>
      <c r="U813" s="179"/>
      <c r="V813" s="179"/>
      <c r="W813" s="179"/>
      <c r="X813" s="179"/>
      <c r="Y813" s="179"/>
      <c r="Z813" s="179"/>
    </row>
  </sheetData>
  <mergeCells count="238">
    <mergeCell ref="B809:N809"/>
    <mergeCell ref="O809:Q809"/>
    <mergeCell ref="R809:T809"/>
    <mergeCell ref="U809:W809"/>
    <mergeCell ref="X809:Z809"/>
    <mergeCell ref="B806:T806"/>
    <mergeCell ref="U806:Z806"/>
    <mergeCell ref="B807:N808"/>
    <mergeCell ref="O807:Z807"/>
    <mergeCell ref="O808:Q808"/>
    <mergeCell ref="R808:T808"/>
    <mergeCell ref="U808:W808"/>
    <mergeCell ref="X808:Z808"/>
    <mergeCell ref="B801:Z801"/>
    <mergeCell ref="B802:T802"/>
    <mergeCell ref="U802:Z802"/>
    <mergeCell ref="B803:T803"/>
    <mergeCell ref="U803:Z803"/>
    <mergeCell ref="B805:T805"/>
    <mergeCell ref="U805:Z805"/>
    <mergeCell ref="B729:Z729"/>
    <mergeCell ref="B730:B733"/>
    <mergeCell ref="C730:Z730"/>
    <mergeCell ref="B765:Z765"/>
    <mergeCell ref="B766:B769"/>
    <mergeCell ref="C766:Z766"/>
    <mergeCell ref="B657:Z657"/>
    <mergeCell ref="C658:Z658"/>
    <mergeCell ref="B659:B661"/>
    <mergeCell ref="B693:Z693"/>
    <mergeCell ref="C694:Z694"/>
    <mergeCell ref="B695:B697"/>
    <mergeCell ref="B585:Z585"/>
    <mergeCell ref="C586:Z586"/>
    <mergeCell ref="B587:B589"/>
    <mergeCell ref="B621:Z621"/>
    <mergeCell ref="C622:Z622"/>
    <mergeCell ref="B623:B625"/>
    <mergeCell ref="B579:T579"/>
    <mergeCell ref="U579:Z579"/>
    <mergeCell ref="B581:T581"/>
    <mergeCell ref="U581:Z581"/>
    <mergeCell ref="B583:Z583"/>
    <mergeCell ref="B584:Z584"/>
    <mergeCell ref="B541:B544"/>
    <mergeCell ref="C541:Z541"/>
    <mergeCell ref="B577:T577"/>
    <mergeCell ref="U577:Z577"/>
    <mergeCell ref="B578:T578"/>
    <mergeCell ref="U578:Z578"/>
    <mergeCell ref="C433:Z433"/>
    <mergeCell ref="B434:B436"/>
    <mergeCell ref="C469:Z469"/>
    <mergeCell ref="B470:B472"/>
    <mergeCell ref="B505:B508"/>
    <mergeCell ref="C505:Z505"/>
    <mergeCell ref="B359:Z359"/>
    <mergeCell ref="B360:Z360"/>
    <mergeCell ref="C361:Z361"/>
    <mergeCell ref="B362:B364"/>
    <mergeCell ref="C397:Z397"/>
    <mergeCell ref="B398:B400"/>
    <mergeCell ref="B356:N356"/>
    <mergeCell ref="O356:Q356"/>
    <mergeCell ref="R356:T356"/>
    <mergeCell ref="U356:W356"/>
    <mergeCell ref="X356:Z356"/>
    <mergeCell ref="B358:Z358"/>
    <mergeCell ref="B354:N355"/>
    <mergeCell ref="O354:Z354"/>
    <mergeCell ref="O355:Q355"/>
    <mergeCell ref="R355:T355"/>
    <mergeCell ref="U355:W355"/>
    <mergeCell ref="X355:Z355"/>
    <mergeCell ref="C316:Z316"/>
    <mergeCell ref="B317:B319"/>
    <mergeCell ref="B351:Z351"/>
    <mergeCell ref="B352:T352"/>
    <mergeCell ref="U352:Z352"/>
    <mergeCell ref="B353:Z353"/>
    <mergeCell ref="C244:Z244"/>
    <mergeCell ref="B245:B247"/>
    <mergeCell ref="B279:Z279"/>
    <mergeCell ref="C280:Z280"/>
    <mergeCell ref="B281:B283"/>
    <mergeCell ref="B315:Z315"/>
    <mergeCell ref="B205:Z205"/>
    <mergeCell ref="B206:Z206"/>
    <mergeCell ref="B207:Z207"/>
    <mergeCell ref="C208:Z208"/>
    <mergeCell ref="B209:B211"/>
    <mergeCell ref="B243:Z243"/>
    <mergeCell ref="C167:Z167"/>
    <mergeCell ref="B168:B170"/>
    <mergeCell ref="B202:Z202"/>
    <mergeCell ref="B203:T203"/>
    <mergeCell ref="U203:Z203"/>
    <mergeCell ref="B204:Z204"/>
    <mergeCell ref="C95:Z95"/>
    <mergeCell ref="B96:B98"/>
    <mergeCell ref="B130:Z130"/>
    <mergeCell ref="C131:Z131"/>
    <mergeCell ref="B132:B134"/>
    <mergeCell ref="B166:Z166"/>
    <mergeCell ref="O54:S54"/>
    <mergeCell ref="B56:Z56"/>
    <mergeCell ref="B57:Z57"/>
    <mergeCell ref="B58:Z58"/>
    <mergeCell ref="C59:Z59"/>
    <mergeCell ref="B60:B62"/>
    <mergeCell ref="O53:R53"/>
    <mergeCell ref="S53:T53"/>
    <mergeCell ref="U53:V53"/>
    <mergeCell ref="W53:X53"/>
    <mergeCell ref="Y53:Z53"/>
    <mergeCell ref="B54:E54"/>
    <mergeCell ref="F54:G54"/>
    <mergeCell ref="H54:I54"/>
    <mergeCell ref="J54:K54"/>
    <mergeCell ref="L54:M54"/>
    <mergeCell ref="O52:R52"/>
    <mergeCell ref="S52:T52"/>
    <mergeCell ref="U52:V52"/>
    <mergeCell ref="W52:X52"/>
    <mergeCell ref="Y52:Z52"/>
    <mergeCell ref="B53:E53"/>
    <mergeCell ref="F53:G53"/>
    <mergeCell ref="H53:I53"/>
    <mergeCell ref="J53:K53"/>
    <mergeCell ref="L53:M53"/>
    <mergeCell ref="L51:M51"/>
    <mergeCell ref="S51:T51"/>
    <mergeCell ref="U51:V51"/>
    <mergeCell ref="W51:X51"/>
    <mergeCell ref="Y51:Z51"/>
    <mergeCell ref="B52:E52"/>
    <mergeCell ref="F52:G52"/>
    <mergeCell ref="H52:I52"/>
    <mergeCell ref="J52:K52"/>
    <mergeCell ref="L52:M52"/>
    <mergeCell ref="B48:Z48"/>
    <mergeCell ref="B49:M49"/>
    <mergeCell ref="O49:Z49"/>
    <mergeCell ref="B50:E51"/>
    <mergeCell ref="F50:M50"/>
    <mergeCell ref="O50:R51"/>
    <mergeCell ref="S50:Z50"/>
    <mergeCell ref="F51:G51"/>
    <mergeCell ref="H51:I51"/>
    <mergeCell ref="J51:K51"/>
    <mergeCell ref="B44:L44"/>
    <mergeCell ref="M44:N44"/>
    <mergeCell ref="B45:L45"/>
    <mergeCell ref="M45:N45"/>
    <mergeCell ref="B46:N46"/>
    <mergeCell ref="B47:Z47"/>
    <mergeCell ref="B41:L41"/>
    <mergeCell ref="M41:N41"/>
    <mergeCell ref="B42:L42"/>
    <mergeCell ref="M42:N42"/>
    <mergeCell ref="B43:L43"/>
    <mergeCell ref="M43:N43"/>
    <mergeCell ref="B37:L37"/>
    <mergeCell ref="M37:N37"/>
    <mergeCell ref="B38:N38"/>
    <mergeCell ref="B39:L39"/>
    <mergeCell ref="M39:N39"/>
    <mergeCell ref="B40:L40"/>
    <mergeCell ref="M40:N40"/>
    <mergeCell ref="B33:L33"/>
    <mergeCell ref="M33:N33"/>
    <mergeCell ref="B34:L34"/>
    <mergeCell ref="M34:N34"/>
    <mergeCell ref="B35:N35"/>
    <mergeCell ref="B36:L36"/>
    <mergeCell ref="M36:N36"/>
    <mergeCell ref="B30:L30"/>
    <mergeCell ref="M30:N30"/>
    <mergeCell ref="B31:L31"/>
    <mergeCell ref="M31:N31"/>
    <mergeCell ref="B32:L32"/>
    <mergeCell ref="M32:N32"/>
    <mergeCell ref="B27:L27"/>
    <mergeCell ref="M27:N27"/>
    <mergeCell ref="B28:L28"/>
    <mergeCell ref="M28:N28"/>
    <mergeCell ref="B29:L29"/>
    <mergeCell ref="M29:N29"/>
    <mergeCell ref="B23:L23"/>
    <mergeCell ref="M23:N23"/>
    <mergeCell ref="B24:L24"/>
    <mergeCell ref="M24:N24"/>
    <mergeCell ref="B25:N25"/>
    <mergeCell ref="B26:L26"/>
    <mergeCell ref="M26:N26"/>
    <mergeCell ref="B20:L20"/>
    <mergeCell ref="M20:N20"/>
    <mergeCell ref="B21:L21"/>
    <mergeCell ref="M21:N21"/>
    <mergeCell ref="B22:L22"/>
    <mergeCell ref="M22:N22"/>
    <mergeCell ref="B16:L16"/>
    <mergeCell ref="M16:N16"/>
    <mergeCell ref="B17:N17"/>
    <mergeCell ref="B18:L18"/>
    <mergeCell ref="M18:N18"/>
    <mergeCell ref="B19:L19"/>
    <mergeCell ref="M19:N19"/>
    <mergeCell ref="B13:L13"/>
    <mergeCell ref="M13:N13"/>
    <mergeCell ref="B14:L14"/>
    <mergeCell ref="M14:N14"/>
    <mergeCell ref="B15:L15"/>
    <mergeCell ref="M15:N15"/>
    <mergeCell ref="B9:L9"/>
    <mergeCell ref="M9:N9"/>
    <mergeCell ref="B10:N10"/>
    <mergeCell ref="B11:L11"/>
    <mergeCell ref="M11:N11"/>
    <mergeCell ref="B12:L12"/>
    <mergeCell ref="M12:N12"/>
    <mergeCell ref="K7:L7"/>
    <mergeCell ref="M7:N7"/>
    <mergeCell ref="B8:F8"/>
    <mergeCell ref="G8:H8"/>
    <mergeCell ref="I8:J8"/>
    <mergeCell ref="K8:L8"/>
    <mergeCell ref="M8:N8"/>
    <mergeCell ref="B1:N1"/>
    <mergeCell ref="B2:Z2"/>
    <mergeCell ref="B3:N3"/>
    <mergeCell ref="B4:N4"/>
    <mergeCell ref="B5:N5"/>
    <mergeCell ref="B6:F7"/>
    <mergeCell ref="G6:N6"/>
    <mergeCell ref="S6:T6"/>
    <mergeCell ref="G7:H7"/>
    <mergeCell ref="I7:J7"/>
  </mergeCells>
  <pageMargins left="0.7" right="0.7" top="0.75" bottom="0.75" header="0.3" footer="0.3"/>
  <pageSetup paperSize="9" scale="37"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60"/>
  <sheetViews>
    <sheetView zoomScale="70" zoomScaleNormal="70" workbookViewId="0">
      <selection activeCell="AA25" sqref="AA25"/>
    </sheetView>
  </sheetViews>
  <sheetFormatPr defaultColWidth="8.7109375" defaultRowHeight="15" x14ac:dyDescent="0.25"/>
  <cols>
    <col min="1" max="1" width="8.7109375" style="1"/>
    <col min="2" max="7" width="8.7109375" style="4"/>
    <col min="8" max="8" width="8.85546875" style="4" customWidth="1"/>
    <col min="9" max="9" width="8.7109375" style="4"/>
    <col min="10" max="18" width="9.140625" style="4" customWidth="1"/>
    <col min="19" max="19" width="8.7109375" style="4" customWidth="1"/>
    <col min="20" max="20" width="8.7109375" style="4"/>
    <col min="21" max="22" width="8.7109375" style="4" customWidth="1"/>
    <col min="23" max="23" width="8.7109375" style="4"/>
    <col min="24" max="25" width="8.7109375" style="4" customWidth="1"/>
    <col min="26" max="16384" width="8.7109375" style="4"/>
  </cols>
  <sheetData>
    <row r="1" spans="2:26" ht="18" customHeight="1" x14ac:dyDescent="0.3">
      <c r="B1" s="2" t="str">
        <f>'ВСЕ ЦК (менее 670 кВт)'!B1:N1</f>
        <v>Предельные уровни нерегулируемых цен на электрическую энергию (мощность), поставляемую потребителям (покупателям) АО "Новосибирскэнергосбыт" в июле 2021 г.</v>
      </c>
      <c r="C1" s="2"/>
      <c r="D1" s="2"/>
      <c r="E1" s="2"/>
      <c r="F1" s="2"/>
      <c r="G1" s="2"/>
      <c r="H1" s="2"/>
      <c r="I1" s="2"/>
      <c r="J1" s="2"/>
      <c r="K1" s="2"/>
      <c r="L1" s="2"/>
      <c r="M1" s="2"/>
      <c r="N1" s="2"/>
      <c r="O1" s="2"/>
      <c r="P1" s="2"/>
      <c r="Q1" s="2"/>
      <c r="R1" s="2"/>
      <c r="S1" s="2"/>
      <c r="T1" s="2"/>
      <c r="U1" s="2"/>
      <c r="V1" s="2"/>
      <c r="W1" s="2"/>
      <c r="X1" s="2"/>
      <c r="Y1" s="2"/>
      <c r="Z1" s="2"/>
    </row>
    <row r="2" spans="2:26" s="5" customFormat="1" ht="18.75" customHeight="1" x14ac:dyDescent="0.25">
      <c r="B2" s="6"/>
      <c r="C2" s="6"/>
      <c r="D2" s="6"/>
      <c r="E2" s="6"/>
      <c r="F2" s="6"/>
      <c r="G2" s="6"/>
      <c r="H2" s="6"/>
      <c r="I2" s="6"/>
      <c r="J2" s="6"/>
      <c r="K2" s="6"/>
      <c r="L2" s="6"/>
      <c r="M2" s="6"/>
      <c r="N2" s="6"/>
      <c r="O2" s="6"/>
      <c r="P2" s="6"/>
      <c r="Q2" s="6"/>
      <c r="R2" s="6"/>
      <c r="S2" s="6"/>
      <c r="T2" s="6"/>
      <c r="U2" s="6"/>
      <c r="V2" s="6"/>
      <c r="W2" s="6"/>
      <c r="X2" s="6"/>
      <c r="Y2" s="6"/>
      <c r="Z2" s="6"/>
    </row>
    <row r="3" spans="2:26" ht="15" customHeight="1" x14ac:dyDescent="0.3">
      <c r="B3" s="74" t="s">
        <v>59</v>
      </c>
      <c r="C3" s="75"/>
      <c r="D3" s="75"/>
      <c r="E3" s="75"/>
      <c r="F3" s="75"/>
      <c r="G3" s="75"/>
      <c r="H3" s="75"/>
      <c r="I3" s="75"/>
      <c r="J3" s="75"/>
      <c r="K3" s="75"/>
      <c r="L3" s="75"/>
      <c r="M3" s="75"/>
      <c r="N3" s="75"/>
      <c r="O3" s="75"/>
      <c r="P3" s="75"/>
      <c r="Q3" s="75"/>
      <c r="R3" s="75"/>
      <c r="S3" s="75"/>
      <c r="T3" s="75"/>
      <c r="U3" s="75"/>
      <c r="V3" s="75"/>
      <c r="W3" s="75"/>
      <c r="X3" s="75"/>
      <c r="Y3" s="75"/>
      <c r="Z3" s="76"/>
    </row>
    <row r="4" spans="2:26" ht="32.25" customHeight="1" x14ac:dyDescent="0.25">
      <c r="B4" s="77" t="s">
        <v>60</v>
      </c>
      <c r="C4" s="78"/>
      <c r="D4" s="78"/>
      <c r="E4" s="78"/>
      <c r="F4" s="78"/>
      <c r="G4" s="78"/>
      <c r="H4" s="78"/>
      <c r="I4" s="78"/>
      <c r="J4" s="78"/>
      <c r="K4" s="78"/>
      <c r="L4" s="78"/>
      <c r="M4" s="78"/>
      <c r="N4" s="78"/>
      <c r="O4" s="78"/>
      <c r="P4" s="78"/>
      <c r="Q4" s="78"/>
      <c r="R4" s="78"/>
      <c r="S4" s="78"/>
      <c r="T4" s="78"/>
      <c r="U4" s="78"/>
      <c r="V4" s="78"/>
      <c r="W4" s="78"/>
      <c r="X4" s="78"/>
      <c r="Y4" s="78"/>
      <c r="Z4" s="79"/>
    </row>
    <row r="5" spans="2:26" x14ac:dyDescent="0.25">
      <c r="B5" s="80" t="s">
        <v>61</v>
      </c>
      <c r="C5" s="81"/>
      <c r="D5" s="81"/>
      <c r="E5" s="81"/>
      <c r="F5" s="81"/>
      <c r="G5" s="81"/>
      <c r="H5" s="81"/>
      <c r="I5" s="81"/>
      <c r="J5" s="81"/>
      <c r="K5" s="81"/>
      <c r="L5" s="81"/>
      <c r="M5" s="81"/>
      <c r="N5" s="81"/>
      <c r="O5" s="81"/>
      <c r="P5" s="81"/>
      <c r="Q5" s="81"/>
      <c r="R5" s="81"/>
      <c r="S5" s="81"/>
      <c r="T5" s="81"/>
      <c r="U5" s="81"/>
      <c r="V5" s="81"/>
      <c r="W5" s="81"/>
      <c r="X5" s="81"/>
      <c r="Y5" s="81"/>
      <c r="Z5" s="82"/>
    </row>
    <row r="6" spans="2:26" ht="15" customHeight="1" x14ac:dyDescent="0.25">
      <c r="B6" s="83" t="s">
        <v>62</v>
      </c>
      <c r="C6" s="84" t="s">
        <v>63</v>
      </c>
      <c r="D6" s="85"/>
      <c r="E6" s="85"/>
      <c r="F6" s="85"/>
      <c r="G6" s="85"/>
      <c r="H6" s="85"/>
      <c r="I6" s="85"/>
      <c r="J6" s="85"/>
      <c r="K6" s="85"/>
      <c r="L6" s="85"/>
      <c r="M6" s="85"/>
      <c r="N6" s="85"/>
      <c r="O6" s="85"/>
      <c r="P6" s="85"/>
      <c r="Q6" s="85"/>
      <c r="R6" s="85"/>
      <c r="S6" s="85"/>
      <c r="T6" s="85"/>
      <c r="U6" s="85"/>
      <c r="V6" s="85"/>
      <c r="W6" s="85"/>
      <c r="X6" s="85"/>
      <c r="Y6" s="85"/>
      <c r="Z6" s="86"/>
    </row>
    <row r="7" spans="2:26" x14ac:dyDescent="0.25">
      <c r="B7" s="87" t="s">
        <v>64</v>
      </c>
      <c r="C7" s="88">
        <v>0</v>
      </c>
      <c r="D7" s="88">
        <v>4.1666666666666664E-2</v>
      </c>
      <c r="E7" s="88">
        <v>8.3333333333333329E-2</v>
      </c>
      <c r="F7" s="88">
        <v>0.125</v>
      </c>
      <c r="G7" s="88">
        <v>0.16666666666666666</v>
      </c>
      <c r="H7" s="88">
        <v>0.20833333333333334</v>
      </c>
      <c r="I7" s="88">
        <v>0.25</v>
      </c>
      <c r="J7" s="88">
        <v>0.29166666666666669</v>
      </c>
      <c r="K7" s="88">
        <v>0.33333333333333331</v>
      </c>
      <c r="L7" s="88">
        <v>0.375</v>
      </c>
      <c r="M7" s="88">
        <v>0.41666666666666669</v>
      </c>
      <c r="N7" s="88">
        <v>0.45833333333333331</v>
      </c>
      <c r="O7" s="88">
        <v>0.5</v>
      </c>
      <c r="P7" s="88">
        <v>0.54166666666666663</v>
      </c>
      <c r="Q7" s="88">
        <v>0.58333333333333337</v>
      </c>
      <c r="R7" s="88">
        <v>0.625</v>
      </c>
      <c r="S7" s="88">
        <v>0.66666666666666663</v>
      </c>
      <c r="T7" s="88">
        <v>0.70833333333333337</v>
      </c>
      <c r="U7" s="88">
        <v>0.75</v>
      </c>
      <c r="V7" s="88">
        <v>0.79166666666666663</v>
      </c>
      <c r="W7" s="88">
        <v>0.83333333333333337</v>
      </c>
      <c r="X7" s="88">
        <v>0.875</v>
      </c>
      <c r="Y7" s="88">
        <v>0.91666666666666663</v>
      </c>
      <c r="Z7" s="88">
        <v>0.95833333333333337</v>
      </c>
    </row>
    <row r="8" spans="2:26" x14ac:dyDescent="0.25">
      <c r="B8" s="87"/>
      <c r="C8" s="89" t="s">
        <v>65</v>
      </c>
      <c r="D8" s="89" t="s">
        <v>65</v>
      </c>
      <c r="E8" s="89" t="s">
        <v>65</v>
      </c>
      <c r="F8" s="89" t="s">
        <v>65</v>
      </c>
      <c r="G8" s="89" t="s">
        <v>65</v>
      </c>
      <c r="H8" s="89" t="s">
        <v>65</v>
      </c>
      <c r="I8" s="89" t="s">
        <v>65</v>
      </c>
      <c r="J8" s="89" t="s">
        <v>65</v>
      </c>
      <c r="K8" s="89" t="s">
        <v>65</v>
      </c>
      <c r="L8" s="89" t="s">
        <v>65</v>
      </c>
      <c r="M8" s="89" t="s">
        <v>65</v>
      </c>
      <c r="N8" s="89" t="s">
        <v>65</v>
      </c>
      <c r="O8" s="89" t="s">
        <v>65</v>
      </c>
      <c r="P8" s="89" t="s">
        <v>65</v>
      </c>
      <c r="Q8" s="89" t="s">
        <v>65</v>
      </c>
      <c r="R8" s="89" t="s">
        <v>65</v>
      </c>
      <c r="S8" s="89" t="s">
        <v>65</v>
      </c>
      <c r="T8" s="89" t="s">
        <v>65</v>
      </c>
      <c r="U8" s="89" t="s">
        <v>65</v>
      </c>
      <c r="V8" s="89" t="s">
        <v>65</v>
      </c>
      <c r="W8" s="89" t="s">
        <v>65</v>
      </c>
      <c r="X8" s="89" t="s">
        <v>65</v>
      </c>
      <c r="Y8" s="89" t="s">
        <v>65</v>
      </c>
      <c r="Z8" s="89" t="s">
        <v>66</v>
      </c>
    </row>
    <row r="9" spans="2:26" x14ac:dyDescent="0.25">
      <c r="B9" s="87"/>
      <c r="C9" s="90">
        <v>4.1666666666666664E-2</v>
      </c>
      <c r="D9" s="90">
        <v>8.3333333333333329E-2</v>
      </c>
      <c r="E9" s="90">
        <v>0.125</v>
      </c>
      <c r="F9" s="90">
        <v>0.16666666666666666</v>
      </c>
      <c r="G9" s="90">
        <v>0.20833333333333334</v>
      </c>
      <c r="H9" s="90">
        <v>0.25</v>
      </c>
      <c r="I9" s="90">
        <v>0.29166666666666669</v>
      </c>
      <c r="J9" s="90">
        <v>0.33333333333333331</v>
      </c>
      <c r="K9" s="90">
        <v>0.375</v>
      </c>
      <c r="L9" s="90">
        <v>0.41666666666666669</v>
      </c>
      <c r="M9" s="90">
        <v>0.45833333333333331</v>
      </c>
      <c r="N9" s="90">
        <v>0.5</v>
      </c>
      <c r="O9" s="90">
        <v>0.54166666666666663</v>
      </c>
      <c r="P9" s="90">
        <v>0.58333333333333337</v>
      </c>
      <c r="Q9" s="90">
        <v>0.625</v>
      </c>
      <c r="R9" s="90">
        <v>0.66666666666666663</v>
      </c>
      <c r="S9" s="90">
        <v>0.70833333333333337</v>
      </c>
      <c r="T9" s="90">
        <v>0.75</v>
      </c>
      <c r="U9" s="90">
        <v>0.79166666666666663</v>
      </c>
      <c r="V9" s="90">
        <v>0.83333333333333337</v>
      </c>
      <c r="W9" s="90">
        <v>0.875</v>
      </c>
      <c r="X9" s="90">
        <v>0.91666666666666663</v>
      </c>
      <c r="Y9" s="90">
        <v>0.95833333333333337</v>
      </c>
      <c r="Z9" s="90">
        <v>0</v>
      </c>
    </row>
    <row r="10" spans="2:26" x14ac:dyDescent="0.25">
      <c r="B10" s="91">
        <v>1</v>
      </c>
      <c r="C10" s="92">
        <f t="array" ref="C10:Z40">TRANSPOSE('[1]III-ЦК_2 '!B50:AF73)</f>
        <v>2154.8000000000002</v>
      </c>
      <c r="D10" s="92">
        <v>2145.29</v>
      </c>
      <c r="E10" s="92">
        <v>2151.56</v>
      </c>
      <c r="F10" s="92">
        <v>2165.87</v>
      </c>
      <c r="G10" s="92">
        <v>2192.4</v>
      </c>
      <c r="H10" s="92">
        <v>2248.94</v>
      </c>
      <c r="I10" s="92">
        <v>2365.8200000000002</v>
      </c>
      <c r="J10" s="92">
        <v>2476.84</v>
      </c>
      <c r="K10" s="92">
        <v>2475.9899999999998</v>
      </c>
      <c r="L10" s="92">
        <v>2484.17</v>
      </c>
      <c r="M10" s="92">
        <v>2478.71</v>
      </c>
      <c r="N10" s="92">
        <v>2478.65</v>
      </c>
      <c r="O10" s="92">
        <v>2478.33</v>
      </c>
      <c r="P10" s="92">
        <v>2477.54</v>
      </c>
      <c r="Q10" s="92">
        <v>2474.4</v>
      </c>
      <c r="R10" s="92">
        <v>2463.46</v>
      </c>
      <c r="S10" s="92">
        <v>2458.0300000000002</v>
      </c>
      <c r="T10" s="92">
        <v>2518.6</v>
      </c>
      <c r="U10" s="92">
        <v>2457.69</v>
      </c>
      <c r="V10" s="92">
        <v>2435.7199999999998</v>
      </c>
      <c r="W10" s="92">
        <v>2369.33</v>
      </c>
      <c r="X10" s="92">
        <v>2173.66</v>
      </c>
      <c r="Y10" s="92">
        <v>2170.85</v>
      </c>
      <c r="Z10" s="92">
        <v>2169.98</v>
      </c>
    </row>
    <row r="11" spans="2:26" x14ac:dyDescent="0.25">
      <c r="B11" s="93">
        <v>2</v>
      </c>
      <c r="C11" s="92">
        <v>2032.22</v>
      </c>
      <c r="D11" s="92">
        <v>2032.93</v>
      </c>
      <c r="E11" s="92">
        <v>2036.68</v>
      </c>
      <c r="F11" s="92">
        <v>2120.46</v>
      </c>
      <c r="G11" s="92">
        <v>2158.4899999999998</v>
      </c>
      <c r="H11" s="92">
        <v>2204.16</v>
      </c>
      <c r="I11" s="92">
        <v>2376.14</v>
      </c>
      <c r="J11" s="92">
        <v>2477.4699999999998</v>
      </c>
      <c r="K11" s="92">
        <v>2492.4499999999998</v>
      </c>
      <c r="L11" s="92">
        <v>2497.6</v>
      </c>
      <c r="M11" s="92">
        <v>2577.6</v>
      </c>
      <c r="N11" s="92">
        <v>2562.84</v>
      </c>
      <c r="O11" s="92">
        <v>2561.9499999999998</v>
      </c>
      <c r="P11" s="92">
        <v>2579.79</v>
      </c>
      <c r="Q11" s="92">
        <v>2557.7199999999998</v>
      </c>
      <c r="R11" s="92">
        <v>2438.5</v>
      </c>
      <c r="S11" s="92">
        <v>2434.79</v>
      </c>
      <c r="T11" s="92">
        <v>2459.06</v>
      </c>
      <c r="U11" s="92">
        <v>2433.5500000000002</v>
      </c>
      <c r="V11" s="92">
        <v>2401.7199999999998</v>
      </c>
      <c r="W11" s="92">
        <v>2040.36</v>
      </c>
      <c r="X11" s="92">
        <v>2037.32</v>
      </c>
      <c r="Y11" s="92">
        <v>2035.49</v>
      </c>
      <c r="Z11" s="92">
        <v>2034.09</v>
      </c>
    </row>
    <row r="12" spans="2:26" x14ac:dyDescent="0.25">
      <c r="B12" s="91">
        <v>3</v>
      </c>
      <c r="C12" s="92">
        <v>2201.48</v>
      </c>
      <c r="D12" s="92">
        <v>2164.1</v>
      </c>
      <c r="E12" s="92">
        <v>2165.98</v>
      </c>
      <c r="F12" s="92">
        <v>2167.31</v>
      </c>
      <c r="G12" s="92">
        <v>2217.75</v>
      </c>
      <c r="H12" s="92">
        <v>2312.61</v>
      </c>
      <c r="I12" s="92">
        <v>2325.4499999999998</v>
      </c>
      <c r="J12" s="92">
        <v>2466.6</v>
      </c>
      <c r="K12" s="92">
        <v>2529.52</v>
      </c>
      <c r="L12" s="92">
        <v>2462.27</v>
      </c>
      <c r="M12" s="92">
        <v>2458.79</v>
      </c>
      <c r="N12" s="92">
        <v>2453.8200000000002</v>
      </c>
      <c r="O12" s="92">
        <v>2455.5100000000002</v>
      </c>
      <c r="P12" s="92">
        <v>2454.0300000000002</v>
      </c>
      <c r="Q12" s="92">
        <v>2450.9899999999998</v>
      </c>
      <c r="R12" s="92">
        <v>2439.7600000000002</v>
      </c>
      <c r="S12" s="92">
        <v>2439.4899999999998</v>
      </c>
      <c r="T12" s="92">
        <v>2526.11</v>
      </c>
      <c r="U12" s="92">
        <v>2524.42</v>
      </c>
      <c r="V12" s="92">
        <v>2422.29</v>
      </c>
      <c r="W12" s="92">
        <v>2405.35</v>
      </c>
      <c r="X12" s="92">
        <v>2241.0100000000002</v>
      </c>
      <c r="Y12" s="92">
        <v>2238.06</v>
      </c>
      <c r="Z12" s="92">
        <v>2201.14</v>
      </c>
    </row>
    <row r="13" spans="2:26" x14ac:dyDescent="0.25">
      <c r="B13" s="94">
        <v>4</v>
      </c>
      <c r="C13" s="92">
        <v>2204.87</v>
      </c>
      <c r="D13" s="92">
        <v>2166.4899999999998</v>
      </c>
      <c r="E13" s="92">
        <v>2161.0300000000002</v>
      </c>
      <c r="F13" s="92">
        <v>1899.12</v>
      </c>
      <c r="G13" s="92">
        <v>2168.7399999999998</v>
      </c>
      <c r="H13" s="92">
        <v>2256.42</v>
      </c>
      <c r="I13" s="92">
        <v>2270.14</v>
      </c>
      <c r="J13" s="92">
        <v>2357.54</v>
      </c>
      <c r="K13" s="92">
        <v>2404.8200000000002</v>
      </c>
      <c r="L13" s="92">
        <v>2461.11</v>
      </c>
      <c r="M13" s="92">
        <v>2458.25</v>
      </c>
      <c r="N13" s="92">
        <v>2434.4</v>
      </c>
      <c r="O13" s="92">
        <v>2431.2600000000002</v>
      </c>
      <c r="P13" s="92">
        <v>2439.3000000000002</v>
      </c>
      <c r="Q13" s="92">
        <v>2435.06</v>
      </c>
      <c r="R13" s="92">
        <v>2427.9</v>
      </c>
      <c r="S13" s="92">
        <v>2451.0500000000002</v>
      </c>
      <c r="T13" s="92">
        <v>2504.5300000000002</v>
      </c>
      <c r="U13" s="92">
        <v>2450.31</v>
      </c>
      <c r="V13" s="92">
        <v>2443.27</v>
      </c>
      <c r="W13" s="92">
        <v>2367.44</v>
      </c>
      <c r="X13" s="92">
        <v>2270.19</v>
      </c>
      <c r="Y13" s="92">
        <v>2208.31</v>
      </c>
      <c r="Z13" s="92">
        <v>2206.34</v>
      </c>
    </row>
    <row r="14" spans="2:26" x14ac:dyDescent="0.25">
      <c r="B14" s="94">
        <v>5</v>
      </c>
      <c r="C14" s="92">
        <v>1925.58</v>
      </c>
      <c r="D14" s="92">
        <v>1912.16</v>
      </c>
      <c r="E14" s="92">
        <v>2111.7600000000002</v>
      </c>
      <c r="F14" s="92">
        <v>2108.38</v>
      </c>
      <c r="G14" s="92">
        <v>2155.77</v>
      </c>
      <c r="H14" s="92">
        <v>2332.7199999999998</v>
      </c>
      <c r="I14" s="92">
        <v>2470</v>
      </c>
      <c r="J14" s="92">
        <v>2594.56</v>
      </c>
      <c r="K14" s="92">
        <v>2654.04</v>
      </c>
      <c r="L14" s="92">
        <v>2689.52</v>
      </c>
      <c r="M14" s="92">
        <v>2722.36</v>
      </c>
      <c r="N14" s="92">
        <v>2743.68</v>
      </c>
      <c r="O14" s="92">
        <v>2723.94</v>
      </c>
      <c r="P14" s="92">
        <v>2726.87</v>
      </c>
      <c r="Q14" s="92">
        <v>2709.18</v>
      </c>
      <c r="R14" s="92">
        <v>2653.62</v>
      </c>
      <c r="S14" s="92">
        <v>2602.35</v>
      </c>
      <c r="T14" s="92">
        <v>2526.67</v>
      </c>
      <c r="U14" s="92">
        <v>2535.79</v>
      </c>
      <c r="V14" s="92">
        <v>2491.94</v>
      </c>
      <c r="W14" s="92">
        <v>2425.73</v>
      </c>
      <c r="X14" s="92">
        <v>2360.94</v>
      </c>
      <c r="Y14" s="92">
        <v>1938.48</v>
      </c>
      <c r="Z14" s="92">
        <v>1931.04</v>
      </c>
    </row>
    <row r="15" spans="2:26" x14ac:dyDescent="0.25">
      <c r="B15" s="94">
        <v>6</v>
      </c>
      <c r="C15" s="92">
        <v>2003.48</v>
      </c>
      <c r="D15" s="92">
        <v>2004.68</v>
      </c>
      <c r="E15" s="92">
        <v>2006.14</v>
      </c>
      <c r="F15" s="92">
        <v>2132.44</v>
      </c>
      <c r="G15" s="92">
        <v>2180.14</v>
      </c>
      <c r="H15" s="92">
        <v>2243.19</v>
      </c>
      <c r="I15" s="92">
        <v>2376.41</v>
      </c>
      <c r="J15" s="92">
        <v>2525.02</v>
      </c>
      <c r="K15" s="92">
        <v>2598.2199999999998</v>
      </c>
      <c r="L15" s="92">
        <v>2642.21</v>
      </c>
      <c r="M15" s="92">
        <v>2642.15</v>
      </c>
      <c r="N15" s="92">
        <v>2572.77</v>
      </c>
      <c r="O15" s="92">
        <v>2536.29</v>
      </c>
      <c r="P15" s="92">
        <v>2500.0300000000002</v>
      </c>
      <c r="Q15" s="92">
        <v>2554.19</v>
      </c>
      <c r="R15" s="92">
        <v>2571.44</v>
      </c>
      <c r="S15" s="92">
        <v>2535.65</v>
      </c>
      <c r="T15" s="92">
        <v>2508.06</v>
      </c>
      <c r="U15" s="92">
        <v>2513.58</v>
      </c>
      <c r="V15" s="92">
        <v>2486.67</v>
      </c>
      <c r="W15" s="92">
        <v>2409.9299999999998</v>
      </c>
      <c r="X15" s="92">
        <v>2181.1</v>
      </c>
      <c r="Y15" s="92">
        <v>2178.91</v>
      </c>
      <c r="Z15" s="92">
        <v>2174.86</v>
      </c>
    </row>
    <row r="16" spans="2:26" x14ac:dyDescent="0.25">
      <c r="B16" s="94">
        <v>7</v>
      </c>
      <c r="C16" s="92">
        <v>2048.39</v>
      </c>
      <c r="D16" s="92">
        <v>1912.26</v>
      </c>
      <c r="E16" s="92">
        <v>1918.63</v>
      </c>
      <c r="F16" s="92">
        <v>1425.05</v>
      </c>
      <c r="G16" s="92">
        <v>2071.9499999999998</v>
      </c>
      <c r="H16" s="92">
        <v>2131.8000000000002</v>
      </c>
      <c r="I16" s="92">
        <v>2304.04</v>
      </c>
      <c r="J16" s="92">
        <v>2432.15</v>
      </c>
      <c r="K16" s="92">
        <v>2498.2800000000002</v>
      </c>
      <c r="L16" s="92">
        <v>2584.8200000000002</v>
      </c>
      <c r="M16" s="92">
        <v>2587.4499999999998</v>
      </c>
      <c r="N16" s="92">
        <v>2499.5500000000002</v>
      </c>
      <c r="O16" s="92">
        <v>2460.41</v>
      </c>
      <c r="P16" s="92">
        <v>2471.81</v>
      </c>
      <c r="Q16" s="92">
        <v>2470.73</v>
      </c>
      <c r="R16" s="92">
        <v>2478.61</v>
      </c>
      <c r="S16" s="92">
        <v>2464.67</v>
      </c>
      <c r="T16" s="92">
        <v>2415.12</v>
      </c>
      <c r="U16" s="92">
        <v>2402.35</v>
      </c>
      <c r="V16" s="92">
        <v>2362.6</v>
      </c>
      <c r="W16" s="92">
        <v>2092.52</v>
      </c>
      <c r="X16" s="92">
        <v>2082.16</v>
      </c>
      <c r="Y16" s="92">
        <v>2076.9499999999998</v>
      </c>
      <c r="Z16" s="92">
        <v>2086.77</v>
      </c>
    </row>
    <row r="17" spans="2:26" x14ac:dyDescent="0.25">
      <c r="B17" s="94">
        <v>8</v>
      </c>
      <c r="C17" s="92">
        <v>2006.97</v>
      </c>
      <c r="D17" s="92">
        <v>1886.01</v>
      </c>
      <c r="E17" s="92">
        <v>1956.08</v>
      </c>
      <c r="F17" s="92">
        <v>1977.33</v>
      </c>
      <c r="G17" s="92">
        <v>2124.1799999999998</v>
      </c>
      <c r="H17" s="92">
        <v>2251.37</v>
      </c>
      <c r="I17" s="92">
        <v>2369.04</v>
      </c>
      <c r="J17" s="92">
        <v>2478.9499999999998</v>
      </c>
      <c r="K17" s="92">
        <v>2544.5500000000002</v>
      </c>
      <c r="L17" s="92">
        <v>2550.59</v>
      </c>
      <c r="M17" s="92">
        <v>2549.11</v>
      </c>
      <c r="N17" s="92">
        <v>2551.0100000000002</v>
      </c>
      <c r="O17" s="92">
        <v>2551.66</v>
      </c>
      <c r="P17" s="92">
        <v>2675.03</v>
      </c>
      <c r="Q17" s="92">
        <v>2672.14</v>
      </c>
      <c r="R17" s="92">
        <v>2544.1</v>
      </c>
      <c r="S17" s="92">
        <v>2546.91</v>
      </c>
      <c r="T17" s="92">
        <v>2552.14</v>
      </c>
      <c r="U17" s="92">
        <v>2546.6799999999998</v>
      </c>
      <c r="V17" s="92">
        <v>2519.62</v>
      </c>
      <c r="W17" s="92">
        <v>2443.85</v>
      </c>
      <c r="X17" s="92">
        <v>2339.5100000000002</v>
      </c>
      <c r="Y17" s="92">
        <v>2278.54</v>
      </c>
      <c r="Z17" s="92">
        <v>2245.62</v>
      </c>
    </row>
    <row r="18" spans="2:26" x14ac:dyDescent="0.25">
      <c r="B18" s="94">
        <v>9</v>
      </c>
      <c r="C18" s="92">
        <v>2143.12</v>
      </c>
      <c r="D18" s="92">
        <v>2129.0300000000002</v>
      </c>
      <c r="E18" s="92">
        <v>2133.4299999999998</v>
      </c>
      <c r="F18" s="92">
        <v>2126.41</v>
      </c>
      <c r="G18" s="92">
        <v>2190.63</v>
      </c>
      <c r="H18" s="92">
        <v>2248.3000000000002</v>
      </c>
      <c r="I18" s="92">
        <v>2438.7600000000002</v>
      </c>
      <c r="J18" s="92">
        <v>2578.13</v>
      </c>
      <c r="K18" s="92">
        <v>2722.41</v>
      </c>
      <c r="L18" s="92">
        <v>2749.28</v>
      </c>
      <c r="M18" s="92">
        <v>2719.8</v>
      </c>
      <c r="N18" s="92">
        <v>2716.59</v>
      </c>
      <c r="O18" s="92">
        <v>2722.71</v>
      </c>
      <c r="P18" s="92">
        <v>2743.42</v>
      </c>
      <c r="Q18" s="92">
        <v>2759.95</v>
      </c>
      <c r="R18" s="92">
        <v>2710.35</v>
      </c>
      <c r="S18" s="92">
        <v>2647.61</v>
      </c>
      <c r="T18" s="92">
        <v>2511.1</v>
      </c>
      <c r="U18" s="92">
        <v>2527.81</v>
      </c>
      <c r="V18" s="92">
        <v>2463.34</v>
      </c>
      <c r="W18" s="92">
        <v>2411.02</v>
      </c>
      <c r="X18" s="92">
        <v>2390.0700000000002</v>
      </c>
      <c r="Y18" s="92">
        <v>2240.5</v>
      </c>
      <c r="Z18" s="92">
        <v>2208.6799999999998</v>
      </c>
    </row>
    <row r="19" spans="2:26" x14ac:dyDescent="0.25">
      <c r="B19" s="94">
        <v>10</v>
      </c>
      <c r="C19" s="92">
        <v>2122.2800000000002</v>
      </c>
      <c r="D19" s="92">
        <v>2113.66</v>
      </c>
      <c r="E19" s="92">
        <v>2121.7199999999998</v>
      </c>
      <c r="F19" s="92">
        <v>1882.4</v>
      </c>
      <c r="G19" s="92">
        <v>2170.7600000000002</v>
      </c>
      <c r="H19" s="92">
        <v>2246.39</v>
      </c>
      <c r="I19" s="92">
        <v>2266.35</v>
      </c>
      <c r="J19" s="92">
        <v>2330.33</v>
      </c>
      <c r="K19" s="92">
        <v>2526.58</v>
      </c>
      <c r="L19" s="92">
        <v>2576.7800000000002</v>
      </c>
      <c r="M19" s="92">
        <v>2527.0500000000002</v>
      </c>
      <c r="N19" s="92">
        <v>2520.7399999999998</v>
      </c>
      <c r="O19" s="92">
        <v>2524.33</v>
      </c>
      <c r="P19" s="92">
        <v>2525.73</v>
      </c>
      <c r="Q19" s="92">
        <v>2503.4</v>
      </c>
      <c r="R19" s="92">
        <v>2487.12</v>
      </c>
      <c r="S19" s="92">
        <v>2473.71</v>
      </c>
      <c r="T19" s="92">
        <v>2488.21</v>
      </c>
      <c r="U19" s="92">
        <v>2462.66</v>
      </c>
      <c r="V19" s="92">
        <v>2426.67</v>
      </c>
      <c r="W19" s="92">
        <v>2409.44</v>
      </c>
      <c r="X19" s="92">
        <v>2297.88</v>
      </c>
      <c r="Y19" s="92">
        <v>2255.7399999999998</v>
      </c>
      <c r="Z19" s="92">
        <v>2240.12</v>
      </c>
    </row>
    <row r="20" spans="2:26" x14ac:dyDescent="0.25">
      <c r="B20" s="94">
        <v>11</v>
      </c>
      <c r="C20" s="92">
        <v>2206.1999999999998</v>
      </c>
      <c r="D20" s="92">
        <v>2119.71</v>
      </c>
      <c r="E20" s="92">
        <v>2122.37</v>
      </c>
      <c r="F20" s="92">
        <v>1900.94</v>
      </c>
      <c r="G20" s="92">
        <v>2111.9</v>
      </c>
      <c r="H20" s="92">
        <v>2207.83</v>
      </c>
      <c r="I20" s="92">
        <v>2246.2600000000002</v>
      </c>
      <c r="J20" s="92">
        <v>2295.6</v>
      </c>
      <c r="K20" s="92">
        <v>2493.1799999999998</v>
      </c>
      <c r="L20" s="92">
        <v>2543.9899999999998</v>
      </c>
      <c r="M20" s="92">
        <v>2545.61</v>
      </c>
      <c r="N20" s="92">
        <v>2544.12</v>
      </c>
      <c r="O20" s="92">
        <v>2545.92</v>
      </c>
      <c r="P20" s="92">
        <v>2544.02</v>
      </c>
      <c r="Q20" s="92">
        <v>2544.9499999999998</v>
      </c>
      <c r="R20" s="92">
        <v>2532.81</v>
      </c>
      <c r="S20" s="92">
        <v>2535.52</v>
      </c>
      <c r="T20" s="92">
        <v>2540.34</v>
      </c>
      <c r="U20" s="92">
        <v>2526.14</v>
      </c>
      <c r="V20" s="92">
        <v>2465.77</v>
      </c>
      <c r="W20" s="92">
        <v>2321.06</v>
      </c>
      <c r="X20" s="92">
        <v>2286.87</v>
      </c>
      <c r="Y20" s="92">
        <v>2271.11</v>
      </c>
      <c r="Z20" s="92">
        <v>2239.52</v>
      </c>
    </row>
    <row r="21" spans="2:26" x14ac:dyDescent="0.25">
      <c r="B21" s="94">
        <v>12</v>
      </c>
      <c r="C21" s="92">
        <v>2236.13</v>
      </c>
      <c r="D21" s="92">
        <v>2211.42</v>
      </c>
      <c r="E21" s="92">
        <v>2199.75</v>
      </c>
      <c r="F21" s="92">
        <v>2189.88</v>
      </c>
      <c r="G21" s="92">
        <v>2238.9</v>
      </c>
      <c r="H21" s="92">
        <v>2343.37</v>
      </c>
      <c r="I21" s="92">
        <v>2509.91</v>
      </c>
      <c r="J21" s="92">
        <v>2645.19</v>
      </c>
      <c r="K21" s="92">
        <v>2700.08</v>
      </c>
      <c r="L21" s="92">
        <v>2762.84</v>
      </c>
      <c r="M21" s="92">
        <v>2732.85</v>
      </c>
      <c r="N21" s="92">
        <v>2733.52</v>
      </c>
      <c r="O21" s="92">
        <v>2751.53</v>
      </c>
      <c r="P21" s="92">
        <v>2730.69</v>
      </c>
      <c r="Q21" s="92">
        <v>2716.05</v>
      </c>
      <c r="R21" s="92">
        <v>2692.33</v>
      </c>
      <c r="S21" s="92">
        <v>2662.58</v>
      </c>
      <c r="T21" s="92">
        <v>2639.61</v>
      </c>
      <c r="U21" s="92">
        <v>2579.13</v>
      </c>
      <c r="V21" s="92">
        <v>2467.04</v>
      </c>
      <c r="W21" s="92">
        <v>2327.7199999999998</v>
      </c>
      <c r="X21" s="92">
        <v>2277.23</v>
      </c>
      <c r="Y21" s="92">
        <v>2248.7600000000002</v>
      </c>
      <c r="Z21" s="92">
        <v>2233.39</v>
      </c>
    </row>
    <row r="22" spans="2:26" x14ac:dyDescent="0.25">
      <c r="B22" s="94">
        <v>13</v>
      </c>
      <c r="C22" s="92">
        <v>2052.52</v>
      </c>
      <c r="D22" s="92">
        <v>2076.65</v>
      </c>
      <c r="E22" s="92">
        <v>2096.98</v>
      </c>
      <c r="F22" s="92">
        <v>2062.7399999999998</v>
      </c>
      <c r="G22" s="92">
        <v>2214.4499999999998</v>
      </c>
      <c r="H22" s="92">
        <v>2306.7600000000002</v>
      </c>
      <c r="I22" s="92">
        <v>2415.5700000000002</v>
      </c>
      <c r="J22" s="92">
        <v>2649.48</v>
      </c>
      <c r="K22" s="92">
        <v>2728.01</v>
      </c>
      <c r="L22" s="92">
        <v>2735</v>
      </c>
      <c r="M22" s="92">
        <v>2739.66</v>
      </c>
      <c r="N22" s="92">
        <v>2741.27</v>
      </c>
      <c r="O22" s="92">
        <v>2746.1</v>
      </c>
      <c r="P22" s="92">
        <v>2752.51</v>
      </c>
      <c r="Q22" s="92">
        <v>2751.81</v>
      </c>
      <c r="R22" s="92">
        <v>2722.14</v>
      </c>
      <c r="S22" s="92">
        <v>2722.94</v>
      </c>
      <c r="T22" s="92">
        <v>2713.58</v>
      </c>
      <c r="U22" s="92">
        <v>2598.67</v>
      </c>
      <c r="V22" s="92">
        <v>2541.3200000000002</v>
      </c>
      <c r="W22" s="92">
        <v>2476.77</v>
      </c>
      <c r="X22" s="92">
        <v>2248.5300000000002</v>
      </c>
      <c r="Y22" s="92">
        <v>2245.86</v>
      </c>
      <c r="Z22" s="92">
        <v>2239.61</v>
      </c>
    </row>
    <row r="23" spans="2:26" x14ac:dyDescent="0.25">
      <c r="B23" s="94">
        <v>14</v>
      </c>
      <c r="C23" s="92">
        <v>2247.1</v>
      </c>
      <c r="D23" s="92">
        <v>2238.9499999999998</v>
      </c>
      <c r="E23" s="92">
        <v>2236.87</v>
      </c>
      <c r="F23" s="92">
        <v>2045.07</v>
      </c>
      <c r="G23" s="92">
        <v>2256.2600000000002</v>
      </c>
      <c r="H23" s="92">
        <v>2332.0300000000002</v>
      </c>
      <c r="I23" s="92">
        <v>2548.4299999999998</v>
      </c>
      <c r="J23" s="92">
        <v>2697.19</v>
      </c>
      <c r="K23" s="92">
        <v>2751</v>
      </c>
      <c r="L23" s="92">
        <v>2747.69</v>
      </c>
      <c r="M23" s="92">
        <v>2789.7</v>
      </c>
      <c r="N23" s="92">
        <v>2799.91</v>
      </c>
      <c r="O23" s="92">
        <v>2796.05</v>
      </c>
      <c r="P23" s="92">
        <v>2791.69</v>
      </c>
      <c r="Q23" s="92">
        <v>2803.05</v>
      </c>
      <c r="R23" s="92">
        <v>2727.27</v>
      </c>
      <c r="S23" s="92">
        <v>2718.04</v>
      </c>
      <c r="T23" s="92">
        <v>2699.78</v>
      </c>
      <c r="U23" s="92">
        <v>2671.98</v>
      </c>
      <c r="V23" s="92">
        <v>2596.3200000000002</v>
      </c>
      <c r="W23" s="92">
        <v>2453.2800000000002</v>
      </c>
      <c r="X23" s="92">
        <v>2319.1799999999998</v>
      </c>
      <c r="Y23" s="92">
        <v>2292.9299999999998</v>
      </c>
      <c r="Z23" s="92">
        <v>2251.3000000000002</v>
      </c>
    </row>
    <row r="24" spans="2:26" x14ac:dyDescent="0.25">
      <c r="B24" s="94">
        <v>15</v>
      </c>
      <c r="C24" s="92">
        <v>2141.42</v>
      </c>
      <c r="D24" s="92">
        <v>2129.38</v>
      </c>
      <c r="E24" s="92">
        <v>2133.87</v>
      </c>
      <c r="F24" s="92">
        <v>2135.6</v>
      </c>
      <c r="G24" s="92">
        <v>2223.85</v>
      </c>
      <c r="H24" s="92">
        <v>2291.3200000000002</v>
      </c>
      <c r="I24" s="92">
        <v>2407.61</v>
      </c>
      <c r="J24" s="92">
        <v>2512.15</v>
      </c>
      <c r="K24" s="92">
        <v>2546.7199999999998</v>
      </c>
      <c r="L24" s="92">
        <v>2590.71</v>
      </c>
      <c r="M24" s="92">
        <v>2547.4299999999998</v>
      </c>
      <c r="N24" s="92">
        <v>2577.38</v>
      </c>
      <c r="O24" s="92">
        <v>2554.61</v>
      </c>
      <c r="P24" s="92">
        <v>2533.13</v>
      </c>
      <c r="Q24" s="92">
        <v>2514.08</v>
      </c>
      <c r="R24" s="92">
        <v>2488.1</v>
      </c>
      <c r="S24" s="92">
        <v>2487.3200000000002</v>
      </c>
      <c r="T24" s="92">
        <v>2487.94</v>
      </c>
      <c r="U24" s="92">
        <v>2472.1799999999998</v>
      </c>
      <c r="V24" s="92">
        <v>2427.31</v>
      </c>
      <c r="W24" s="92">
        <v>2334.4</v>
      </c>
      <c r="X24" s="92">
        <v>2268.39</v>
      </c>
      <c r="Y24" s="92">
        <v>2252.37</v>
      </c>
      <c r="Z24" s="92">
        <v>2215.14</v>
      </c>
    </row>
    <row r="25" spans="2:26" x14ac:dyDescent="0.25">
      <c r="B25" s="94">
        <v>16</v>
      </c>
      <c r="C25" s="92">
        <v>2145.17</v>
      </c>
      <c r="D25" s="92">
        <v>2133.5500000000002</v>
      </c>
      <c r="E25" s="92">
        <v>2047.79</v>
      </c>
      <c r="F25" s="92">
        <v>2049.9</v>
      </c>
      <c r="G25" s="92">
        <v>2131.48</v>
      </c>
      <c r="H25" s="92">
        <v>2270.67</v>
      </c>
      <c r="I25" s="92">
        <v>2354.36</v>
      </c>
      <c r="J25" s="92">
        <v>2472.64</v>
      </c>
      <c r="K25" s="92">
        <v>2519.89</v>
      </c>
      <c r="L25" s="92">
        <v>2567.33</v>
      </c>
      <c r="M25" s="92">
        <v>2522.5500000000002</v>
      </c>
      <c r="N25" s="92">
        <v>2518.89</v>
      </c>
      <c r="O25" s="92">
        <v>2518.4499999999998</v>
      </c>
      <c r="P25" s="92">
        <v>2525.9499999999998</v>
      </c>
      <c r="Q25" s="92">
        <v>2513.37</v>
      </c>
      <c r="R25" s="92">
        <v>2462.37</v>
      </c>
      <c r="S25" s="92">
        <v>2466.12</v>
      </c>
      <c r="T25" s="92">
        <v>2459.2800000000002</v>
      </c>
      <c r="U25" s="92">
        <v>2473.19</v>
      </c>
      <c r="V25" s="92">
        <v>2425.4299999999998</v>
      </c>
      <c r="W25" s="92">
        <v>2323.56</v>
      </c>
      <c r="X25" s="92">
        <v>2269.3200000000002</v>
      </c>
      <c r="Y25" s="92">
        <v>2252.4299999999998</v>
      </c>
      <c r="Z25" s="92">
        <v>2231.48</v>
      </c>
    </row>
    <row r="26" spans="2:26" x14ac:dyDescent="0.25">
      <c r="B26" s="94">
        <v>17</v>
      </c>
      <c r="C26" s="92">
        <v>2302.1</v>
      </c>
      <c r="D26" s="92">
        <v>2293.92</v>
      </c>
      <c r="E26" s="92">
        <v>2286.77</v>
      </c>
      <c r="F26" s="92">
        <v>2249.16</v>
      </c>
      <c r="G26" s="92">
        <v>2287.09</v>
      </c>
      <c r="H26" s="92">
        <v>2333.84</v>
      </c>
      <c r="I26" s="92">
        <v>2400.5</v>
      </c>
      <c r="J26" s="92">
        <v>2627.43</v>
      </c>
      <c r="K26" s="92">
        <v>2778</v>
      </c>
      <c r="L26" s="92">
        <v>2826.41</v>
      </c>
      <c r="M26" s="92">
        <v>2794.33</v>
      </c>
      <c r="N26" s="92">
        <v>2773.03</v>
      </c>
      <c r="O26" s="92">
        <v>2740.98</v>
      </c>
      <c r="P26" s="92">
        <v>2742.72</v>
      </c>
      <c r="Q26" s="92">
        <v>2696.32</v>
      </c>
      <c r="R26" s="92">
        <v>2617.6999999999998</v>
      </c>
      <c r="S26" s="92">
        <v>2652.1</v>
      </c>
      <c r="T26" s="92">
        <v>2643.46</v>
      </c>
      <c r="U26" s="92">
        <v>2596.52</v>
      </c>
      <c r="V26" s="92">
        <v>2553.14</v>
      </c>
      <c r="W26" s="92">
        <v>2399.84</v>
      </c>
      <c r="X26" s="92">
        <v>2388.9299999999998</v>
      </c>
      <c r="Y26" s="92">
        <v>2321.9</v>
      </c>
      <c r="Z26" s="92">
        <v>2308.5</v>
      </c>
    </row>
    <row r="27" spans="2:26" x14ac:dyDescent="0.25">
      <c r="B27" s="94">
        <v>18</v>
      </c>
      <c r="C27" s="92">
        <v>2247.84</v>
      </c>
      <c r="D27" s="92">
        <v>2178.66</v>
      </c>
      <c r="E27" s="92">
        <v>2217.19</v>
      </c>
      <c r="F27" s="92">
        <v>2130.1</v>
      </c>
      <c r="G27" s="92">
        <v>2202.16</v>
      </c>
      <c r="H27" s="92">
        <v>2243.23</v>
      </c>
      <c r="I27" s="92">
        <v>2338.34</v>
      </c>
      <c r="J27" s="92">
        <v>2402.4</v>
      </c>
      <c r="K27" s="92">
        <v>2524.39</v>
      </c>
      <c r="L27" s="92">
        <v>2575.27</v>
      </c>
      <c r="M27" s="92">
        <v>2630.38</v>
      </c>
      <c r="N27" s="92">
        <v>2586.9299999999998</v>
      </c>
      <c r="O27" s="92">
        <v>2575.37</v>
      </c>
      <c r="P27" s="92">
        <v>2635.59</v>
      </c>
      <c r="Q27" s="92">
        <v>2619.8200000000002</v>
      </c>
      <c r="R27" s="92">
        <v>2568.04</v>
      </c>
      <c r="S27" s="92">
        <v>2568.11</v>
      </c>
      <c r="T27" s="92">
        <v>2569.09</v>
      </c>
      <c r="U27" s="92">
        <v>2565.59</v>
      </c>
      <c r="V27" s="92">
        <v>2517.85</v>
      </c>
      <c r="W27" s="92">
        <v>2386.5500000000002</v>
      </c>
      <c r="X27" s="92">
        <v>2259.91</v>
      </c>
      <c r="Y27" s="92">
        <v>2185.54</v>
      </c>
      <c r="Z27" s="92">
        <v>2184.16</v>
      </c>
    </row>
    <row r="28" spans="2:26" x14ac:dyDescent="0.25">
      <c r="B28" s="94">
        <v>19</v>
      </c>
      <c r="C28" s="92">
        <v>2241.4899999999998</v>
      </c>
      <c r="D28" s="92">
        <v>2218.4499999999998</v>
      </c>
      <c r="E28" s="92">
        <v>2214.41</v>
      </c>
      <c r="F28" s="92">
        <v>2226.31</v>
      </c>
      <c r="G28" s="92">
        <v>2303.4699999999998</v>
      </c>
      <c r="H28" s="92">
        <v>2355.5100000000002</v>
      </c>
      <c r="I28" s="92">
        <v>2423.1</v>
      </c>
      <c r="J28" s="92">
        <v>2521.56</v>
      </c>
      <c r="K28" s="92">
        <v>2724.2</v>
      </c>
      <c r="L28" s="92">
        <v>2760.62</v>
      </c>
      <c r="M28" s="92">
        <v>2761.14</v>
      </c>
      <c r="N28" s="92">
        <v>2750.28</v>
      </c>
      <c r="O28" s="92">
        <v>2749</v>
      </c>
      <c r="P28" s="92">
        <v>2679.39</v>
      </c>
      <c r="Q28" s="92">
        <v>2638.34</v>
      </c>
      <c r="R28" s="92">
        <v>2609.25</v>
      </c>
      <c r="S28" s="92">
        <v>2652.72</v>
      </c>
      <c r="T28" s="92">
        <v>2622.41</v>
      </c>
      <c r="U28" s="92">
        <v>2567.63</v>
      </c>
      <c r="V28" s="92">
        <v>2491.81</v>
      </c>
      <c r="W28" s="92">
        <v>2402.4899999999998</v>
      </c>
      <c r="X28" s="92">
        <v>2358.09</v>
      </c>
      <c r="Y28" s="92">
        <v>2325.02</v>
      </c>
      <c r="Z28" s="92">
        <v>2268.92</v>
      </c>
    </row>
    <row r="29" spans="2:26" x14ac:dyDescent="0.25">
      <c r="B29" s="94">
        <v>20</v>
      </c>
      <c r="C29" s="92">
        <v>2187.42</v>
      </c>
      <c r="D29" s="92">
        <v>2122.46</v>
      </c>
      <c r="E29" s="92">
        <v>2118.36</v>
      </c>
      <c r="F29" s="92">
        <v>2119.34</v>
      </c>
      <c r="G29" s="92">
        <v>2201.9699999999998</v>
      </c>
      <c r="H29" s="92">
        <v>2261.69</v>
      </c>
      <c r="I29" s="92">
        <v>2333.9</v>
      </c>
      <c r="J29" s="92">
        <v>2450.19</v>
      </c>
      <c r="K29" s="92">
        <v>2544.6799999999998</v>
      </c>
      <c r="L29" s="92">
        <v>2602.13</v>
      </c>
      <c r="M29" s="92">
        <v>2580.42</v>
      </c>
      <c r="N29" s="92">
        <v>2574.56</v>
      </c>
      <c r="O29" s="92">
        <v>2585.46</v>
      </c>
      <c r="P29" s="92">
        <v>2650.79</v>
      </c>
      <c r="Q29" s="92">
        <v>2606.7199999999998</v>
      </c>
      <c r="R29" s="92">
        <v>2626.93</v>
      </c>
      <c r="S29" s="92">
        <v>2652.53</v>
      </c>
      <c r="T29" s="92">
        <v>2574.46</v>
      </c>
      <c r="U29" s="92">
        <v>2578.87</v>
      </c>
      <c r="V29" s="92">
        <v>2464.61</v>
      </c>
      <c r="W29" s="92">
        <v>2400.38</v>
      </c>
      <c r="X29" s="92">
        <v>2386.4899999999998</v>
      </c>
      <c r="Y29" s="92">
        <v>2188.7199999999998</v>
      </c>
      <c r="Z29" s="92">
        <v>2187.77</v>
      </c>
    </row>
    <row r="30" spans="2:26" x14ac:dyDescent="0.25">
      <c r="B30" s="94">
        <v>21</v>
      </c>
      <c r="C30" s="92">
        <v>2131.5300000000002</v>
      </c>
      <c r="D30" s="92">
        <v>2121.41</v>
      </c>
      <c r="E30" s="92">
        <v>2164.0500000000002</v>
      </c>
      <c r="F30" s="92">
        <v>2130.3200000000002</v>
      </c>
      <c r="G30" s="92">
        <v>2191.5500000000002</v>
      </c>
      <c r="H30" s="92">
        <v>2254.19</v>
      </c>
      <c r="I30" s="92">
        <v>2349.62</v>
      </c>
      <c r="J30" s="92">
        <v>2491.25</v>
      </c>
      <c r="K30" s="92">
        <v>2517.19</v>
      </c>
      <c r="L30" s="92">
        <v>2575.8200000000002</v>
      </c>
      <c r="M30" s="92">
        <v>2575.6999999999998</v>
      </c>
      <c r="N30" s="92">
        <v>2687.4</v>
      </c>
      <c r="O30" s="92">
        <v>2688.78</v>
      </c>
      <c r="P30" s="92">
        <v>2719.2</v>
      </c>
      <c r="Q30" s="92">
        <v>2705.97</v>
      </c>
      <c r="R30" s="92">
        <v>2656.63</v>
      </c>
      <c r="S30" s="92">
        <v>2667.34</v>
      </c>
      <c r="T30" s="92">
        <v>2645.57</v>
      </c>
      <c r="U30" s="92">
        <v>2611.6</v>
      </c>
      <c r="V30" s="92">
        <v>2497.58</v>
      </c>
      <c r="W30" s="92">
        <v>2403.48</v>
      </c>
      <c r="X30" s="92">
        <v>2248.8200000000002</v>
      </c>
      <c r="Y30" s="92">
        <v>2089.94</v>
      </c>
      <c r="Z30" s="92">
        <v>1815.88</v>
      </c>
    </row>
    <row r="31" spans="2:26" x14ac:dyDescent="0.25">
      <c r="B31" s="94">
        <v>22</v>
      </c>
      <c r="C31" s="92">
        <v>2184.89</v>
      </c>
      <c r="D31" s="92">
        <v>2169.06</v>
      </c>
      <c r="E31" s="92">
        <v>2052.52</v>
      </c>
      <c r="F31" s="92">
        <v>1993.58</v>
      </c>
      <c r="G31" s="92">
        <v>2179.3200000000002</v>
      </c>
      <c r="H31" s="92">
        <v>2251.88</v>
      </c>
      <c r="I31" s="92">
        <v>2391.46</v>
      </c>
      <c r="J31" s="92">
        <v>2532.5100000000002</v>
      </c>
      <c r="K31" s="92">
        <v>2571.92</v>
      </c>
      <c r="L31" s="92">
        <v>2593.08</v>
      </c>
      <c r="M31" s="92">
        <v>2588.0700000000002</v>
      </c>
      <c r="N31" s="92">
        <v>2611.8000000000002</v>
      </c>
      <c r="O31" s="92">
        <v>2619.36</v>
      </c>
      <c r="P31" s="92">
        <v>2602.62</v>
      </c>
      <c r="Q31" s="92">
        <v>2568.4899999999998</v>
      </c>
      <c r="R31" s="92">
        <v>2493.1999999999998</v>
      </c>
      <c r="S31" s="92">
        <v>2564.29</v>
      </c>
      <c r="T31" s="92">
        <v>2500.86</v>
      </c>
      <c r="U31" s="92">
        <v>2494.1799999999998</v>
      </c>
      <c r="V31" s="92">
        <v>2475.27</v>
      </c>
      <c r="W31" s="92">
        <v>2402.48</v>
      </c>
      <c r="X31" s="92">
        <v>2393.9499999999998</v>
      </c>
      <c r="Y31" s="92">
        <v>2223.85</v>
      </c>
      <c r="Z31" s="92">
        <v>2222.87</v>
      </c>
    </row>
    <row r="32" spans="2:26" x14ac:dyDescent="0.25">
      <c r="B32" s="94">
        <v>23</v>
      </c>
      <c r="C32" s="92">
        <v>2217.36</v>
      </c>
      <c r="D32" s="92">
        <v>1981.94</v>
      </c>
      <c r="E32" s="92">
        <v>2054.77</v>
      </c>
      <c r="F32" s="92">
        <v>1984.94</v>
      </c>
      <c r="G32" s="92">
        <v>2180.5700000000002</v>
      </c>
      <c r="H32" s="92">
        <v>2293.91</v>
      </c>
      <c r="I32" s="92">
        <v>2393.16</v>
      </c>
      <c r="J32" s="92">
        <v>2562.29</v>
      </c>
      <c r="K32" s="92">
        <v>2564.7199999999998</v>
      </c>
      <c r="L32" s="92">
        <v>2639.72</v>
      </c>
      <c r="M32" s="92">
        <v>2624.67</v>
      </c>
      <c r="N32" s="92">
        <v>2637.89</v>
      </c>
      <c r="O32" s="92">
        <v>2631.24</v>
      </c>
      <c r="P32" s="92">
        <v>2631.88</v>
      </c>
      <c r="Q32" s="92">
        <v>2575.52</v>
      </c>
      <c r="R32" s="92">
        <v>2563.33</v>
      </c>
      <c r="S32" s="92">
        <v>2563.34</v>
      </c>
      <c r="T32" s="92">
        <v>2562.79</v>
      </c>
      <c r="U32" s="92">
        <v>2476.5100000000002</v>
      </c>
      <c r="V32" s="92">
        <v>2473.2399999999998</v>
      </c>
      <c r="W32" s="92">
        <v>2467.7800000000002</v>
      </c>
      <c r="X32" s="92">
        <v>2393.67</v>
      </c>
      <c r="Y32" s="92">
        <v>2381.37</v>
      </c>
      <c r="Z32" s="92">
        <v>2346.31</v>
      </c>
    </row>
    <row r="33" spans="1:26" x14ac:dyDescent="0.25">
      <c r="B33" s="94">
        <v>24</v>
      </c>
      <c r="C33" s="92">
        <v>2211.62</v>
      </c>
      <c r="D33" s="92">
        <v>2115.48</v>
      </c>
      <c r="E33" s="92">
        <v>2131.77</v>
      </c>
      <c r="F33" s="92">
        <v>2144.41</v>
      </c>
      <c r="G33" s="92">
        <v>2178.77</v>
      </c>
      <c r="H33" s="92">
        <v>2266.61</v>
      </c>
      <c r="I33" s="92">
        <v>2336.0500000000002</v>
      </c>
      <c r="J33" s="92">
        <v>2385.4899999999998</v>
      </c>
      <c r="K33" s="92">
        <v>2518.7800000000002</v>
      </c>
      <c r="L33" s="92">
        <v>2559.2600000000002</v>
      </c>
      <c r="M33" s="92">
        <v>2543.09</v>
      </c>
      <c r="N33" s="92">
        <v>2556.09</v>
      </c>
      <c r="O33" s="92">
        <v>2553.5300000000002</v>
      </c>
      <c r="P33" s="92">
        <v>2544.2600000000002</v>
      </c>
      <c r="Q33" s="92">
        <v>2540.91</v>
      </c>
      <c r="R33" s="92">
        <v>2514.5300000000002</v>
      </c>
      <c r="S33" s="92">
        <v>2529.4</v>
      </c>
      <c r="T33" s="92">
        <v>2511.16</v>
      </c>
      <c r="U33" s="92">
        <v>2492.25</v>
      </c>
      <c r="V33" s="92">
        <v>2457.6999999999998</v>
      </c>
      <c r="W33" s="92">
        <v>2410.62</v>
      </c>
      <c r="X33" s="92">
        <v>2383.4299999999998</v>
      </c>
      <c r="Y33" s="92">
        <v>2290.73</v>
      </c>
      <c r="Z33" s="92">
        <v>2213.08</v>
      </c>
    </row>
    <row r="34" spans="1:26" x14ac:dyDescent="0.25">
      <c r="B34" s="94">
        <v>25</v>
      </c>
      <c r="C34" s="92">
        <v>2124.7199999999998</v>
      </c>
      <c r="D34" s="92">
        <v>2127.2800000000002</v>
      </c>
      <c r="E34" s="92">
        <v>2126.83</v>
      </c>
      <c r="F34" s="92">
        <v>1975.44</v>
      </c>
      <c r="G34" s="92">
        <v>2131.2399999999998</v>
      </c>
      <c r="H34" s="92">
        <v>2186.4499999999998</v>
      </c>
      <c r="I34" s="92">
        <v>2277.3000000000002</v>
      </c>
      <c r="J34" s="92">
        <v>2301.8200000000002</v>
      </c>
      <c r="K34" s="92">
        <v>2402.6</v>
      </c>
      <c r="L34" s="92">
        <v>2544.9499999999998</v>
      </c>
      <c r="M34" s="92">
        <v>2541.66</v>
      </c>
      <c r="N34" s="92">
        <v>2524.61</v>
      </c>
      <c r="O34" s="92">
        <v>2510.86</v>
      </c>
      <c r="P34" s="92">
        <v>2525.64</v>
      </c>
      <c r="Q34" s="92">
        <v>2517.83</v>
      </c>
      <c r="R34" s="92">
        <v>2494.7399999999998</v>
      </c>
      <c r="S34" s="92">
        <v>2502.5300000000002</v>
      </c>
      <c r="T34" s="92">
        <v>2492.4899999999998</v>
      </c>
      <c r="U34" s="92">
        <v>2489.87</v>
      </c>
      <c r="V34" s="92">
        <v>2426.61</v>
      </c>
      <c r="W34" s="92">
        <v>2389.54</v>
      </c>
      <c r="X34" s="92">
        <v>2190.84</v>
      </c>
      <c r="Y34" s="92">
        <v>2122.58</v>
      </c>
      <c r="Z34" s="92">
        <v>1976.63</v>
      </c>
    </row>
    <row r="35" spans="1:26" x14ac:dyDescent="0.25">
      <c r="B35" s="94">
        <v>26</v>
      </c>
      <c r="C35" s="92">
        <v>2167.37</v>
      </c>
      <c r="D35" s="92">
        <v>2173.63</v>
      </c>
      <c r="E35" s="92">
        <v>2180.91</v>
      </c>
      <c r="F35" s="92">
        <v>2172.5100000000002</v>
      </c>
      <c r="G35" s="92">
        <v>2225.35</v>
      </c>
      <c r="H35" s="92">
        <v>2322.11</v>
      </c>
      <c r="I35" s="92">
        <v>2408.19</v>
      </c>
      <c r="J35" s="92">
        <v>2626.79</v>
      </c>
      <c r="K35" s="92">
        <v>2593.77</v>
      </c>
      <c r="L35" s="92">
        <v>2638.18</v>
      </c>
      <c r="M35" s="92">
        <v>2637.94</v>
      </c>
      <c r="N35" s="92">
        <v>2616.83</v>
      </c>
      <c r="O35" s="92">
        <v>2574.25</v>
      </c>
      <c r="P35" s="92">
        <v>2574.08</v>
      </c>
      <c r="Q35" s="92">
        <v>2574.46</v>
      </c>
      <c r="R35" s="92">
        <v>2478.42</v>
      </c>
      <c r="S35" s="92">
        <v>2473.17</v>
      </c>
      <c r="T35" s="92">
        <v>2481.27</v>
      </c>
      <c r="U35" s="92">
        <v>2419.91</v>
      </c>
      <c r="V35" s="92">
        <v>2407.91</v>
      </c>
      <c r="W35" s="92">
        <v>2264.59</v>
      </c>
      <c r="X35" s="92">
        <v>2226.2600000000002</v>
      </c>
      <c r="Y35" s="92">
        <v>2150.41</v>
      </c>
      <c r="Z35" s="92">
        <v>2183.5</v>
      </c>
    </row>
    <row r="36" spans="1:26" x14ac:dyDescent="0.25">
      <c r="B36" s="94">
        <v>27</v>
      </c>
      <c r="C36" s="92">
        <v>2159</v>
      </c>
      <c r="D36" s="92">
        <v>2155.3000000000002</v>
      </c>
      <c r="E36" s="92">
        <v>2190.5300000000002</v>
      </c>
      <c r="F36" s="92">
        <v>2156.09</v>
      </c>
      <c r="G36" s="92">
        <v>2169.83</v>
      </c>
      <c r="H36" s="92">
        <v>2213.15</v>
      </c>
      <c r="I36" s="92">
        <v>2406.44</v>
      </c>
      <c r="J36" s="92">
        <v>2566.21</v>
      </c>
      <c r="K36" s="92">
        <v>2639.6</v>
      </c>
      <c r="L36" s="92">
        <v>2642.19</v>
      </c>
      <c r="M36" s="92">
        <v>2639.73</v>
      </c>
      <c r="N36" s="92">
        <v>2720.43</v>
      </c>
      <c r="O36" s="92">
        <v>2686.09</v>
      </c>
      <c r="P36" s="92">
        <v>2696.67</v>
      </c>
      <c r="Q36" s="92">
        <v>2680.03</v>
      </c>
      <c r="R36" s="92">
        <v>2661.22</v>
      </c>
      <c r="S36" s="92">
        <v>2614.13</v>
      </c>
      <c r="T36" s="92">
        <v>2573.5</v>
      </c>
      <c r="U36" s="92">
        <v>2639.89</v>
      </c>
      <c r="V36" s="92">
        <v>2567.09</v>
      </c>
      <c r="W36" s="92">
        <v>2484.54</v>
      </c>
      <c r="X36" s="92">
        <v>2389.13</v>
      </c>
      <c r="Y36" s="92">
        <v>2140.84</v>
      </c>
      <c r="Z36" s="92">
        <v>2139.31</v>
      </c>
    </row>
    <row r="37" spans="1:26" x14ac:dyDescent="0.25">
      <c r="B37" s="94">
        <v>28</v>
      </c>
      <c r="C37" s="92">
        <v>2057.6999999999998</v>
      </c>
      <c r="D37" s="92">
        <v>2040.24</v>
      </c>
      <c r="E37" s="92">
        <v>2046.87</v>
      </c>
      <c r="F37" s="92">
        <v>2120.9299999999998</v>
      </c>
      <c r="G37" s="92">
        <v>2174.86</v>
      </c>
      <c r="H37" s="92">
        <v>2252.5500000000002</v>
      </c>
      <c r="I37" s="92">
        <v>2391.5</v>
      </c>
      <c r="J37" s="92">
        <v>2455.2399999999998</v>
      </c>
      <c r="K37" s="92">
        <v>2564.4</v>
      </c>
      <c r="L37" s="92">
        <v>2565.12</v>
      </c>
      <c r="M37" s="92">
        <v>2565.09</v>
      </c>
      <c r="N37" s="92">
        <v>2565.0700000000002</v>
      </c>
      <c r="O37" s="92">
        <v>2565.29</v>
      </c>
      <c r="P37" s="92">
        <v>2565.2399999999998</v>
      </c>
      <c r="Q37" s="92">
        <v>2566.73</v>
      </c>
      <c r="R37" s="92">
        <v>2599.9299999999998</v>
      </c>
      <c r="S37" s="92">
        <v>2674.87</v>
      </c>
      <c r="T37" s="92">
        <v>2672.58</v>
      </c>
      <c r="U37" s="92">
        <v>2720.47</v>
      </c>
      <c r="V37" s="92">
        <v>2563.21</v>
      </c>
      <c r="W37" s="92">
        <v>2483.42</v>
      </c>
      <c r="X37" s="92">
        <v>2311</v>
      </c>
      <c r="Y37" s="92">
        <v>2063.0700000000002</v>
      </c>
      <c r="Z37" s="92">
        <v>2041.08</v>
      </c>
    </row>
    <row r="38" spans="1:26" x14ac:dyDescent="0.25">
      <c r="B38" s="94">
        <v>29</v>
      </c>
      <c r="C38" s="92">
        <v>2217.9299999999998</v>
      </c>
      <c r="D38" s="92">
        <v>2037.93</v>
      </c>
      <c r="E38" s="92">
        <v>2217.9499999999998</v>
      </c>
      <c r="F38" s="92">
        <v>2161.15</v>
      </c>
      <c r="G38" s="92">
        <v>2218.9299999999998</v>
      </c>
      <c r="H38" s="92">
        <v>2290.0100000000002</v>
      </c>
      <c r="I38" s="92">
        <v>2591.61</v>
      </c>
      <c r="J38" s="92">
        <v>2617.4899999999998</v>
      </c>
      <c r="K38" s="92">
        <v>2725.73</v>
      </c>
      <c r="L38" s="92">
        <v>2726.9</v>
      </c>
      <c r="M38" s="92">
        <v>2726.1</v>
      </c>
      <c r="N38" s="92">
        <v>2727.27</v>
      </c>
      <c r="O38" s="92">
        <v>2720.99</v>
      </c>
      <c r="P38" s="92">
        <v>2725.83</v>
      </c>
      <c r="Q38" s="92">
        <v>2724.51</v>
      </c>
      <c r="R38" s="92">
        <v>2720.15</v>
      </c>
      <c r="S38" s="92">
        <v>2739.29</v>
      </c>
      <c r="T38" s="92">
        <v>2760.48</v>
      </c>
      <c r="U38" s="92">
        <v>2464.4899999999998</v>
      </c>
      <c r="V38" s="92">
        <v>2403.4</v>
      </c>
      <c r="W38" s="92">
        <v>2232.0500000000002</v>
      </c>
      <c r="X38" s="92">
        <v>2222.3200000000002</v>
      </c>
      <c r="Y38" s="92">
        <v>2055.0500000000002</v>
      </c>
      <c r="Z38" s="92">
        <v>2039.32</v>
      </c>
    </row>
    <row r="39" spans="1:26" x14ac:dyDescent="0.25">
      <c r="B39" s="94">
        <v>30</v>
      </c>
      <c r="C39" s="92">
        <v>2217.36</v>
      </c>
      <c r="D39" s="92">
        <v>2215.7199999999998</v>
      </c>
      <c r="E39" s="92">
        <v>2190.2600000000002</v>
      </c>
      <c r="F39" s="92">
        <v>2158.61</v>
      </c>
      <c r="G39" s="92">
        <v>2211.0300000000002</v>
      </c>
      <c r="H39" s="92">
        <v>2270.2399999999998</v>
      </c>
      <c r="I39" s="92">
        <v>2385.1</v>
      </c>
      <c r="J39" s="92">
        <v>2524.16</v>
      </c>
      <c r="K39" s="92">
        <v>2577.11</v>
      </c>
      <c r="L39" s="92">
        <v>2566.62</v>
      </c>
      <c r="M39" s="92">
        <v>2565.91</v>
      </c>
      <c r="N39" s="92">
        <v>2565.08</v>
      </c>
      <c r="O39" s="92">
        <v>2615.48</v>
      </c>
      <c r="P39" s="92">
        <v>2567.9299999999998</v>
      </c>
      <c r="Q39" s="92">
        <v>2567.91</v>
      </c>
      <c r="R39" s="92">
        <v>2567.6799999999998</v>
      </c>
      <c r="S39" s="92">
        <v>2567.17</v>
      </c>
      <c r="T39" s="92">
        <v>2567.42</v>
      </c>
      <c r="U39" s="92">
        <v>2565.77</v>
      </c>
      <c r="V39" s="92">
        <v>2497.61</v>
      </c>
      <c r="W39" s="92">
        <v>2397.1</v>
      </c>
      <c r="X39" s="92">
        <v>2312.0300000000002</v>
      </c>
      <c r="Y39" s="92">
        <v>2244.25</v>
      </c>
      <c r="Z39" s="92">
        <v>2224.4899999999998</v>
      </c>
    </row>
    <row r="40" spans="1:26" x14ac:dyDescent="0.25">
      <c r="B40" s="94">
        <v>31</v>
      </c>
      <c r="C40" s="92">
        <v>1793.22</v>
      </c>
      <c r="D40" s="92">
        <v>1787.86</v>
      </c>
      <c r="E40" s="92">
        <v>2103.25</v>
      </c>
      <c r="F40" s="92">
        <v>2116.25</v>
      </c>
      <c r="G40" s="92">
        <v>2155.69</v>
      </c>
      <c r="H40" s="92">
        <v>2243.81</v>
      </c>
      <c r="I40" s="92">
        <v>2337.19</v>
      </c>
      <c r="J40" s="92">
        <v>2459.7199999999998</v>
      </c>
      <c r="K40" s="92">
        <v>2484.09</v>
      </c>
      <c r="L40" s="92">
        <v>2562.9499999999998</v>
      </c>
      <c r="M40" s="92">
        <v>2560.9699999999998</v>
      </c>
      <c r="N40" s="92">
        <v>2562.4899999999998</v>
      </c>
      <c r="O40" s="92">
        <v>2560.75</v>
      </c>
      <c r="P40" s="92">
        <v>2560.92</v>
      </c>
      <c r="Q40" s="92">
        <v>2566.5500000000002</v>
      </c>
      <c r="R40" s="92">
        <v>2565.7399999999998</v>
      </c>
      <c r="S40" s="92">
        <v>2565.5500000000002</v>
      </c>
      <c r="T40" s="92">
        <v>2632.83</v>
      </c>
      <c r="U40" s="92">
        <v>2567.23</v>
      </c>
      <c r="V40" s="92">
        <v>2565.11</v>
      </c>
      <c r="W40" s="92">
        <v>2398.61</v>
      </c>
      <c r="X40" s="92">
        <v>2286.0700000000002</v>
      </c>
      <c r="Y40" s="92">
        <v>2157.31</v>
      </c>
      <c r="Z40" s="92">
        <v>2035.89</v>
      </c>
    </row>
    <row r="41" spans="1:26" x14ac:dyDescent="0.25">
      <c r="A41" s="24"/>
      <c r="B41" s="95" t="s">
        <v>39</v>
      </c>
      <c r="C41" s="95"/>
      <c r="D41" s="95"/>
      <c r="E41" s="95"/>
      <c r="F41" s="95"/>
      <c r="G41" s="95"/>
      <c r="H41" s="95"/>
      <c r="I41" s="95"/>
      <c r="J41" s="95"/>
      <c r="K41" s="95"/>
      <c r="L41" s="95"/>
      <c r="M41" s="95"/>
      <c r="N41" s="95"/>
      <c r="O41" s="95"/>
      <c r="P41" s="95"/>
      <c r="Q41" s="95"/>
      <c r="R41" s="95"/>
      <c r="S41" s="95"/>
      <c r="T41" s="95"/>
      <c r="U41" s="95"/>
      <c r="V41" s="95"/>
      <c r="W41" s="95"/>
      <c r="X41" s="95"/>
      <c r="Y41" s="95"/>
      <c r="Z41" s="95"/>
    </row>
    <row r="42" spans="1:26" ht="15" customHeight="1" x14ac:dyDescent="0.25">
      <c r="B42" s="96" t="s">
        <v>67</v>
      </c>
      <c r="C42" s="97" t="s">
        <v>68</v>
      </c>
      <c r="D42" s="98"/>
      <c r="E42" s="98"/>
      <c r="F42" s="98"/>
      <c r="G42" s="98"/>
      <c r="H42" s="98"/>
      <c r="I42" s="98"/>
      <c r="J42" s="98"/>
      <c r="K42" s="98"/>
      <c r="L42" s="98"/>
      <c r="M42" s="98"/>
      <c r="N42" s="98"/>
      <c r="O42" s="98"/>
      <c r="P42" s="98"/>
      <c r="Q42" s="98"/>
      <c r="R42" s="98"/>
      <c r="S42" s="98"/>
      <c r="T42" s="98"/>
      <c r="U42" s="98"/>
      <c r="V42" s="98"/>
      <c r="W42" s="98"/>
      <c r="X42" s="98"/>
      <c r="Y42" s="98"/>
      <c r="Z42" s="99"/>
    </row>
    <row r="43" spans="1:26" x14ac:dyDescent="0.25">
      <c r="B43" s="100" t="s">
        <v>64</v>
      </c>
      <c r="C43" s="101">
        <v>0</v>
      </c>
      <c r="D43" s="88">
        <v>4.1666666666666664E-2</v>
      </c>
      <c r="E43" s="88">
        <v>8.3333333333333329E-2</v>
      </c>
      <c r="F43" s="88">
        <v>0.125</v>
      </c>
      <c r="G43" s="88">
        <v>0.16666666666666666</v>
      </c>
      <c r="H43" s="88">
        <v>0.20833333333333334</v>
      </c>
      <c r="I43" s="88">
        <v>0.25</v>
      </c>
      <c r="J43" s="88">
        <v>0.29166666666666669</v>
      </c>
      <c r="K43" s="88">
        <v>0.33333333333333331</v>
      </c>
      <c r="L43" s="88">
        <v>0.375</v>
      </c>
      <c r="M43" s="88">
        <v>0.41666666666666669</v>
      </c>
      <c r="N43" s="88">
        <v>0.45833333333333331</v>
      </c>
      <c r="O43" s="88">
        <v>0.5</v>
      </c>
      <c r="P43" s="88">
        <v>0.54166666666666663</v>
      </c>
      <c r="Q43" s="88">
        <v>0.58333333333333337</v>
      </c>
      <c r="R43" s="88">
        <v>0.625</v>
      </c>
      <c r="S43" s="88">
        <v>0.66666666666666663</v>
      </c>
      <c r="T43" s="88">
        <v>0.70833333333333337</v>
      </c>
      <c r="U43" s="88">
        <v>0.75</v>
      </c>
      <c r="V43" s="88">
        <v>0.79166666666666663</v>
      </c>
      <c r="W43" s="88">
        <v>0.83333333333333337</v>
      </c>
      <c r="X43" s="88">
        <v>0.875</v>
      </c>
      <c r="Y43" s="88">
        <v>0.91666666666666663</v>
      </c>
      <c r="Z43" s="88">
        <v>0.95833333333333337</v>
      </c>
    </row>
    <row r="44" spans="1:26" x14ac:dyDescent="0.25">
      <c r="B44" s="102"/>
      <c r="C44" s="103" t="s">
        <v>65</v>
      </c>
      <c r="D44" s="89" t="s">
        <v>65</v>
      </c>
      <c r="E44" s="89" t="s">
        <v>65</v>
      </c>
      <c r="F44" s="89" t="s">
        <v>65</v>
      </c>
      <c r="G44" s="89" t="s">
        <v>65</v>
      </c>
      <c r="H44" s="89" t="s">
        <v>65</v>
      </c>
      <c r="I44" s="89" t="s">
        <v>65</v>
      </c>
      <c r="J44" s="89" t="s">
        <v>65</v>
      </c>
      <c r="K44" s="89" t="s">
        <v>65</v>
      </c>
      <c r="L44" s="89" t="s">
        <v>65</v>
      </c>
      <c r="M44" s="89" t="s">
        <v>65</v>
      </c>
      <c r="N44" s="89" t="s">
        <v>65</v>
      </c>
      <c r="O44" s="89" t="s">
        <v>65</v>
      </c>
      <c r="P44" s="89" t="s">
        <v>65</v>
      </c>
      <c r="Q44" s="89" t="s">
        <v>65</v>
      </c>
      <c r="R44" s="89" t="s">
        <v>65</v>
      </c>
      <c r="S44" s="89" t="s">
        <v>65</v>
      </c>
      <c r="T44" s="89" t="s">
        <v>65</v>
      </c>
      <c r="U44" s="89" t="s">
        <v>65</v>
      </c>
      <c r="V44" s="89" t="s">
        <v>65</v>
      </c>
      <c r="W44" s="89" t="s">
        <v>65</v>
      </c>
      <c r="X44" s="89" t="s">
        <v>65</v>
      </c>
      <c r="Y44" s="89" t="s">
        <v>65</v>
      </c>
      <c r="Z44" s="89" t="s">
        <v>66</v>
      </c>
    </row>
    <row r="45" spans="1:26" x14ac:dyDescent="0.25">
      <c r="B45" s="104"/>
      <c r="C45" s="105">
        <v>4.1666666666666664E-2</v>
      </c>
      <c r="D45" s="90">
        <v>8.3333333333333329E-2</v>
      </c>
      <c r="E45" s="90">
        <v>0.125</v>
      </c>
      <c r="F45" s="90">
        <v>0.16666666666666666</v>
      </c>
      <c r="G45" s="90">
        <v>0.20833333333333334</v>
      </c>
      <c r="H45" s="90">
        <v>0.25</v>
      </c>
      <c r="I45" s="90">
        <v>0.29166666666666669</v>
      </c>
      <c r="J45" s="90">
        <v>0.33333333333333331</v>
      </c>
      <c r="K45" s="90">
        <v>0.375</v>
      </c>
      <c r="L45" s="90">
        <v>0.41666666666666669</v>
      </c>
      <c r="M45" s="90">
        <v>0.45833333333333331</v>
      </c>
      <c r="N45" s="90">
        <v>0.5</v>
      </c>
      <c r="O45" s="90">
        <v>0.54166666666666663</v>
      </c>
      <c r="P45" s="90">
        <v>0.58333333333333337</v>
      </c>
      <c r="Q45" s="90">
        <v>0.625</v>
      </c>
      <c r="R45" s="90">
        <v>0.66666666666666663</v>
      </c>
      <c r="S45" s="90">
        <v>0.70833333333333337</v>
      </c>
      <c r="T45" s="90">
        <v>0.75</v>
      </c>
      <c r="U45" s="90">
        <v>0.79166666666666663</v>
      </c>
      <c r="V45" s="90">
        <v>0.83333333333333337</v>
      </c>
      <c r="W45" s="90">
        <v>0.875</v>
      </c>
      <c r="X45" s="90">
        <v>0.91666666666666663</v>
      </c>
      <c r="Y45" s="90">
        <v>0.95833333333333337</v>
      </c>
      <c r="Z45" s="90">
        <v>0</v>
      </c>
    </row>
    <row r="46" spans="1:26" x14ac:dyDescent="0.25">
      <c r="B46" s="91">
        <v>1</v>
      </c>
      <c r="C46" s="106">
        <f t="array" ref="C46:Z76">TRANSPOSE('[1]III-ЦК_2 '!B76:AF99)</f>
        <v>2605.38</v>
      </c>
      <c r="D46" s="106">
        <v>2595.87</v>
      </c>
      <c r="E46" s="106">
        <v>2602.14</v>
      </c>
      <c r="F46" s="106">
        <v>2616.4499999999998</v>
      </c>
      <c r="G46" s="106">
        <v>2642.98</v>
      </c>
      <c r="H46" s="106">
        <v>2699.52</v>
      </c>
      <c r="I46" s="106">
        <v>2816.4</v>
      </c>
      <c r="J46" s="106">
        <v>2927.42</v>
      </c>
      <c r="K46" s="106">
        <v>2926.57</v>
      </c>
      <c r="L46" s="106">
        <v>2934.75</v>
      </c>
      <c r="M46" s="106">
        <v>2929.29</v>
      </c>
      <c r="N46" s="106">
        <v>2929.23</v>
      </c>
      <c r="O46" s="106">
        <v>2928.91</v>
      </c>
      <c r="P46" s="106">
        <v>2928.12</v>
      </c>
      <c r="Q46" s="106">
        <v>2924.98</v>
      </c>
      <c r="R46" s="106">
        <v>2914.04</v>
      </c>
      <c r="S46" s="106">
        <v>2908.61</v>
      </c>
      <c r="T46" s="106">
        <v>2969.18</v>
      </c>
      <c r="U46" s="106">
        <v>2908.27</v>
      </c>
      <c r="V46" s="106">
        <v>2886.3</v>
      </c>
      <c r="W46" s="106">
        <v>2819.91</v>
      </c>
      <c r="X46" s="106">
        <v>2624.24</v>
      </c>
      <c r="Y46" s="106">
        <v>2621.4299999999998</v>
      </c>
      <c r="Z46" s="106">
        <v>2620.56</v>
      </c>
    </row>
    <row r="47" spans="1:26" x14ac:dyDescent="0.25">
      <c r="B47" s="93">
        <v>2</v>
      </c>
      <c r="C47" s="106">
        <v>2482.8000000000002</v>
      </c>
      <c r="D47" s="106">
        <v>2483.5100000000002</v>
      </c>
      <c r="E47" s="106">
        <v>2487.2600000000002</v>
      </c>
      <c r="F47" s="106">
        <v>2571.04</v>
      </c>
      <c r="G47" s="106">
        <v>2609.0700000000002</v>
      </c>
      <c r="H47" s="106">
        <v>2654.74</v>
      </c>
      <c r="I47" s="106">
        <v>2826.72</v>
      </c>
      <c r="J47" s="106">
        <v>2928.05</v>
      </c>
      <c r="K47" s="106">
        <v>2943.03</v>
      </c>
      <c r="L47" s="106">
        <v>2948.18</v>
      </c>
      <c r="M47" s="106">
        <v>3028.18</v>
      </c>
      <c r="N47" s="106">
        <v>3013.42</v>
      </c>
      <c r="O47" s="106">
        <v>3012.53</v>
      </c>
      <c r="P47" s="106">
        <v>3030.37</v>
      </c>
      <c r="Q47" s="106">
        <v>3008.3</v>
      </c>
      <c r="R47" s="106">
        <v>2889.08</v>
      </c>
      <c r="S47" s="106">
        <v>2885.37</v>
      </c>
      <c r="T47" s="106">
        <v>2909.64</v>
      </c>
      <c r="U47" s="106">
        <v>2884.13</v>
      </c>
      <c r="V47" s="106">
        <v>2852.3</v>
      </c>
      <c r="W47" s="106">
        <v>2490.94</v>
      </c>
      <c r="X47" s="106">
        <v>2487.9</v>
      </c>
      <c r="Y47" s="106">
        <v>2486.0700000000002</v>
      </c>
      <c r="Z47" s="106">
        <v>2484.67</v>
      </c>
    </row>
    <row r="48" spans="1:26" x14ac:dyDescent="0.25">
      <c r="B48" s="91">
        <v>3</v>
      </c>
      <c r="C48" s="106">
        <v>2652.06</v>
      </c>
      <c r="D48" s="106">
        <v>2614.6799999999998</v>
      </c>
      <c r="E48" s="106">
        <v>2616.56</v>
      </c>
      <c r="F48" s="106">
        <v>2617.89</v>
      </c>
      <c r="G48" s="106">
        <v>2668.33</v>
      </c>
      <c r="H48" s="106">
        <v>2763.19</v>
      </c>
      <c r="I48" s="106">
        <v>2776.03</v>
      </c>
      <c r="J48" s="106">
        <v>2917.18</v>
      </c>
      <c r="K48" s="106">
        <v>2980.1</v>
      </c>
      <c r="L48" s="106">
        <v>2912.85</v>
      </c>
      <c r="M48" s="106">
        <v>2909.37</v>
      </c>
      <c r="N48" s="106">
        <v>2904.4</v>
      </c>
      <c r="O48" s="106">
        <v>2906.09</v>
      </c>
      <c r="P48" s="106">
        <v>2904.61</v>
      </c>
      <c r="Q48" s="106">
        <v>2901.57</v>
      </c>
      <c r="R48" s="106">
        <v>2890.34</v>
      </c>
      <c r="S48" s="106">
        <v>2890.07</v>
      </c>
      <c r="T48" s="106">
        <v>2976.69</v>
      </c>
      <c r="U48" s="106">
        <v>2975</v>
      </c>
      <c r="V48" s="106">
        <v>2872.87</v>
      </c>
      <c r="W48" s="106">
        <v>2855.93</v>
      </c>
      <c r="X48" s="106">
        <v>2691.59</v>
      </c>
      <c r="Y48" s="106">
        <v>2688.64</v>
      </c>
      <c r="Z48" s="106">
        <v>2651.72</v>
      </c>
    </row>
    <row r="49" spans="2:26" x14ac:dyDescent="0.25">
      <c r="B49" s="94">
        <v>4</v>
      </c>
      <c r="C49" s="106">
        <v>2655.45</v>
      </c>
      <c r="D49" s="106">
        <v>2617.0700000000002</v>
      </c>
      <c r="E49" s="106">
        <v>2611.61</v>
      </c>
      <c r="F49" s="106">
        <v>2349.6999999999998</v>
      </c>
      <c r="G49" s="106">
        <v>2619.3200000000002</v>
      </c>
      <c r="H49" s="106">
        <v>2707</v>
      </c>
      <c r="I49" s="106">
        <v>2720.72</v>
      </c>
      <c r="J49" s="106">
        <v>2808.12</v>
      </c>
      <c r="K49" s="106">
        <v>2855.4</v>
      </c>
      <c r="L49" s="106">
        <v>2911.69</v>
      </c>
      <c r="M49" s="106">
        <v>2908.83</v>
      </c>
      <c r="N49" s="106">
        <v>2884.98</v>
      </c>
      <c r="O49" s="106">
        <v>2881.84</v>
      </c>
      <c r="P49" s="106">
        <v>2889.88</v>
      </c>
      <c r="Q49" s="106">
        <v>2885.64</v>
      </c>
      <c r="R49" s="106">
        <v>2878.48</v>
      </c>
      <c r="S49" s="106">
        <v>2901.63</v>
      </c>
      <c r="T49" s="106">
        <v>2955.11</v>
      </c>
      <c r="U49" s="106">
        <v>2900.89</v>
      </c>
      <c r="V49" s="106">
        <v>2893.85</v>
      </c>
      <c r="W49" s="106">
        <v>2818.02</v>
      </c>
      <c r="X49" s="106">
        <v>2720.77</v>
      </c>
      <c r="Y49" s="106">
        <v>2658.89</v>
      </c>
      <c r="Z49" s="106">
        <v>2656.92</v>
      </c>
    </row>
    <row r="50" spans="2:26" x14ac:dyDescent="0.25">
      <c r="B50" s="94">
        <v>5</v>
      </c>
      <c r="C50" s="106">
        <v>2376.16</v>
      </c>
      <c r="D50" s="106">
        <v>2362.7399999999998</v>
      </c>
      <c r="E50" s="106">
        <v>2562.34</v>
      </c>
      <c r="F50" s="106">
        <v>2558.96</v>
      </c>
      <c r="G50" s="106">
        <v>2606.35</v>
      </c>
      <c r="H50" s="106">
        <v>2783.3</v>
      </c>
      <c r="I50" s="106">
        <v>2920.58</v>
      </c>
      <c r="J50" s="106">
        <v>3045.14</v>
      </c>
      <c r="K50" s="106">
        <v>3104.62</v>
      </c>
      <c r="L50" s="106">
        <v>3140.1</v>
      </c>
      <c r="M50" s="106">
        <v>3172.94</v>
      </c>
      <c r="N50" s="106">
        <v>3194.26</v>
      </c>
      <c r="O50" s="106">
        <v>3174.52</v>
      </c>
      <c r="P50" s="106">
        <v>3177.45</v>
      </c>
      <c r="Q50" s="106">
        <v>3159.76</v>
      </c>
      <c r="R50" s="106">
        <v>3104.2</v>
      </c>
      <c r="S50" s="106">
        <v>3052.93</v>
      </c>
      <c r="T50" s="106">
        <v>2977.25</v>
      </c>
      <c r="U50" s="106">
        <v>2986.37</v>
      </c>
      <c r="V50" s="106">
        <v>2942.52</v>
      </c>
      <c r="W50" s="106">
        <v>2876.31</v>
      </c>
      <c r="X50" s="106">
        <v>2811.52</v>
      </c>
      <c r="Y50" s="106">
        <v>2389.06</v>
      </c>
      <c r="Z50" s="106">
        <v>2381.62</v>
      </c>
    </row>
    <row r="51" spans="2:26" x14ac:dyDescent="0.25">
      <c r="B51" s="94">
        <v>6</v>
      </c>
      <c r="C51" s="106">
        <v>2454.06</v>
      </c>
      <c r="D51" s="106">
        <v>2455.2600000000002</v>
      </c>
      <c r="E51" s="106">
        <v>2456.7199999999998</v>
      </c>
      <c r="F51" s="106">
        <v>2583.02</v>
      </c>
      <c r="G51" s="106">
        <v>2630.72</v>
      </c>
      <c r="H51" s="106">
        <v>2693.77</v>
      </c>
      <c r="I51" s="106">
        <v>2826.99</v>
      </c>
      <c r="J51" s="106">
        <v>2975.6</v>
      </c>
      <c r="K51" s="106">
        <v>3048.8</v>
      </c>
      <c r="L51" s="106">
        <v>3092.79</v>
      </c>
      <c r="M51" s="106">
        <v>3092.73</v>
      </c>
      <c r="N51" s="106">
        <v>3023.35</v>
      </c>
      <c r="O51" s="106">
        <v>2986.87</v>
      </c>
      <c r="P51" s="106">
        <v>2950.61</v>
      </c>
      <c r="Q51" s="106">
        <v>3004.77</v>
      </c>
      <c r="R51" s="106">
        <v>3022.02</v>
      </c>
      <c r="S51" s="106">
        <v>2986.23</v>
      </c>
      <c r="T51" s="106">
        <v>2958.64</v>
      </c>
      <c r="U51" s="106">
        <v>2964.16</v>
      </c>
      <c r="V51" s="106">
        <v>2937.25</v>
      </c>
      <c r="W51" s="106">
        <v>2860.51</v>
      </c>
      <c r="X51" s="106">
        <v>2631.68</v>
      </c>
      <c r="Y51" s="106">
        <v>2629.49</v>
      </c>
      <c r="Z51" s="106">
        <v>2625.44</v>
      </c>
    </row>
    <row r="52" spans="2:26" x14ac:dyDescent="0.25">
      <c r="B52" s="94">
        <v>7</v>
      </c>
      <c r="C52" s="106">
        <v>2498.9699999999998</v>
      </c>
      <c r="D52" s="106">
        <v>2362.84</v>
      </c>
      <c r="E52" s="106">
        <v>2369.21</v>
      </c>
      <c r="F52" s="106">
        <v>1875.63</v>
      </c>
      <c r="G52" s="106">
        <v>2522.5300000000002</v>
      </c>
      <c r="H52" s="106">
        <v>2582.38</v>
      </c>
      <c r="I52" s="106">
        <v>2754.62</v>
      </c>
      <c r="J52" s="106">
        <v>2882.73</v>
      </c>
      <c r="K52" s="106">
        <v>2948.86</v>
      </c>
      <c r="L52" s="106">
        <v>3035.4</v>
      </c>
      <c r="M52" s="106">
        <v>3038.03</v>
      </c>
      <c r="N52" s="106">
        <v>2950.13</v>
      </c>
      <c r="O52" s="106">
        <v>2910.99</v>
      </c>
      <c r="P52" s="106">
        <v>2922.39</v>
      </c>
      <c r="Q52" s="106">
        <v>2921.31</v>
      </c>
      <c r="R52" s="106">
        <v>2929.19</v>
      </c>
      <c r="S52" s="106">
        <v>2915.25</v>
      </c>
      <c r="T52" s="106">
        <v>2865.7</v>
      </c>
      <c r="U52" s="106">
        <v>2852.93</v>
      </c>
      <c r="V52" s="106">
        <v>2813.18</v>
      </c>
      <c r="W52" s="106">
        <v>2543.1</v>
      </c>
      <c r="X52" s="106">
        <v>2532.7399999999998</v>
      </c>
      <c r="Y52" s="106">
        <v>2527.5300000000002</v>
      </c>
      <c r="Z52" s="106">
        <v>2537.35</v>
      </c>
    </row>
    <row r="53" spans="2:26" x14ac:dyDescent="0.25">
      <c r="B53" s="94">
        <v>8</v>
      </c>
      <c r="C53" s="106">
        <v>2457.5500000000002</v>
      </c>
      <c r="D53" s="106">
        <v>2336.59</v>
      </c>
      <c r="E53" s="106">
        <v>2406.66</v>
      </c>
      <c r="F53" s="106">
        <v>2427.91</v>
      </c>
      <c r="G53" s="106">
        <v>2574.7600000000002</v>
      </c>
      <c r="H53" s="106">
        <v>2701.95</v>
      </c>
      <c r="I53" s="106">
        <v>2819.62</v>
      </c>
      <c r="J53" s="106">
        <v>2929.53</v>
      </c>
      <c r="K53" s="106">
        <v>2995.13</v>
      </c>
      <c r="L53" s="106">
        <v>3001.17</v>
      </c>
      <c r="M53" s="106">
        <v>2999.69</v>
      </c>
      <c r="N53" s="106">
        <v>3001.59</v>
      </c>
      <c r="O53" s="106">
        <v>3002.24</v>
      </c>
      <c r="P53" s="106">
        <v>3125.61</v>
      </c>
      <c r="Q53" s="106">
        <v>3122.72</v>
      </c>
      <c r="R53" s="106">
        <v>2994.68</v>
      </c>
      <c r="S53" s="106">
        <v>2997.49</v>
      </c>
      <c r="T53" s="106">
        <v>3002.72</v>
      </c>
      <c r="U53" s="106">
        <v>2997.26</v>
      </c>
      <c r="V53" s="106">
        <v>2970.2</v>
      </c>
      <c r="W53" s="106">
        <v>2894.43</v>
      </c>
      <c r="X53" s="106">
        <v>2790.09</v>
      </c>
      <c r="Y53" s="106">
        <v>2729.12</v>
      </c>
      <c r="Z53" s="106">
        <v>2696.2</v>
      </c>
    </row>
    <row r="54" spans="2:26" x14ac:dyDescent="0.25">
      <c r="B54" s="94">
        <v>9</v>
      </c>
      <c r="C54" s="106">
        <v>2593.6999999999998</v>
      </c>
      <c r="D54" s="106">
        <v>2579.61</v>
      </c>
      <c r="E54" s="106">
        <v>2584.0100000000002</v>
      </c>
      <c r="F54" s="106">
        <v>2576.9899999999998</v>
      </c>
      <c r="G54" s="106">
        <v>2641.21</v>
      </c>
      <c r="H54" s="106">
        <v>2698.88</v>
      </c>
      <c r="I54" s="106">
        <v>2889.34</v>
      </c>
      <c r="J54" s="106">
        <v>3028.71</v>
      </c>
      <c r="K54" s="106">
        <v>3172.99</v>
      </c>
      <c r="L54" s="106">
        <v>3199.86</v>
      </c>
      <c r="M54" s="106">
        <v>3170.38</v>
      </c>
      <c r="N54" s="106">
        <v>3167.17</v>
      </c>
      <c r="O54" s="106">
        <v>3173.29</v>
      </c>
      <c r="P54" s="106">
        <v>3194</v>
      </c>
      <c r="Q54" s="106">
        <v>3210.53</v>
      </c>
      <c r="R54" s="106">
        <v>3160.93</v>
      </c>
      <c r="S54" s="106">
        <v>3098.19</v>
      </c>
      <c r="T54" s="106">
        <v>2961.68</v>
      </c>
      <c r="U54" s="106">
        <v>2978.39</v>
      </c>
      <c r="V54" s="106">
        <v>2913.92</v>
      </c>
      <c r="W54" s="106">
        <v>2861.6</v>
      </c>
      <c r="X54" s="106">
        <v>2840.65</v>
      </c>
      <c r="Y54" s="106">
        <v>2691.08</v>
      </c>
      <c r="Z54" s="106">
        <v>2659.26</v>
      </c>
    </row>
    <row r="55" spans="2:26" x14ac:dyDescent="0.25">
      <c r="B55" s="94">
        <v>10</v>
      </c>
      <c r="C55" s="106">
        <v>2572.86</v>
      </c>
      <c r="D55" s="106">
        <v>2564.2399999999998</v>
      </c>
      <c r="E55" s="106">
        <v>2572.3000000000002</v>
      </c>
      <c r="F55" s="106">
        <v>2332.98</v>
      </c>
      <c r="G55" s="106">
        <v>2621.34</v>
      </c>
      <c r="H55" s="106">
        <v>2696.97</v>
      </c>
      <c r="I55" s="106">
        <v>2716.93</v>
      </c>
      <c r="J55" s="106">
        <v>2780.91</v>
      </c>
      <c r="K55" s="106">
        <v>2977.16</v>
      </c>
      <c r="L55" s="106">
        <v>3027.36</v>
      </c>
      <c r="M55" s="106">
        <v>2977.63</v>
      </c>
      <c r="N55" s="106">
        <v>2971.32</v>
      </c>
      <c r="O55" s="106">
        <v>2974.91</v>
      </c>
      <c r="P55" s="106">
        <v>2976.31</v>
      </c>
      <c r="Q55" s="106">
        <v>2953.98</v>
      </c>
      <c r="R55" s="106">
        <v>2937.7</v>
      </c>
      <c r="S55" s="106">
        <v>2924.29</v>
      </c>
      <c r="T55" s="106">
        <v>2938.79</v>
      </c>
      <c r="U55" s="106">
        <v>2913.24</v>
      </c>
      <c r="V55" s="106">
        <v>2877.25</v>
      </c>
      <c r="W55" s="106">
        <v>2860.02</v>
      </c>
      <c r="X55" s="106">
        <v>2748.46</v>
      </c>
      <c r="Y55" s="106">
        <v>2706.32</v>
      </c>
      <c r="Z55" s="106">
        <v>2690.7</v>
      </c>
    </row>
    <row r="56" spans="2:26" x14ac:dyDescent="0.25">
      <c r="B56" s="94">
        <v>11</v>
      </c>
      <c r="C56" s="106">
        <v>2656.78</v>
      </c>
      <c r="D56" s="106">
        <v>2570.29</v>
      </c>
      <c r="E56" s="106">
        <v>2572.9499999999998</v>
      </c>
      <c r="F56" s="106">
        <v>2351.52</v>
      </c>
      <c r="G56" s="106">
        <v>2562.48</v>
      </c>
      <c r="H56" s="106">
        <v>2658.41</v>
      </c>
      <c r="I56" s="106">
        <v>2696.84</v>
      </c>
      <c r="J56" s="106">
        <v>2746.18</v>
      </c>
      <c r="K56" s="106">
        <v>2943.76</v>
      </c>
      <c r="L56" s="106">
        <v>2994.57</v>
      </c>
      <c r="M56" s="106">
        <v>2996.19</v>
      </c>
      <c r="N56" s="106">
        <v>2994.7</v>
      </c>
      <c r="O56" s="106">
        <v>2996.5</v>
      </c>
      <c r="P56" s="106">
        <v>2994.6</v>
      </c>
      <c r="Q56" s="106">
        <v>2995.53</v>
      </c>
      <c r="R56" s="106">
        <v>2983.39</v>
      </c>
      <c r="S56" s="106">
        <v>2986.1</v>
      </c>
      <c r="T56" s="106">
        <v>2990.92</v>
      </c>
      <c r="U56" s="106">
        <v>2976.72</v>
      </c>
      <c r="V56" s="106">
        <v>2916.35</v>
      </c>
      <c r="W56" s="106">
        <v>2771.64</v>
      </c>
      <c r="X56" s="106">
        <v>2737.45</v>
      </c>
      <c r="Y56" s="106">
        <v>2721.69</v>
      </c>
      <c r="Z56" s="106">
        <v>2690.1</v>
      </c>
    </row>
    <row r="57" spans="2:26" x14ac:dyDescent="0.25">
      <c r="B57" s="94">
        <v>12</v>
      </c>
      <c r="C57" s="106">
        <v>2686.71</v>
      </c>
      <c r="D57" s="106">
        <v>2662</v>
      </c>
      <c r="E57" s="106">
        <v>2650.33</v>
      </c>
      <c r="F57" s="106">
        <v>2640.46</v>
      </c>
      <c r="G57" s="106">
        <v>2689.48</v>
      </c>
      <c r="H57" s="106">
        <v>2793.95</v>
      </c>
      <c r="I57" s="106">
        <v>2960.49</v>
      </c>
      <c r="J57" s="106">
        <v>3095.77</v>
      </c>
      <c r="K57" s="106">
        <v>3150.66</v>
      </c>
      <c r="L57" s="106">
        <v>3213.42</v>
      </c>
      <c r="M57" s="106">
        <v>3183.43</v>
      </c>
      <c r="N57" s="106">
        <v>3184.1</v>
      </c>
      <c r="O57" s="106">
        <v>3202.11</v>
      </c>
      <c r="P57" s="106">
        <v>3181.27</v>
      </c>
      <c r="Q57" s="106">
        <v>3166.63</v>
      </c>
      <c r="R57" s="106">
        <v>3142.91</v>
      </c>
      <c r="S57" s="106">
        <v>3113.16</v>
      </c>
      <c r="T57" s="106">
        <v>3090.19</v>
      </c>
      <c r="U57" s="106">
        <v>3029.71</v>
      </c>
      <c r="V57" s="106">
        <v>2917.62</v>
      </c>
      <c r="W57" s="106">
        <v>2778.3</v>
      </c>
      <c r="X57" s="106">
        <v>2727.81</v>
      </c>
      <c r="Y57" s="106">
        <v>2699.34</v>
      </c>
      <c r="Z57" s="106">
        <v>2683.97</v>
      </c>
    </row>
    <row r="58" spans="2:26" x14ac:dyDescent="0.25">
      <c r="B58" s="94">
        <v>13</v>
      </c>
      <c r="C58" s="106">
        <v>2503.1</v>
      </c>
      <c r="D58" s="106">
        <v>2527.23</v>
      </c>
      <c r="E58" s="106">
        <v>2547.56</v>
      </c>
      <c r="F58" s="106">
        <v>2513.3200000000002</v>
      </c>
      <c r="G58" s="106">
        <v>2665.03</v>
      </c>
      <c r="H58" s="106">
        <v>2757.34</v>
      </c>
      <c r="I58" s="106">
        <v>2866.15</v>
      </c>
      <c r="J58" s="106">
        <v>3100.06</v>
      </c>
      <c r="K58" s="106">
        <v>3178.59</v>
      </c>
      <c r="L58" s="106">
        <v>3185.58</v>
      </c>
      <c r="M58" s="106">
        <v>3190.24</v>
      </c>
      <c r="N58" s="106">
        <v>3191.85</v>
      </c>
      <c r="O58" s="106">
        <v>3196.68</v>
      </c>
      <c r="P58" s="106">
        <v>3203.09</v>
      </c>
      <c r="Q58" s="106">
        <v>3202.39</v>
      </c>
      <c r="R58" s="106">
        <v>3172.72</v>
      </c>
      <c r="S58" s="106">
        <v>3173.52</v>
      </c>
      <c r="T58" s="106">
        <v>3164.16</v>
      </c>
      <c r="U58" s="106">
        <v>3049.25</v>
      </c>
      <c r="V58" s="106">
        <v>2991.9</v>
      </c>
      <c r="W58" s="106">
        <v>2927.35</v>
      </c>
      <c r="X58" s="106">
        <v>2699.11</v>
      </c>
      <c r="Y58" s="106">
        <v>2696.44</v>
      </c>
      <c r="Z58" s="106">
        <v>2690.19</v>
      </c>
    </row>
    <row r="59" spans="2:26" x14ac:dyDescent="0.25">
      <c r="B59" s="94">
        <v>14</v>
      </c>
      <c r="C59" s="106">
        <v>2697.68</v>
      </c>
      <c r="D59" s="106">
        <v>2689.53</v>
      </c>
      <c r="E59" s="106">
        <v>2687.45</v>
      </c>
      <c r="F59" s="106">
        <v>2495.65</v>
      </c>
      <c r="G59" s="106">
        <v>2706.84</v>
      </c>
      <c r="H59" s="106">
        <v>2782.61</v>
      </c>
      <c r="I59" s="106">
        <v>2999.01</v>
      </c>
      <c r="J59" s="106">
        <v>3147.77</v>
      </c>
      <c r="K59" s="106">
        <v>3201.58</v>
      </c>
      <c r="L59" s="106">
        <v>3198.27</v>
      </c>
      <c r="M59" s="106">
        <v>3240.28</v>
      </c>
      <c r="N59" s="106">
        <v>3250.49</v>
      </c>
      <c r="O59" s="106">
        <v>3246.63</v>
      </c>
      <c r="P59" s="106">
        <v>3242.27</v>
      </c>
      <c r="Q59" s="106">
        <v>3253.63</v>
      </c>
      <c r="R59" s="106">
        <v>3177.85</v>
      </c>
      <c r="S59" s="106">
        <v>3168.62</v>
      </c>
      <c r="T59" s="106">
        <v>3150.36</v>
      </c>
      <c r="U59" s="106">
        <v>3122.56</v>
      </c>
      <c r="V59" s="106">
        <v>3046.9</v>
      </c>
      <c r="W59" s="106">
        <v>2903.86</v>
      </c>
      <c r="X59" s="106">
        <v>2769.76</v>
      </c>
      <c r="Y59" s="106">
        <v>2743.51</v>
      </c>
      <c r="Z59" s="106">
        <v>2701.88</v>
      </c>
    </row>
    <row r="60" spans="2:26" x14ac:dyDescent="0.25">
      <c r="B60" s="94">
        <v>15</v>
      </c>
      <c r="C60" s="106">
        <v>2592</v>
      </c>
      <c r="D60" s="106">
        <v>2579.96</v>
      </c>
      <c r="E60" s="106">
        <v>2584.4499999999998</v>
      </c>
      <c r="F60" s="106">
        <v>2586.1799999999998</v>
      </c>
      <c r="G60" s="106">
        <v>2674.43</v>
      </c>
      <c r="H60" s="106">
        <v>2741.9</v>
      </c>
      <c r="I60" s="106">
        <v>2858.19</v>
      </c>
      <c r="J60" s="106">
        <v>2962.73</v>
      </c>
      <c r="K60" s="106">
        <v>2997.3</v>
      </c>
      <c r="L60" s="106">
        <v>3041.29</v>
      </c>
      <c r="M60" s="106">
        <v>2998.01</v>
      </c>
      <c r="N60" s="106">
        <v>3027.96</v>
      </c>
      <c r="O60" s="106">
        <v>3005.19</v>
      </c>
      <c r="P60" s="106">
        <v>2983.71</v>
      </c>
      <c r="Q60" s="106">
        <v>2964.66</v>
      </c>
      <c r="R60" s="106">
        <v>2938.68</v>
      </c>
      <c r="S60" s="106">
        <v>2937.9</v>
      </c>
      <c r="T60" s="106">
        <v>2938.52</v>
      </c>
      <c r="U60" s="106">
        <v>2922.76</v>
      </c>
      <c r="V60" s="106">
        <v>2877.89</v>
      </c>
      <c r="W60" s="106">
        <v>2784.98</v>
      </c>
      <c r="X60" s="106">
        <v>2718.97</v>
      </c>
      <c r="Y60" s="106">
        <v>2702.95</v>
      </c>
      <c r="Z60" s="106">
        <v>2665.72</v>
      </c>
    </row>
    <row r="61" spans="2:26" x14ac:dyDescent="0.25">
      <c r="B61" s="94">
        <v>16</v>
      </c>
      <c r="C61" s="106">
        <v>2595.75</v>
      </c>
      <c r="D61" s="106">
        <v>2584.13</v>
      </c>
      <c r="E61" s="106">
        <v>2498.37</v>
      </c>
      <c r="F61" s="106">
        <v>2500.48</v>
      </c>
      <c r="G61" s="106">
        <v>2582.06</v>
      </c>
      <c r="H61" s="106">
        <v>2721.25</v>
      </c>
      <c r="I61" s="106">
        <v>2804.94</v>
      </c>
      <c r="J61" s="106">
        <v>2923.22</v>
      </c>
      <c r="K61" s="106">
        <v>2970.47</v>
      </c>
      <c r="L61" s="106">
        <v>3017.91</v>
      </c>
      <c r="M61" s="106">
        <v>2973.13</v>
      </c>
      <c r="N61" s="106">
        <v>2969.47</v>
      </c>
      <c r="O61" s="106">
        <v>2969.03</v>
      </c>
      <c r="P61" s="106">
        <v>2976.53</v>
      </c>
      <c r="Q61" s="106">
        <v>2963.95</v>
      </c>
      <c r="R61" s="106">
        <v>2912.95</v>
      </c>
      <c r="S61" s="106">
        <v>2916.7</v>
      </c>
      <c r="T61" s="106">
        <v>2909.86</v>
      </c>
      <c r="U61" s="106">
        <v>2923.77</v>
      </c>
      <c r="V61" s="106">
        <v>2876.01</v>
      </c>
      <c r="W61" s="106">
        <v>2774.14</v>
      </c>
      <c r="X61" s="106">
        <v>2719.9</v>
      </c>
      <c r="Y61" s="106">
        <v>2703.01</v>
      </c>
      <c r="Z61" s="106">
        <v>2682.06</v>
      </c>
    </row>
    <row r="62" spans="2:26" x14ac:dyDescent="0.25">
      <c r="B62" s="94">
        <v>17</v>
      </c>
      <c r="C62" s="106">
        <v>2752.68</v>
      </c>
      <c r="D62" s="106">
        <v>2744.5</v>
      </c>
      <c r="E62" s="106">
        <v>2737.35</v>
      </c>
      <c r="F62" s="106">
        <v>2699.74</v>
      </c>
      <c r="G62" s="106">
        <v>2737.67</v>
      </c>
      <c r="H62" s="106">
        <v>2784.42</v>
      </c>
      <c r="I62" s="106">
        <v>2851.08</v>
      </c>
      <c r="J62" s="106">
        <v>3078.01</v>
      </c>
      <c r="K62" s="106">
        <v>3228.58</v>
      </c>
      <c r="L62" s="106">
        <v>3276.99</v>
      </c>
      <c r="M62" s="106">
        <v>3244.91</v>
      </c>
      <c r="N62" s="106">
        <v>3223.61</v>
      </c>
      <c r="O62" s="106">
        <v>3191.56</v>
      </c>
      <c r="P62" s="106">
        <v>3193.3</v>
      </c>
      <c r="Q62" s="106">
        <v>3146.9</v>
      </c>
      <c r="R62" s="106">
        <v>3068.28</v>
      </c>
      <c r="S62" s="106">
        <v>3102.68</v>
      </c>
      <c r="T62" s="106">
        <v>3094.04</v>
      </c>
      <c r="U62" s="106">
        <v>3047.1</v>
      </c>
      <c r="V62" s="106">
        <v>3003.72</v>
      </c>
      <c r="W62" s="106">
        <v>2850.42</v>
      </c>
      <c r="X62" s="106">
        <v>2839.51</v>
      </c>
      <c r="Y62" s="106">
        <v>2772.48</v>
      </c>
      <c r="Z62" s="106">
        <v>2759.08</v>
      </c>
    </row>
    <row r="63" spans="2:26" x14ac:dyDescent="0.25">
      <c r="B63" s="94">
        <v>18</v>
      </c>
      <c r="C63" s="106">
        <v>2698.42</v>
      </c>
      <c r="D63" s="106">
        <v>2629.24</v>
      </c>
      <c r="E63" s="106">
        <v>2667.77</v>
      </c>
      <c r="F63" s="106">
        <v>2580.6799999999998</v>
      </c>
      <c r="G63" s="106">
        <v>2652.74</v>
      </c>
      <c r="H63" s="106">
        <v>2693.81</v>
      </c>
      <c r="I63" s="106">
        <v>2788.92</v>
      </c>
      <c r="J63" s="106">
        <v>2852.98</v>
      </c>
      <c r="K63" s="106">
        <v>2974.97</v>
      </c>
      <c r="L63" s="106">
        <v>3025.85</v>
      </c>
      <c r="M63" s="106">
        <v>3080.96</v>
      </c>
      <c r="N63" s="106">
        <v>3037.51</v>
      </c>
      <c r="O63" s="106">
        <v>3025.95</v>
      </c>
      <c r="P63" s="106">
        <v>3086.17</v>
      </c>
      <c r="Q63" s="106">
        <v>3070.4</v>
      </c>
      <c r="R63" s="106">
        <v>3018.62</v>
      </c>
      <c r="S63" s="106">
        <v>3018.69</v>
      </c>
      <c r="T63" s="106">
        <v>3019.67</v>
      </c>
      <c r="U63" s="106">
        <v>3016.17</v>
      </c>
      <c r="V63" s="106">
        <v>2968.43</v>
      </c>
      <c r="W63" s="106">
        <v>2837.13</v>
      </c>
      <c r="X63" s="106">
        <v>2710.49</v>
      </c>
      <c r="Y63" s="106">
        <v>2636.12</v>
      </c>
      <c r="Z63" s="106">
        <v>2634.74</v>
      </c>
    </row>
    <row r="64" spans="2:26" x14ac:dyDescent="0.25">
      <c r="B64" s="94">
        <v>19</v>
      </c>
      <c r="C64" s="106">
        <v>2692.07</v>
      </c>
      <c r="D64" s="106">
        <v>2669.03</v>
      </c>
      <c r="E64" s="106">
        <v>2664.99</v>
      </c>
      <c r="F64" s="106">
        <v>2676.89</v>
      </c>
      <c r="G64" s="106">
        <v>2754.05</v>
      </c>
      <c r="H64" s="106">
        <v>2806.09</v>
      </c>
      <c r="I64" s="106">
        <v>2873.68</v>
      </c>
      <c r="J64" s="106">
        <v>2972.14</v>
      </c>
      <c r="K64" s="106">
        <v>3174.78</v>
      </c>
      <c r="L64" s="106">
        <v>3211.2</v>
      </c>
      <c r="M64" s="106">
        <v>3211.72</v>
      </c>
      <c r="N64" s="106">
        <v>3200.86</v>
      </c>
      <c r="O64" s="106">
        <v>3199.58</v>
      </c>
      <c r="P64" s="106">
        <v>3129.97</v>
      </c>
      <c r="Q64" s="106">
        <v>3088.92</v>
      </c>
      <c r="R64" s="106">
        <v>3059.83</v>
      </c>
      <c r="S64" s="106">
        <v>3103.3</v>
      </c>
      <c r="T64" s="106">
        <v>3072.99</v>
      </c>
      <c r="U64" s="106">
        <v>3018.21</v>
      </c>
      <c r="V64" s="106">
        <v>2942.39</v>
      </c>
      <c r="W64" s="106">
        <v>2853.07</v>
      </c>
      <c r="X64" s="106">
        <v>2808.67</v>
      </c>
      <c r="Y64" s="106">
        <v>2775.6</v>
      </c>
      <c r="Z64" s="106">
        <v>2719.5</v>
      </c>
    </row>
    <row r="65" spans="2:26" x14ac:dyDescent="0.25">
      <c r="B65" s="94">
        <v>20</v>
      </c>
      <c r="C65" s="106">
        <v>2638</v>
      </c>
      <c r="D65" s="106">
        <v>2573.04</v>
      </c>
      <c r="E65" s="106">
        <v>2568.94</v>
      </c>
      <c r="F65" s="106">
        <v>2569.92</v>
      </c>
      <c r="G65" s="106">
        <v>2652.55</v>
      </c>
      <c r="H65" s="106">
        <v>2712.27</v>
      </c>
      <c r="I65" s="106">
        <v>2784.48</v>
      </c>
      <c r="J65" s="106">
        <v>2900.77</v>
      </c>
      <c r="K65" s="106">
        <v>2995.26</v>
      </c>
      <c r="L65" s="106">
        <v>3052.71</v>
      </c>
      <c r="M65" s="106">
        <v>3031</v>
      </c>
      <c r="N65" s="106">
        <v>3025.14</v>
      </c>
      <c r="O65" s="106">
        <v>3036.04</v>
      </c>
      <c r="P65" s="106">
        <v>3101.37</v>
      </c>
      <c r="Q65" s="106">
        <v>3057.3</v>
      </c>
      <c r="R65" s="106">
        <v>3077.51</v>
      </c>
      <c r="S65" s="106">
        <v>3103.11</v>
      </c>
      <c r="T65" s="106">
        <v>3025.04</v>
      </c>
      <c r="U65" s="106">
        <v>3029.45</v>
      </c>
      <c r="V65" s="106">
        <v>2915.19</v>
      </c>
      <c r="W65" s="106">
        <v>2850.96</v>
      </c>
      <c r="X65" s="106">
        <v>2837.07</v>
      </c>
      <c r="Y65" s="106">
        <v>2639.3</v>
      </c>
      <c r="Z65" s="106">
        <v>2638.35</v>
      </c>
    </row>
    <row r="66" spans="2:26" x14ac:dyDescent="0.25">
      <c r="B66" s="94">
        <v>21</v>
      </c>
      <c r="C66" s="106">
        <v>2582.11</v>
      </c>
      <c r="D66" s="106">
        <v>2571.9899999999998</v>
      </c>
      <c r="E66" s="106">
        <v>2614.63</v>
      </c>
      <c r="F66" s="106">
        <v>2580.9</v>
      </c>
      <c r="G66" s="106">
        <v>2642.13</v>
      </c>
      <c r="H66" s="106">
        <v>2704.77</v>
      </c>
      <c r="I66" s="106">
        <v>2800.2</v>
      </c>
      <c r="J66" s="106">
        <v>2941.83</v>
      </c>
      <c r="K66" s="106">
        <v>2967.77</v>
      </c>
      <c r="L66" s="106">
        <v>3026.4</v>
      </c>
      <c r="M66" s="106">
        <v>3026.28</v>
      </c>
      <c r="N66" s="106">
        <v>3137.98</v>
      </c>
      <c r="O66" s="106">
        <v>3139.36</v>
      </c>
      <c r="P66" s="106">
        <v>3169.78</v>
      </c>
      <c r="Q66" s="106">
        <v>3156.55</v>
      </c>
      <c r="R66" s="106">
        <v>3107.21</v>
      </c>
      <c r="S66" s="106">
        <v>3117.92</v>
      </c>
      <c r="T66" s="106">
        <v>3096.15</v>
      </c>
      <c r="U66" s="106">
        <v>3062.18</v>
      </c>
      <c r="V66" s="106">
        <v>2948.16</v>
      </c>
      <c r="W66" s="106">
        <v>2854.06</v>
      </c>
      <c r="X66" s="106">
        <v>2699.4</v>
      </c>
      <c r="Y66" s="106">
        <v>2540.52</v>
      </c>
      <c r="Z66" s="106">
        <v>2266.46</v>
      </c>
    </row>
    <row r="67" spans="2:26" x14ac:dyDescent="0.25">
      <c r="B67" s="94">
        <v>22</v>
      </c>
      <c r="C67" s="106">
        <v>2635.47</v>
      </c>
      <c r="D67" s="106">
        <v>2619.64</v>
      </c>
      <c r="E67" s="106">
        <v>2503.1</v>
      </c>
      <c r="F67" s="106">
        <v>2444.16</v>
      </c>
      <c r="G67" s="106">
        <v>2629.9</v>
      </c>
      <c r="H67" s="106">
        <v>2702.46</v>
      </c>
      <c r="I67" s="106">
        <v>2842.04</v>
      </c>
      <c r="J67" s="106">
        <v>2983.09</v>
      </c>
      <c r="K67" s="106">
        <v>3022.5</v>
      </c>
      <c r="L67" s="106">
        <v>3043.66</v>
      </c>
      <c r="M67" s="106">
        <v>3038.65</v>
      </c>
      <c r="N67" s="106">
        <v>3062.38</v>
      </c>
      <c r="O67" s="106">
        <v>3069.94</v>
      </c>
      <c r="P67" s="106">
        <v>3053.2</v>
      </c>
      <c r="Q67" s="106">
        <v>3019.07</v>
      </c>
      <c r="R67" s="106">
        <v>2943.78</v>
      </c>
      <c r="S67" s="106">
        <v>3014.87</v>
      </c>
      <c r="T67" s="106">
        <v>2951.44</v>
      </c>
      <c r="U67" s="106">
        <v>2944.76</v>
      </c>
      <c r="V67" s="106">
        <v>2925.85</v>
      </c>
      <c r="W67" s="106">
        <v>2853.06</v>
      </c>
      <c r="X67" s="106">
        <v>2844.53</v>
      </c>
      <c r="Y67" s="106">
        <v>2674.43</v>
      </c>
      <c r="Z67" s="106">
        <v>2673.45</v>
      </c>
    </row>
    <row r="68" spans="2:26" x14ac:dyDescent="0.25">
      <c r="B68" s="94">
        <v>23</v>
      </c>
      <c r="C68" s="106">
        <v>2667.94</v>
      </c>
      <c r="D68" s="106">
        <v>2432.52</v>
      </c>
      <c r="E68" s="106">
        <v>2505.35</v>
      </c>
      <c r="F68" s="106">
        <v>2435.52</v>
      </c>
      <c r="G68" s="106">
        <v>2631.15</v>
      </c>
      <c r="H68" s="106">
        <v>2744.49</v>
      </c>
      <c r="I68" s="106">
        <v>2843.74</v>
      </c>
      <c r="J68" s="106">
        <v>3012.87</v>
      </c>
      <c r="K68" s="106">
        <v>3015.3</v>
      </c>
      <c r="L68" s="106">
        <v>3090.3</v>
      </c>
      <c r="M68" s="106">
        <v>3075.25</v>
      </c>
      <c r="N68" s="106">
        <v>3088.47</v>
      </c>
      <c r="O68" s="106">
        <v>3081.82</v>
      </c>
      <c r="P68" s="106">
        <v>3082.46</v>
      </c>
      <c r="Q68" s="106">
        <v>3026.1</v>
      </c>
      <c r="R68" s="106">
        <v>3013.91</v>
      </c>
      <c r="S68" s="106">
        <v>3013.92</v>
      </c>
      <c r="T68" s="106">
        <v>3013.37</v>
      </c>
      <c r="U68" s="106">
        <v>2927.09</v>
      </c>
      <c r="V68" s="106">
        <v>2923.82</v>
      </c>
      <c r="W68" s="106">
        <v>2918.36</v>
      </c>
      <c r="X68" s="106">
        <v>2844.25</v>
      </c>
      <c r="Y68" s="106">
        <v>2831.95</v>
      </c>
      <c r="Z68" s="106">
        <v>2796.89</v>
      </c>
    </row>
    <row r="69" spans="2:26" x14ac:dyDescent="0.25">
      <c r="B69" s="94">
        <v>24</v>
      </c>
      <c r="C69" s="106">
        <v>2662.2</v>
      </c>
      <c r="D69" s="106">
        <v>2566.06</v>
      </c>
      <c r="E69" s="106">
        <v>2582.35</v>
      </c>
      <c r="F69" s="106">
        <v>2594.9899999999998</v>
      </c>
      <c r="G69" s="106">
        <v>2629.35</v>
      </c>
      <c r="H69" s="106">
        <v>2717.19</v>
      </c>
      <c r="I69" s="106">
        <v>2786.63</v>
      </c>
      <c r="J69" s="106">
        <v>2836.07</v>
      </c>
      <c r="K69" s="106">
        <v>2969.36</v>
      </c>
      <c r="L69" s="106">
        <v>3009.84</v>
      </c>
      <c r="M69" s="106">
        <v>2993.67</v>
      </c>
      <c r="N69" s="106">
        <v>3006.67</v>
      </c>
      <c r="O69" s="106">
        <v>3004.11</v>
      </c>
      <c r="P69" s="106">
        <v>2994.84</v>
      </c>
      <c r="Q69" s="106">
        <v>2991.49</v>
      </c>
      <c r="R69" s="106">
        <v>2965.11</v>
      </c>
      <c r="S69" s="106">
        <v>2979.98</v>
      </c>
      <c r="T69" s="106">
        <v>2961.74</v>
      </c>
      <c r="U69" s="106">
        <v>2942.83</v>
      </c>
      <c r="V69" s="106">
        <v>2908.28</v>
      </c>
      <c r="W69" s="106">
        <v>2861.2</v>
      </c>
      <c r="X69" s="106">
        <v>2834.01</v>
      </c>
      <c r="Y69" s="106">
        <v>2741.31</v>
      </c>
      <c r="Z69" s="106">
        <v>2663.66</v>
      </c>
    </row>
    <row r="70" spans="2:26" x14ac:dyDescent="0.25">
      <c r="B70" s="94">
        <v>25</v>
      </c>
      <c r="C70" s="106">
        <v>2575.3000000000002</v>
      </c>
      <c r="D70" s="106">
        <v>2577.86</v>
      </c>
      <c r="E70" s="106">
        <v>2577.41</v>
      </c>
      <c r="F70" s="106">
        <v>2426.02</v>
      </c>
      <c r="G70" s="106">
        <v>2581.8200000000002</v>
      </c>
      <c r="H70" s="106">
        <v>2637.03</v>
      </c>
      <c r="I70" s="106">
        <v>2727.88</v>
      </c>
      <c r="J70" s="106">
        <v>2752.4</v>
      </c>
      <c r="K70" s="106">
        <v>2853.18</v>
      </c>
      <c r="L70" s="106">
        <v>2995.53</v>
      </c>
      <c r="M70" s="106">
        <v>2992.24</v>
      </c>
      <c r="N70" s="106">
        <v>2975.19</v>
      </c>
      <c r="O70" s="106">
        <v>2961.44</v>
      </c>
      <c r="P70" s="106">
        <v>2976.22</v>
      </c>
      <c r="Q70" s="106">
        <v>2968.41</v>
      </c>
      <c r="R70" s="106">
        <v>2945.32</v>
      </c>
      <c r="S70" s="106">
        <v>2953.11</v>
      </c>
      <c r="T70" s="106">
        <v>2943.07</v>
      </c>
      <c r="U70" s="106">
        <v>2940.45</v>
      </c>
      <c r="V70" s="106">
        <v>2877.19</v>
      </c>
      <c r="W70" s="106">
        <v>2840.12</v>
      </c>
      <c r="X70" s="106">
        <v>2641.42</v>
      </c>
      <c r="Y70" s="106">
        <v>2573.16</v>
      </c>
      <c r="Z70" s="106">
        <v>2427.21</v>
      </c>
    </row>
    <row r="71" spans="2:26" x14ac:dyDescent="0.25">
      <c r="B71" s="94">
        <v>26</v>
      </c>
      <c r="C71" s="106">
        <v>2617.9499999999998</v>
      </c>
      <c r="D71" s="106">
        <v>2624.21</v>
      </c>
      <c r="E71" s="106">
        <v>2631.49</v>
      </c>
      <c r="F71" s="106">
        <v>2623.09</v>
      </c>
      <c r="G71" s="106">
        <v>2675.93</v>
      </c>
      <c r="H71" s="106">
        <v>2772.69</v>
      </c>
      <c r="I71" s="106">
        <v>2858.77</v>
      </c>
      <c r="J71" s="106">
        <v>3077.37</v>
      </c>
      <c r="K71" s="106">
        <v>3044.35</v>
      </c>
      <c r="L71" s="106">
        <v>3088.76</v>
      </c>
      <c r="M71" s="106">
        <v>3088.52</v>
      </c>
      <c r="N71" s="106">
        <v>3067.41</v>
      </c>
      <c r="O71" s="106">
        <v>3024.83</v>
      </c>
      <c r="P71" s="106">
        <v>3024.66</v>
      </c>
      <c r="Q71" s="106">
        <v>3025.04</v>
      </c>
      <c r="R71" s="106">
        <v>2929</v>
      </c>
      <c r="S71" s="106">
        <v>2923.75</v>
      </c>
      <c r="T71" s="106">
        <v>2931.85</v>
      </c>
      <c r="U71" s="106">
        <v>2870.49</v>
      </c>
      <c r="V71" s="106">
        <v>2858.49</v>
      </c>
      <c r="W71" s="106">
        <v>2715.17</v>
      </c>
      <c r="X71" s="106">
        <v>2676.84</v>
      </c>
      <c r="Y71" s="106">
        <v>2600.9899999999998</v>
      </c>
      <c r="Z71" s="106">
        <v>2634.08</v>
      </c>
    </row>
    <row r="72" spans="2:26" x14ac:dyDescent="0.25">
      <c r="B72" s="94">
        <v>27</v>
      </c>
      <c r="C72" s="106">
        <v>2609.58</v>
      </c>
      <c r="D72" s="106">
        <v>2605.88</v>
      </c>
      <c r="E72" s="106">
        <v>2641.11</v>
      </c>
      <c r="F72" s="106">
        <v>2606.67</v>
      </c>
      <c r="G72" s="106">
        <v>2620.41</v>
      </c>
      <c r="H72" s="106">
        <v>2663.73</v>
      </c>
      <c r="I72" s="106">
        <v>2857.02</v>
      </c>
      <c r="J72" s="106">
        <v>3016.79</v>
      </c>
      <c r="K72" s="106">
        <v>3090.18</v>
      </c>
      <c r="L72" s="106">
        <v>3092.77</v>
      </c>
      <c r="M72" s="106">
        <v>3090.31</v>
      </c>
      <c r="N72" s="106">
        <v>3171.01</v>
      </c>
      <c r="O72" s="106">
        <v>3136.67</v>
      </c>
      <c r="P72" s="106">
        <v>3147.25</v>
      </c>
      <c r="Q72" s="106">
        <v>3130.61</v>
      </c>
      <c r="R72" s="106">
        <v>3111.8</v>
      </c>
      <c r="S72" s="106">
        <v>3064.71</v>
      </c>
      <c r="T72" s="106">
        <v>3024.08</v>
      </c>
      <c r="U72" s="106">
        <v>3090.47</v>
      </c>
      <c r="V72" s="106">
        <v>3017.67</v>
      </c>
      <c r="W72" s="106">
        <v>2935.12</v>
      </c>
      <c r="X72" s="106">
        <v>2839.71</v>
      </c>
      <c r="Y72" s="106">
        <v>2591.42</v>
      </c>
      <c r="Z72" s="106">
        <v>2589.89</v>
      </c>
    </row>
    <row r="73" spans="2:26" x14ac:dyDescent="0.25">
      <c r="B73" s="94">
        <v>28</v>
      </c>
      <c r="C73" s="106">
        <v>2508.2800000000002</v>
      </c>
      <c r="D73" s="106">
        <v>2490.8200000000002</v>
      </c>
      <c r="E73" s="106">
        <v>2497.4499999999998</v>
      </c>
      <c r="F73" s="106">
        <v>2571.5100000000002</v>
      </c>
      <c r="G73" s="106">
        <v>2625.44</v>
      </c>
      <c r="H73" s="106">
        <v>2703.13</v>
      </c>
      <c r="I73" s="106">
        <v>2842.08</v>
      </c>
      <c r="J73" s="106">
        <v>2905.82</v>
      </c>
      <c r="K73" s="106">
        <v>3014.98</v>
      </c>
      <c r="L73" s="106">
        <v>3015.7</v>
      </c>
      <c r="M73" s="106">
        <v>3015.67</v>
      </c>
      <c r="N73" s="106">
        <v>3015.65</v>
      </c>
      <c r="O73" s="106">
        <v>3015.87</v>
      </c>
      <c r="P73" s="106">
        <v>3015.82</v>
      </c>
      <c r="Q73" s="106">
        <v>3017.31</v>
      </c>
      <c r="R73" s="106">
        <v>3050.51</v>
      </c>
      <c r="S73" s="106">
        <v>3125.45</v>
      </c>
      <c r="T73" s="106">
        <v>3123.16</v>
      </c>
      <c r="U73" s="106">
        <v>3171.05</v>
      </c>
      <c r="V73" s="106">
        <v>3013.79</v>
      </c>
      <c r="W73" s="106">
        <v>2934</v>
      </c>
      <c r="X73" s="106">
        <v>2761.58</v>
      </c>
      <c r="Y73" s="106">
        <v>2513.65</v>
      </c>
      <c r="Z73" s="106">
        <v>2491.66</v>
      </c>
    </row>
    <row r="74" spans="2:26" x14ac:dyDescent="0.25">
      <c r="B74" s="94">
        <v>29</v>
      </c>
      <c r="C74" s="106">
        <v>2668.51</v>
      </c>
      <c r="D74" s="106">
        <v>2488.5100000000002</v>
      </c>
      <c r="E74" s="106">
        <v>2668.53</v>
      </c>
      <c r="F74" s="106">
        <v>2611.73</v>
      </c>
      <c r="G74" s="106">
        <v>2669.51</v>
      </c>
      <c r="H74" s="106">
        <v>2740.59</v>
      </c>
      <c r="I74" s="106">
        <v>3042.19</v>
      </c>
      <c r="J74" s="106">
        <v>3068.07</v>
      </c>
      <c r="K74" s="106">
        <v>3176.31</v>
      </c>
      <c r="L74" s="106">
        <v>3177.48</v>
      </c>
      <c r="M74" s="106">
        <v>3176.68</v>
      </c>
      <c r="N74" s="106">
        <v>3177.85</v>
      </c>
      <c r="O74" s="106">
        <v>3171.57</v>
      </c>
      <c r="P74" s="106">
        <v>3176.41</v>
      </c>
      <c r="Q74" s="106">
        <v>3175.09</v>
      </c>
      <c r="R74" s="106">
        <v>3170.73</v>
      </c>
      <c r="S74" s="106">
        <v>3189.87</v>
      </c>
      <c r="T74" s="106">
        <v>3211.06</v>
      </c>
      <c r="U74" s="106">
        <v>2915.07</v>
      </c>
      <c r="V74" s="106">
        <v>2853.98</v>
      </c>
      <c r="W74" s="106">
        <v>2682.63</v>
      </c>
      <c r="X74" s="106">
        <v>2672.9</v>
      </c>
      <c r="Y74" s="106">
        <v>2505.63</v>
      </c>
      <c r="Z74" s="106">
        <v>2489.9</v>
      </c>
    </row>
    <row r="75" spans="2:26" x14ac:dyDescent="0.25">
      <c r="B75" s="94">
        <v>30</v>
      </c>
      <c r="C75" s="106">
        <v>2667.94</v>
      </c>
      <c r="D75" s="106">
        <v>2666.3</v>
      </c>
      <c r="E75" s="106">
        <v>2640.84</v>
      </c>
      <c r="F75" s="106">
        <v>2609.19</v>
      </c>
      <c r="G75" s="106">
        <v>2661.61</v>
      </c>
      <c r="H75" s="106">
        <v>2720.82</v>
      </c>
      <c r="I75" s="106">
        <v>2835.68</v>
      </c>
      <c r="J75" s="106">
        <v>2974.74</v>
      </c>
      <c r="K75" s="106">
        <v>3027.69</v>
      </c>
      <c r="L75" s="106">
        <v>3017.2</v>
      </c>
      <c r="M75" s="106">
        <v>3016.49</v>
      </c>
      <c r="N75" s="106">
        <v>3015.66</v>
      </c>
      <c r="O75" s="106">
        <v>3066.06</v>
      </c>
      <c r="P75" s="106">
        <v>3018.51</v>
      </c>
      <c r="Q75" s="106">
        <v>3018.49</v>
      </c>
      <c r="R75" s="106">
        <v>3018.26</v>
      </c>
      <c r="S75" s="106">
        <v>3017.75</v>
      </c>
      <c r="T75" s="106">
        <v>3018</v>
      </c>
      <c r="U75" s="106">
        <v>3016.35</v>
      </c>
      <c r="V75" s="106">
        <v>2948.19</v>
      </c>
      <c r="W75" s="106">
        <v>2847.68</v>
      </c>
      <c r="X75" s="106">
        <v>2762.61</v>
      </c>
      <c r="Y75" s="106">
        <v>2694.83</v>
      </c>
      <c r="Z75" s="106">
        <v>2675.07</v>
      </c>
    </row>
    <row r="76" spans="2:26" x14ac:dyDescent="0.25">
      <c r="B76" s="107">
        <v>31</v>
      </c>
      <c r="C76" s="106">
        <v>2243.8000000000002</v>
      </c>
      <c r="D76" s="106">
        <v>2238.44</v>
      </c>
      <c r="E76" s="106">
        <v>2553.83</v>
      </c>
      <c r="F76" s="106">
        <v>2566.83</v>
      </c>
      <c r="G76" s="106">
        <v>2606.27</v>
      </c>
      <c r="H76" s="106">
        <v>2694.39</v>
      </c>
      <c r="I76" s="106">
        <v>2787.77</v>
      </c>
      <c r="J76" s="106">
        <v>2910.3</v>
      </c>
      <c r="K76" s="106">
        <v>2934.67</v>
      </c>
      <c r="L76" s="106">
        <v>3013.53</v>
      </c>
      <c r="M76" s="106">
        <v>3011.55</v>
      </c>
      <c r="N76" s="106">
        <v>3013.07</v>
      </c>
      <c r="O76" s="106">
        <v>3011.33</v>
      </c>
      <c r="P76" s="106">
        <v>3011.5</v>
      </c>
      <c r="Q76" s="106">
        <v>3017.13</v>
      </c>
      <c r="R76" s="106">
        <v>3016.32</v>
      </c>
      <c r="S76" s="106">
        <v>3016.13</v>
      </c>
      <c r="T76" s="106">
        <v>3083.41</v>
      </c>
      <c r="U76" s="106">
        <v>3017.81</v>
      </c>
      <c r="V76" s="106">
        <v>3015.69</v>
      </c>
      <c r="W76" s="106">
        <v>2849.19</v>
      </c>
      <c r="X76" s="106">
        <v>2736.65</v>
      </c>
      <c r="Y76" s="106">
        <v>2607.89</v>
      </c>
      <c r="Z76" s="106">
        <v>2486.4699999999998</v>
      </c>
    </row>
    <row r="77" spans="2:26" x14ac:dyDescent="0.25">
      <c r="B77" s="108"/>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row>
    <row r="78" spans="2:26" ht="15" customHeight="1" x14ac:dyDescent="0.25">
      <c r="B78" s="109" t="s">
        <v>69</v>
      </c>
      <c r="C78" s="97" t="s">
        <v>70</v>
      </c>
      <c r="D78" s="98"/>
      <c r="E78" s="98"/>
      <c r="F78" s="98"/>
      <c r="G78" s="98"/>
      <c r="H78" s="98"/>
      <c r="I78" s="98"/>
      <c r="J78" s="98"/>
      <c r="K78" s="98"/>
      <c r="L78" s="98"/>
      <c r="M78" s="98"/>
      <c r="N78" s="98"/>
      <c r="O78" s="98"/>
      <c r="P78" s="98"/>
      <c r="Q78" s="98"/>
      <c r="R78" s="98"/>
      <c r="S78" s="98"/>
      <c r="T78" s="98"/>
      <c r="U78" s="98"/>
      <c r="V78" s="98"/>
      <c r="W78" s="98"/>
      <c r="X78" s="98"/>
      <c r="Y78" s="98"/>
      <c r="Z78" s="99"/>
    </row>
    <row r="79" spans="2:26" x14ac:dyDescent="0.25">
      <c r="B79" s="100" t="s">
        <v>64</v>
      </c>
      <c r="C79" s="101">
        <v>0</v>
      </c>
      <c r="D79" s="88">
        <v>4.1666666666666664E-2</v>
      </c>
      <c r="E79" s="88">
        <v>8.3333333333333329E-2</v>
      </c>
      <c r="F79" s="88">
        <v>0.125</v>
      </c>
      <c r="G79" s="88">
        <v>0.16666666666666666</v>
      </c>
      <c r="H79" s="88">
        <v>0.20833333333333334</v>
      </c>
      <c r="I79" s="88">
        <v>0.25</v>
      </c>
      <c r="J79" s="88">
        <v>0.29166666666666669</v>
      </c>
      <c r="K79" s="88">
        <v>0.33333333333333331</v>
      </c>
      <c r="L79" s="88">
        <v>0.375</v>
      </c>
      <c r="M79" s="88">
        <v>0.41666666666666669</v>
      </c>
      <c r="N79" s="88">
        <v>0.45833333333333331</v>
      </c>
      <c r="O79" s="88">
        <v>0.5</v>
      </c>
      <c r="P79" s="88">
        <v>0.54166666666666663</v>
      </c>
      <c r="Q79" s="88">
        <v>0.58333333333333337</v>
      </c>
      <c r="R79" s="88">
        <v>0.625</v>
      </c>
      <c r="S79" s="88">
        <v>0.66666666666666663</v>
      </c>
      <c r="T79" s="88">
        <v>0.70833333333333337</v>
      </c>
      <c r="U79" s="88">
        <v>0.75</v>
      </c>
      <c r="V79" s="88">
        <v>0.79166666666666663</v>
      </c>
      <c r="W79" s="88">
        <v>0.83333333333333337</v>
      </c>
      <c r="X79" s="88">
        <v>0.875</v>
      </c>
      <c r="Y79" s="88">
        <v>0.91666666666666663</v>
      </c>
      <c r="Z79" s="88">
        <v>0.95833333333333337</v>
      </c>
    </row>
    <row r="80" spans="2:26" x14ac:dyDescent="0.25">
      <c r="B80" s="102"/>
      <c r="C80" s="103" t="s">
        <v>65</v>
      </c>
      <c r="D80" s="89" t="s">
        <v>65</v>
      </c>
      <c r="E80" s="89" t="s">
        <v>65</v>
      </c>
      <c r="F80" s="89" t="s">
        <v>65</v>
      </c>
      <c r="G80" s="89" t="s">
        <v>65</v>
      </c>
      <c r="H80" s="89" t="s">
        <v>65</v>
      </c>
      <c r="I80" s="89" t="s">
        <v>65</v>
      </c>
      <c r="J80" s="89" t="s">
        <v>65</v>
      </c>
      <c r="K80" s="89" t="s">
        <v>65</v>
      </c>
      <c r="L80" s="89" t="s">
        <v>65</v>
      </c>
      <c r="M80" s="89" t="s">
        <v>65</v>
      </c>
      <c r="N80" s="89" t="s">
        <v>65</v>
      </c>
      <c r="O80" s="89" t="s">
        <v>65</v>
      </c>
      <c r="P80" s="89" t="s">
        <v>65</v>
      </c>
      <c r="Q80" s="89" t="s">
        <v>65</v>
      </c>
      <c r="R80" s="89" t="s">
        <v>65</v>
      </c>
      <c r="S80" s="89" t="s">
        <v>65</v>
      </c>
      <c r="T80" s="89" t="s">
        <v>65</v>
      </c>
      <c r="U80" s="89" t="s">
        <v>65</v>
      </c>
      <c r="V80" s="89" t="s">
        <v>65</v>
      </c>
      <c r="W80" s="89" t="s">
        <v>65</v>
      </c>
      <c r="X80" s="89" t="s">
        <v>65</v>
      </c>
      <c r="Y80" s="89" t="s">
        <v>65</v>
      </c>
      <c r="Z80" s="89" t="s">
        <v>66</v>
      </c>
    </row>
    <row r="81" spans="2:26" x14ac:dyDescent="0.25">
      <c r="B81" s="104"/>
      <c r="C81" s="105">
        <v>4.1666666666666664E-2</v>
      </c>
      <c r="D81" s="90">
        <v>8.3333333333333329E-2</v>
      </c>
      <c r="E81" s="90">
        <v>0.125</v>
      </c>
      <c r="F81" s="90">
        <v>0.16666666666666666</v>
      </c>
      <c r="G81" s="90">
        <v>0.20833333333333334</v>
      </c>
      <c r="H81" s="90">
        <v>0.25</v>
      </c>
      <c r="I81" s="90">
        <v>0.29166666666666669</v>
      </c>
      <c r="J81" s="90">
        <v>0.33333333333333331</v>
      </c>
      <c r="K81" s="90">
        <v>0.375</v>
      </c>
      <c r="L81" s="90">
        <v>0.41666666666666669</v>
      </c>
      <c r="M81" s="90">
        <v>0.45833333333333331</v>
      </c>
      <c r="N81" s="90">
        <v>0.5</v>
      </c>
      <c r="O81" s="90">
        <v>0.54166666666666663</v>
      </c>
      <c r="P81" s="90">
        <v>0.58333333333333337</v>
      </c>
      <c r="Q81" s="90">
        <v>0.625</v>
      </c>
      <c r="R81" s="90">
        <v>0.66666666666666663</v>
      </c>
      <c r="S81" s="90">
        <v>0.70833333333333337</v>
      </c>
      <c r="T81" s="90">
        <v>0.75</v>
      </c>
      <c r="U81" s="90">
        <v>0.79166666666666663</v>
      </c>
      <c r="V81" s="90">
        <v>0.83333333333333337</v>
      </c>
      <c r="W81" s="90">
        <v>0.875</v>
      </c>
      <c r="X81" s="90">
        <v>0.91666666666666663</v>
      </c>
      <c r="Y81" s="90">
        <v>0.95833333333333337</v>
      </c>
      <c r="Z81" s="90">
        <v>0</v>
      </c>
    </row>
    <row r="82" spans="2:26" x14ac:dyDescent="0.25">
      <c r="B82" s="91">
        <v>1</v>
      </c>
      <c r="C82" s="106">
        <f t="array" ref="C82:Z112">TRANSPOSE('[1]III-ЦК_2 '!B102:AF125)</f>
        <v>2682.48</v>
      </c>
      <c r="D82" s="106">
        <v>2672.97</v>
      </c>
      <c r="E82" s="106">
        <v>2679.24</v>
      </c>
      <c r="F82" s="106">
        <v>2693.55</v>
      </c>
      <c r="G82" s="106">
        <v>2720.08</v>
      </c>
      <c r="H82" s="106">
        <v>2776.62</v>
      </c>
      <c r="I82" s="106">
        <v>2893.5</v>
      </c>
      <c r="J82" s="106">
        <v>3004.52</v>
      </c>
      <c r="K82" s="106">
        <v>3003.67</v>
      </c>
      <c r="L82" s="106">
        <v>3011.85</v>
      </c>
      <c r="M82" s="106">
        <v>3006.39</v>
      </c>
      <c r="N82" s="106">
        <v>3006.33</v>
      </c>
      <c r="O82" s="106">
        <v>3006.01</v>
      </c>
      <c r="P82" s="106">
        <v>3005.22</v>
      </c>
      <c r="Q82" s="106">
        <v>3002.08</v>
      </c>
      <c r="R82" s="106">
        <v>2991.14</v>
      </c>
      <c r="S82" s="106">
        <v>2985.71</v>
      </c>
      <c r="T82" s="106">
        <v>3046.28</v>
      </c>
      <c r="U82" s="106">
        <v>2985.37</v>
      </c>
      <c r="V82" s="106">
        <v>2963.4</v>
      </c>
      <c r="W82" s="106">
        <v>2897.01</v>
      </c>
      <c r="X82" s="106">
        <v>2701.34</v>
      </c>
      <c r="Y82" s="106">
        <v>2698.53</v>
      </c>
      <c r="Z82" s="106">
        <v>2697.66</v>
      </c>
    </row>
    <row r="83" spans="2:26" x14ac:dyDescent="0.25">
      <c r="B83" s="93">
        <v>2</v>
      </c>
      <c r="C83" s="106">
        <v>2559.9</v>
      </c>
      <c r="D83" s="106">
        <v>2560.61</v>
      </c>
      <c r="E83" s="106">
        <v>2564.36</v>
      </c>
      <c r="F83" s="106">
        <v>2648.14</v>
      </c>
      <c r="G83" s="106">
        <v>2686.17</v>
      </c>
      <c r="H83" s="106">
        <v>2731.84</v>
      </c>
      <c r="I83" s="106">
        <v>2903.82</v>
      </c>
      <c r="J83" s="106">
        <v>3005.15</v>
      </c>
      <c r="K83" s="106">
        <v>3020.13</v>
      </c>
      <c r="L83" s="106">
        <v>3025.28</v>
      </c>
      <c r="M83" s="106">
        <v>3105.28</v>
      </c>
      <c r="N83" s="106">
        <v>3090.52</v>
      </c>
      <c r="O83" s="106">
        <v>3089.63</v>
      </c>
      <c r="P83" s="106">
        <v>3107.47</v>
      </c>
      <c r="Q83" s="106">
        <v>3085.4</v>
      </c>
      <c r="R83" s="106">
        <v>2966.18</v>
      </c>
      <c r="S83" s="106">
        <v>2962.47</v>
      </c>
      <c r="T83" s="106">
        <v>2986.74</v>
      </c>
      <c r="U83" s="106">
        <v>2961.23</v>
      </c>
      <c r="V83" s="106">
        <v>2929.4</v>
      </c>
      <c r="W83" s="106">
        <v>2568.04</v>
      </c>
      <c r="X83" s="106">
        <v>2565</v>
      </c>
      <c r="Y83" s="106">
        <v>2563.17</v>
      </c>
      <c r="Z83" s="106">
        <v>2561.77</v>
      </c>
    </row>
    <row r="84" spans="2:26" x14ac:dyDescent="0.25">
      <c r="B84" s="91">
        <v>3</v>
      </c>
      <c r="C84" s="106">
        <v>2729.16</v>
      </c>
      <c r="D84" s="106">
        <v>2691.78</v>
      </c>
      <c r="E84" s="106">
        <v>2693.66</v>
      </c>
      <c r="F84" s="106">
        <v>2694.99</v>
      </c>
      <c r="G84" s="106">
        <v>2745.43</v>
      </c>
      <c r="H84" s="106">
        <v>2840.29</v>
      </c>
      <c r="I84" s="106">
        <v>2853.13</v>
      </c>
      <c r="J84" s="106">
        <v>2994.28</v>
      </c>
      <c r="K84" s="106">
        <v>3057.2</v>
      </c>
      <c r="L84" s="106">
        <v>2989.95</v>
      </c>
      <c r="M84" s="106">
        <v>2986.47</v>
      </c>
      <c r="N84" s="106">
        <v>2981.5</v>
      </c>
      <c r="O84" s="106">
        <v>2983.19</v>
      </c>
      <c r="P84" s="106">
        <v>2981.71</v>
      </c>
      <c r="Q84" s="106">
        <v>2978.67</v>
      </c>
      <c r="R84" s="106">
        <v>2967.44</v>
      </c>
      <c r="S84" s="106">
        <v>2967.17</v>
      </c>
      <c r="T84" s="106">
        <v>3053.79</v>
      </c>
      <c r="U84" s="106">
        <v>3052.1</v>
      </c>
      <c r="V84" s="106">
        <v>2949.97</v>
      </c>
      <c r="W84" s="106">
        <v>2933.03</v>
      </c>
      <c r="X84" s="106">
        <v>2768.69</v>
      </c>
      <c r="Y84" s="106">
        <v>2765.74</v>
      </c>
      <c r="Z84" s="106">
        <v>2728.82</v>
      </c>
    </row>
    <row r="85" spans="2:26" x14ac:dyDescent="0.25">
      <c r="B85" s="94">
        <v>4</v>
      </c>
      <c r="C85" s="106">
        <v>2732.55</v>
      </c>
      <c r="D85" s="106">
        <v>2694.17</v>
      </c>
      <c r="E85" s="106">
        <v>2688.71</v>
      </c>
      <c r="F85" s="106">
        <v>2426.8000000000002</v>
      </c>
      <c r="G85" s="106">
        <v>2696.42</v>
      </c>
      <c r="H85" s="106">
        <v>2784.1</v>
      </c>
      <c r="I85" s="106">
        <v>2797.82</v>
      </c>
      <c r="J85" s="106">
        <v>2885.22</v>
      </c>
      <c r="K85" s="106">
        <v>2932.5</v>
      </c>
      <c r="L85" s="106">
        <v>2988.79</v>
      </c>
      <c r="M85" s="106">
        <v>2985.93</v>
      </c>
      <c r="N85" s="106">
        <v>2962.08</v>
      </c>
      <c r="O85" s="106">
        <v>2958.94</v>
      </c>
      <c r="P85" s="106">
        <v>2966.98</v>
      </c>
      <c r="Q85" s="106">
        <v>2962.74</v>
      </c>
      <c r="R85" s="106">
        <v>2955.58</v>
      </c>
      <c r="S85" s="106">
        <v>2978.73</v>
      </c>
      <c r="T85" s="106">
        <v>3032.21</v>
      </c>
      <c r="U85" s="106">
        <v>2977.99</v>
      </c>
      <c r="V85" s="106">
        <v>2970.95</v>
      </c>
      <c r="W85" s="106">
        <v>2895.12</v>
      </c>
      <c r="X85" s="106">
        <v>2797.87</v>
      </c>
      <c r="Y85" s="106">
        <v>2735.99</v>
      </c>
      <c r="Z85" s="106">
        <v>2734.02</v>
      </c>
    </row>
    <row r="86" spans="2:26" x14ac:dyDescent="0.25">
      <c r="B86" s="94">
        <v>5</v>
      </c>
      <c r="C86" s="106">
        <v>2453.2600000000002</v>
      </c>
      <c r="D86" s="106">
        <v>2439.84</v>
      </c>
      <c r="E86" s="106">
        <v>2639.44</v>
      </c>
      <c r="F86" s="106">
        <v>2636.06</v>
      </c>
      <c r="G86" s="106">
        <v>2683.45</v>
      </c>
      <c r="H86" s="106">
        <v>2860.4</v>
      </c>
      <c r="I86" s="106">
        <v>2997.68</v>
      </c>
      <c r="J86" s="106">
        <v>3122.24</v>
      </c>
      <c r="K86" s="106">
        <v>3181.72</v>
      </c>
      <c r="L86" s="106">
        <v>3217.2</v>
      </c>
      <c r="M86" s="106">
        <v>3250.04</v>
      </c>
      <c r="N86" s="106">
        <v>3271.36</v>
      </c>
      <c r="O86" s="106">
        <v>3251.62</v>
      </c>
      <c r="P86" s="106">
        <v>3254.55</v>
      </c>
      <c r="Q86" s="106">
        <v>3236.86</v>
      </c>
      <c r="R86" s="106">
        <v>3181.3</v>
      </c>
      <c r="S86" s="106">
        <v>3130.03</v>
      </c>
      <c r="T86" s="106">
        <v>3054.35</v>
      </c>
      <c r="U86" s="106">
        <v>3063.47</v>
      </c>
      <c r="V86" s="106">
        <v>3019.62</v>
      </c>
      <c r="W86" s="106">
        <v>2953.41</v>
      </c>
      <c r="X86" s="106">
        <v>2888.62</v>
      </c>
      <c r="Y86" s="106">
        <v>2466.16</v>
      </c>
      <c r="Z86" s="106">
        <v>2458.7199999999998</v>
      </c>
    </row>
    <row r="87" spans="2:26" x14ac:dyDescent="0.25">
      <c r="B87" s="94">
        <v>6</v>
      </c>
      <c r="C87" s="106">
        <v>2531.16</v>
      </c>
      <c r="D87" s="106">
        <v>2532.36</v>
      </c>
      <c r="E87" s="106">
        <v>2533.8200000000002</v>
      </c>
      <c r="F87" s="106">
        <v>2660.12</v>
      </c>
      <c r="G87" s="106">
        <v>2707.82</v>
      </c>
      <c r="H87" s="106">
        <v>2770.87</v>
      </c>
      <c r="I87" s="106">
        <v>2904.09</v>
      </c>
      <c r="J87" s="106">
        <v>3052.7</v>
      </c>
      <c r="K87" s="106">
        <v>3125.9</v>
      </c>
      <c r="L87" s="106">
        <v>3169.89</v>
      </c>
      <c r="M87" s="106">
        <v>3169.83</v>
      </c>
      <c r="N87" s="106">
        <v>3100.45</v>
      </c>
      <c r="O87" s="106">
        <v>3063.97</v>
      </c>
      <c r="P87" s="106">
        <v>3027.71</v>
      </c>
      <c r="Q87" s="106">
        <v>3081.87</v>
      </c>
      <c r="R87" s="106">
        <v>3099.12</v>
      </c>
      <c r="S87" s="106">
        <v>3063.33</v>
      </c>
      <c r="T87" s="106">
        <v>3035.74</v>
      </c>
      <c r="U87" s="106">
        <v>3041.26</v>
      </c>
      <c r="V87" s="106">
        <v>3014.35</v>
      </c>
      <c r="W87" s="106">
        <v>2937.61</v>
      </c>
      <c r="X87" s="106">
        <v>2708.78</v>
      </c>
      <c r="Y87" s="106">
        <v>2706.59</v>
      </c>
      <c r="Z87" s="106">
        <v>2702.54</v>
      </c>
    </row>
    <row r="88" spans="2:26" x14ac:dyDescent="0.25">
      <c r="B88" s="94">
        <v>7</v>
      </c>
      <c r="C88" s="106">
        <v>2576.0700000000002</v>
      </c>
      <c r="D88" s="106">
        <v>2439.94</v>
      </c>
      <c r="E88" s="106">
        <v>2446.31</v>
      </c>
      <c r="F88" s="106">
        <v>1952.73</v>
      </c>
      <c r="G88" s="106">
        <v>2599.63</v>
      </c>
      <c r="H88" s="106">
        <v>2659.48</v>
      </c>
      <c r="I88" s="106">
        <v>2831.72</v>
      </c>
      <c r="J88" s="106">
        <v>2959.83</v>
      </c>
      <c r="K88" s="106">
        <v>3025.96</v>
      </c>
      <c r="L88" s="106">
        <v>3112.5</v>
      </c>
      <c r="M88" s="106">
        <v>3115.13</v>
      </c>
      <c r="N88" s="106">
        <v>3027.23</v>
      </c>
      <c r="O88" s="106">
        <v>2988.09</v>
      </c>
      <c r="P88" s="106">
        <v>2999.49</v>
      </c>
      <c r="Q88" s="106">
        <v>2998.41</v>
      </c>
      <c r="R88" s="106">
        <v>3006.29</v>
      </c>
      <c r="S88" s="106">
        <v>2992.35</v>
      </c>
      <c r="T88" s="106">
        <v>2942.8</v>
      </c>
      <c r="U88" s="106">
        <v>2930.03</v>
      </c>
      <c r="V88" s="106">
        <v>2890.28</v>
      </c>
      <c r="W88" s="106">
        <v>2620.1999999999998</v>
      </c>
      <c r="X88" s="106">
        <v>2609.84</v>
      </c>
      <c r="Y88" s="106">
        <v>2604.63</v>
      </c>
      <c r="Z88" s="106">
        <v>2614.4499999999998</v>
      </c>
    </row>
    <row r="89" spans="2:26" x14ac:dyDescent="0.25">
      <c r="B89" s="94">
        <v>8</v>
      </c>
      <c r="C89" s="106">
        <v>2534.65</v>
      </c>
      <c r="D89" s="106">
        <v>2413.69</v>
      </c>
      <c r="E89" s="106">
        <v>2483.7600000000002</v>
      </c>
      <c r="F89" s="106">
        <v>2505.0100000000002</v>
      </c>
      <c r="G89" s="106">
        <v>2651.86</v>
      </c>
      <c r="H89" s="106">
        <v>2779.05</v>
      </c>
      <c r="I89" s="106">
        <v>2896.72</v>
      </c>
      <c r="J89" s="106">
        <v>3006.63</v>
      </c>
      <c r="K89" s="106">
        <v>3072.23</v>
      </c>
      <c r="L89" s="106">
        <v>3078.27</v>
      </c>
      <c r="M89" s="106">
        <v>3076.79</v>
      </c>
      <c r="N89" s="106">
        <v>3078.69</v>
      </c>
      <c r="O89" s="106">
        <v>3079.34</v>
      </c>
      <c r="P89" s="106">
        <v>3202.71</v>
      </c>
      <c r="Q89" s="106">
        <v>3199.82</v>
      </c>
      <c r="R89" s="106">
        <v>3071.78</v>
      </c>
      <c r="S89" s="106">
        <v>3074.59</v>
      </c>
      <c r="T89" s="106">
        <v>3079.82</v>
      </c>
      <c r="U89" s="106">
        <v>3074.36</v>
      </c>
      <c r="V89" s="106">
        <v>3047.3</v>
      </c>
      <c r="W89" s="106">
        <v>2971.53</v>
      </c>
      <c r="X89" s="106">
        <v>2867.19</v>
      </c>
      <c r="Y89" s="106">
        <v>2806.22</v>
      </c>
      <c r="Z89" s="106">
        <v>2773.3</v>
      </c>
    </row>
    <row r="90" spans="2:26" x14ac:dyDescent="0.25">
      <c r="B90" s="94">
        <v>9</v>
      </c>
      <c r="C90" s="106">
        <v>2670.8</v>
      </c>
      <c r="D90" s="106">
        <v>2656.71</v>
      </c>
      <c r="E90" s="106">
        <v>2661.11</v>
      </c>
      <c r="F90" s="106">
        <v>2654.09</v>
      </c>
      <c r="G90" s="106">
        <v>2718.31</v>
      </c>
      <c r="H90" s="106">
        <v>2775.98</v>
      </c>
      <c r="I90" s="106">
        <v>2966.44</v>
      </c>
      <c r="J90" s="106">
        <v>3105.81</v>
      </c>
      <c r="K90" s="106">
        <v>3250.09</v>
      </c>
      <c r="L90" s="106">
        <v>3276.96</v>
      </c>
      <c r="M90" s="106">
        <v>3247.48</v>
      </c>
      <c r="N90" s="106">
        <v>3244.27</v>
      </c>
      <c r="O90" s="106">
        <v>3250.39</v>
      </c>
      <c r="P90" s="106">
        <v>3271.1</v>
      </c>
      <c r="Q90" s="106">
        <v>3287.63</v>
      </c>
      <c r="R90" s="106">
        <v>3238.03</v>
      </c>
      <c r="S90" s="106">
        <v>3175.29</v>
      </c>
      <c r="T90" s="106">
        <v>3038.78</v>
      </c>
      <c r="U90" s="106">
        <v>3055.49</v>
      </c>
      <c r="V90" s="106">
        <v>2991.02</v>
      </c>
      <c r="W90" s="106">
        <v>2938.7</v>
      </c>
      <c r="X90" s="106">
        <v>2917.75</v>
      </c>
      <c r="Y90" s="106">
        <v>2768.18</v>
      </c>
      <c r="Z90" s="106">
        <v>2736.36</v>
      </c>
    </row>
    <row r="91" spans="2:26" x14ac:dyDescent="0.25">
      <c r="B91" s="94">
        <v>10</v>
      </c>
      <c r="C91" s="106">
        <v>2649.96</v>
      </c>
      <c r="D91" s="106">
        <v>2641.34</v>
      </c>
      <c r="E91" s="106">
        <v>2649.4</v>
      </c>
      <c r="F91" s="106">
        <v>2410.08</v>
      </c>
      <c r="G91" s="106">
        <v>2698.44</v>
      </c>
      <c r="H91" s="106">
        <v>2774.07</v>
      </c>
      <c r="I91" s="106">
        <v>2794.03</v>
      </c>
      <c r="J91" s="106">
        <v>2858.01</v>
      </c>
      <c r="K91" s="106">
        <v>3054.26</v>
      </c>
      <c r="L91" s="106">
        <v>3104.46</v>
      </c>
      <c r="M91" s="106">
        <v>3054.73</v>
      </c>
      <c r="N91" s="106">
        <v>3048.42</v>
      </c>
      <c r="O91" s="106">
        <v>3052.01</v>
      </c>
      <c r="P91" s="106">
        <v>3053.41</v>
      </c>
      <c r="Q91" s="106">
        <v>3031.08</v>
      </c>
      <c r="R91" s="106">
        <v>3014.8</v>
      </c>
      <c r="S91" s="106">
        <v>3001.39</v>
      </c>
      <c r="T91" s="106">
        <v>3015.89</v>
      </c>
      <c r="U91" s="106">
        <v>2990.34</v>
      </c>
      <c r="V91" s="106">
        <v>2954.35</v>
      </c>
      <c r="W91" s="106">
        <v>2937.12</v>
      </c>
      <c r="X91" s="106">
        <v>2825.56</v>
      </c>
      <c r="Y91" s="106">
        <v>2783.42</v>
      </c>
      <c r="Z91" s="106">
        <v>2767.8</v>
      </c>
    </row>
    <row r="92" spans="2:26" x14ac:dyDescent="0.25">
      <c r="B92" s="94">
        <v>11</v>
      </c>
      <c r="C92" s="106">
        <v>2733.88</v>
      </c>
      <c r="D92" s="106">
        <v>2647.39</v>
      </c>
      <c r="E92" s="106">
        <v>2650.05</v>
      </c>
      <c r="F92" s="106">
        <v>2428.62</v>
      </c>
      <c r="G92" s="106">
        <v>2639.58</v>
      </c>
      <c r="H92" s="106">
        <v>2735.51</v>
      </c>
      <c r="I92" s="106">
        <v>2773.94</v>
      </c>
      <c r="J92" s="106">
        <v>2823.28</v>
      </c>
      <c r="K92" s="106">
        <v>3020.86</v>
      </c>
      <c r="L92" s="106">
        <v>3071.67</v>
      </c>
      <c r="M92" s="106">
        <v>3073.29</v>
      </c>
      <c r="N92" s="106">
        <v>3071.8</v>
      </c>
      <c r="O92" s="106">
        <v>3073.6</v>
      </c>
      <c r="P92" s="106">
        <v>3071.7</v>
      </c>
      <c r="Q92" s="106">
        <v>3072.63</v>
      </c>
      <c r="R92" s="106">
        <v>3060.49</v>
      </c>
      <c r="S92" s="106">
        <v>3063.2</v>
      </c>
      <c r="T92" s="106">
        <v>3068.02</v>
      </c>
      <c r="U92" s="106">
        <v>3053.82</v>
      </c>
      <c r="V92" s="106">
        <v>2993.45</v>
      </c>
      <c r="W92" s="106">
        <v>2848.74</v>
      </c>
      <c r="X92" s="106">
        <v>2814.55</v>
      </c>
      <c r="Y92" s="106">
        <v>2798.79</v>
      </c>
      <c r="Z92" s="106">
        <v>2767.2</v>
      </c>
    </row>
    <row r="93" spans="2:26" x14ac:dyDescent="0.25">
      <c r="B93" s="94">
        <v>12</v>
      </c>
      <c r="C93" s="106">
        <v>2763.81</v>
      </c>
      <c r="D93" s="106">
        <v>2739.1</v>
      </c>
      <c r="E93" s="106">
        <v>2727.43</v>
      </c>
      <c r="F93" s="106">
        <v>2717.56</v>
      </c>
      <c r="G93" s="106">
        <v>2766.58</v>
      </c>
      <c r="H93" s="106">
        <v>2871.05</v>
      </c>
      <c r="I93" s="106">
        <v>3037.59</v>
      </c>
      <c r="J93" s="106">
        <v>3172.87</v>
      </c>
      <c r="K93" s="106">
        <v>3227.76</v>
      </c>
      <c r="L93" s="106">
        <v>3290.52</v>
      </c>
      <c r="M93" s="106">
        <v>3260.53</v>
      </c>
      <c r="N93" s="106">
        <v>3261.2</v>
      </c>
      <c r="O93" s="106">
        <v>3279.21</v>
      </c>
      <c r="P93" s="106">
        <v>3258.37</v>
      </c>
      <c r="Q93" s="106">
        <v>3243.73</v>
      </c>
      <c r="R93" s="106">
        <v>3220.01</v>
      </c>
      <c r="S93" s="106">
        <v>3190.26</v>
      </c>
      <c r="T93" s="106">
        <v>3167.29</v>
      </c>
      <c r="U93" s="106">
        <v>3106.81</v>
      </c>
      <c r="V93" s="106">
        <v>2994.72</v>
      </c>
      <c r="W93" s="106">
        <v>2855.4</v>
      </c>
      <c r="X93" s="106">
        <v>2804.91</v>
      </c>
      <c r="Y93" s="106">
        <v>2776.44</v>
      </c>
      <c r="Z93" s="106">
        <v>2761.07</v>
      </c>
    </row>
    <row r="94" spans="2:26" x14ac:dyDescent="0.25">
      <c r="B94" s="94">
        <v>13</v>
      </c>
      <c r="C94" s="106">
        <v>2580.1999999999998</v>
      </c>
      <c r="D94" s="106">
        <v>2604.33</v>
      </c>
      <c r="E94" s="106">
        <v>2624.66</v>
      </c>
      <c r="F94" s="106">
        <v>2590.42</v>
      </c>
      <c r="G94" s="106">
        <v>2742.13</v>
      </c>
      <c r="H94" s="106">
        <v>2834.44</v>
      </c>
      <c r="I94" s="106">
        <v>2943.25</v>
      </c>
      <c r="J94" s="106">
        <v>3177.16</v>
      </c>
      <c r="K94" s="106">
        <v>3255.69</v>
      </c>
      <c r="L94" s="106">
        <v>3262.68</v>
      </c>
      <c r="M94" s="106">
        <v>3267.34</v>
      </c>
      <c r="N94" s="106">
        <v>3268.95</v>
      </c>
      <c r="O94" s="106">
        <v>3273.78</v>
      </c>
      <c r="P94" s="106">
        <v>3280.19</v>
      </c>
      <c r="Q94" s="106">
        <v>3279.49</v>
      </c>
      <c r="R94" s="106">
        <v>3249.82</v>
      </c>
      <c r="S94" s="106">
        <v>3250.62</v>
      </c>
      <c r="T94" s="106">
        <v>3241.26</v>
      </c>
      <c r="U94" s="106">
        <v>3126.35</v>
      </c>
      <c r="V94" s="106">
        <v>3069</v>
      </c>
      <c r="W94" s="106">
        <v>3004.45</v>
      </c>
      <c r="X94" s="106">
        <v>2776.21</v>
      </c>
      <c r="Y94" s="106">
        <v>2773.54</v>
      </c>
      <c r="Z94" s="106">
        <v>2767.29</v>
      </c>
    </row>
    <row r="95" spans="2:26" x14ac:dyDescent="0.25">
      <c r="B95" s="94">
        <v>14</v>
      </c>
      <c r="C95" s="106">
        <v>2774.78</v>
      </c>
      <c r="D95" s="106">
        <v>2766.63</v>
      </c>
      <c r="E95" s="106">
        <v>2764.55</v>
      </c>
      <c r="F95" s="106">
        <v>2572.75</v>
      </c>
      <c r="G95" s="106">
        <v>2783.94</v>
      </c>
      <c r="H95" s="106">
        <v>2859.71</v>
      </c>
      <c r="I95" s="106">
        <v>3076.11</v>
      </c>
      <c r="J95" s="106">
        <v>3224.87</v>
      </c>
      <c r="K95" s="106">
        <v>3278.68</v>
      </c>
      <c r="L95" s="106">
        <v>3275.37</v>
      </c>
      <c r="M95" s="106">
        <v>3317.38</v>
      </c>
      <c r="N95" s="106">
        <v>3327.59</v>
      </c>
      <c r="O95" s="106">
        <v>3323.73</v>
      </c>
      <c r="P95" s="106">
        <v>3319.37</v>
      </c>
      <c r="Q95" s="106">
        <v>3330.73</v>
      </c>
      <c r="R95" s="106">
        <v>3254.95</v>
      </c>
      <c r="S95" s="106">
        <v>3245.72</v>
      </c>
      <c r="T95" s="106">
        <v>3227.46</v>
      </c>
      <c r="U95" s="106">
        <v>3199.66</v>
      </c>
      <c r="V95" s="106">
        <v>3124</v>
      </c>
      <c r="W95" s="106">
        <v>2980.96</v>
      </c>
      <c r="X95" s="106">
        <v>2846.86</v>
      </c>
      <c r="Y95" s="106">
        <v>2820.61</v>
      </c>
      <c r="Z95" s="106">
        <v>2778.98</v>
      </c>
    </row>
    <row r="96" spans="2:26" x14ac:dyDescent="0.25">
      <c r="B96" s="94">
        <v>15</v>
      </c>
      <c r="C96" s="106">
        <v>2669.1</v>
      </c>
      <c r="D96" s="106">
        <v>2657.06</v>
      </c>
      <c r="E96" s="106">
        <v>2661.55</v>
      </c>
      <c r="F96" s="106">
        <v>2663.28</v>
      </c>
      <c r="G96" s="106">
        <v>2751.53</v>
      </c>
      <c r="H96" s="106">
        <v>2819</v>
      </c>
      <c r="I96" s="106">
        <v>2935.29</v>
      </c>
      <c r="J96" s="106">
        <v>3039.83</v>
      </c>
      <c r="K96" s="106">
        <v>3074.4</v>
      </c>
      <c r="L96" s="106">
        <v>3118.39</v>
      </c>
      <c r="M96" s="106">
        <v>3075.11</v>
      </c>
      <c r="N96" s="106">
        <v>3105.06</v>
      </c>
      <c r="O96" s="106">
        <v>3082.29</v>
      </c>
      <c r="P96" s="106">
        <v>3060.81</v>
      </c>
      <c r="Q96" s="106">
        <v>3041.76</v>
      </c>
      <c r="R96" s="106">
        <v>3015.78</v>
      </c>
      <c r="S96" s="106">
        <v>3015</v>
      </c>
      <c r="T96" s="106">
        <v>3015.62</v>
      </c>
      <c r="U96" s="106">
        <v>2999.86</v>
      </c>
      <c r="V96" s="106">
        <v>2954.99</v>
      </c>
      <c r="W96" s="106">
        <v>2862.08</v>
      </c>
      <c r="X96" s="106">
        <v>2796.07</v>
      </c>
      <c r="Y96" s="106">
        <v>2780.05</v>
      </c>
      <c r="Z96" s="106">
        <v>2742.82</v>
      </c>
    </row>
    <row r="97" spans="2:26" x14ac:dyDescent="0.25">
      <c r="B97" s="94">
        <v>16</v>
      </c>
      <c r="C97" s="106">
        <v>2672.85</v>
      </c>
      <c r="D97" s="106">
        <v>2661.23</v>
      </c>
      <c r="E97" s="106">
        <v>2575.4699999999998</v>
      </c>
      <c r="F97" s="106">
        <v>2577.58</v>
      </c>
      <c r="G97" s="106">
        <v>2659.16</v>
      </c>
      <c r="H97" s="106">
        <v>2798.35</v>
      </c>
      <c r="I97" s="106">
        <v>2882.04</v>
      </c>
      <c r="J97" s="106">
        <v>3000.32</v>
      </c>
      <c r="K97" s="106">
        <v>3047.57</v>
      </c>
      <c r="L97" s="106">
        <v>3095.01</v>
      </c>
      <c r="M97" s="106">
        <v>3050.23</v>
      </c>
      <c r="N97" s="106">
        <v>3046.57</v>
      </c>
      <c r="O97" s="106">
        <v>3046.13</v>
      </c>
      <c r="P97" s="106">
        <v>3053.63</v>
      </c>
      <c r="Q97" s="106">
        <v>3041.05</v>
      </c>
      <c r="R97" s="106">
        <v>2990.05</v>
      </c>
      <c r="S97" s="106">
        <v>2993.8</v>
      </c>
      <c r="T97" s="106">
        <v>2986.96</v>
      </c>
      <c r="U97" s="106">
        <v>3000.87</v>
      </c>
      <c r="V97" s="106">
        <v>2953.11</v>
      </c>
      <c r="W97" s="106">
        <v>2851.24</v>
      </c>
      <c r="X97" s="106">
        <v>2797</v>
      </c>
      <c r="Y97" s="106">
        <v>2780.11</v>
      </c>
      <c r="Z97" s="106">
        <v>2759.16</v>
      </c>
    </row>
    <row r="98" spans="2:26" x14ac:dyDescent="0.25">
      <c r="B98" s="94">
        <v>17</v>
      </c>
      <c r="C98" s="106">
        <v>2829.78</v>
      </c>
      <c r="D98" s="106">
        <v>2821.6</v>
      </c>
      <c r="E98" s="106">
        <v>2814.45</v>
      </c>
      <c r="F98" s="106">
        <v>2776.84</v>
      </c>
      <c r="G98" s="106">
        <v>2814.77</v>
      </c>
      <c r="H98" s="106">
        <v>2861.52</v>
      </c>
      <c r="I98" s="106">
        <v>2928.18</v>
      </c>
      <c r="J98" s="106">
        <v>3155.11</v>
      </c>
      <c r="K98" s="106">
        <v>3305.68</v>
      </c>
      <c r="L98" s="106">
        <v>3354.09</v>
      </c>
      <c r="M98" s="106">
        <v>3322.01</v>
      </c>
      <c r="N98" s="106">
        <v>3300.71</v>
      </c>
      <c r="O98" s="106">
        <v>3268.66</v>
      </c>
      <c r="P98" s="106">
        <v>3270.4</v>
      </c>
      <c r="Q98" s="106">
        <v>3224</v>
      </c>
      <c r="R98" s="106">
        <v>3145.38</v>
      </c>
      <c r="S98" s="106">
        <v>3179.78</v>
      </c>
      <c r="T98" s="106">
        <v>3171.14</v>
      </c>
      <c r="U98" s="106">
        <v>3124.2</v>
      </c>
      <c r="V98" s="106">
        <v>3080.82</v>
      </c>
      <c r="W98" s="106">
        <v>2927.52</v>
      </c>
      <c r="X98" s="106">
        <v>2916.61</v>
      </c>
      <c r="Y98" s="106">
        <v>2849.58</v>
      </c>
      <c r="Z98" s="106">
        <v>2836.18</v>
      </c>
    </row>
    <row r="99" spans="2:26" x14ac:dyDescent="0.25">
      <c r="B99" s="94">
        <v>18</v>
      </c>
      <c r="C99" s="106">
        <v>2775.52</v>
      </c>
      <c r="D99" s="106">
        <v>2706.34</v>
      </c>
      <c r="E99" s="106">
        <v>2744.87</v>
      </c>
      <c r="F99" s="106">
        <v>2657.78</v>
      </c>
      <c r="G99" s="106">
        <v>2729.84</v>
      </c>
      <c r="H99" s="106">
        <v>2770.91</v>
      </c>
      <c r="I99" s="106">
        <v>2866.02</v>
      </c>
      <c r="J99" s="106">
        <v>2930.08</v>
      </c>
      <c r="K99" s="106">
        <v>3052.07</v>
      </c>
      <c r="L99" s="106">
        <v>3102.95</v>
      </c>
      <c r="M99" s="106">
        <v>3158.06</v>
      </c>
      <c r="N99" s="106">
        <v>3114.61</v>
      </c>
      <c r="O99" s="106">
        <v>3103.05</v>
      </c>
      <c r="P99" s="106">
        <v>3163.27</v>
      </c>
      <c r="Q99" s="106">
        <v>3147.5</v>
      </c>
      <c r="R99" s="106">
        <v>3095.72</v>
      </c>
      <c r="S99" s="106">
        <v>3095.79</v>
      </c>
      <c r="T99" s="106">
        <v>3096.77</v>
      </c>
      <c r="U99" s="106">
        <v>3093.27</v>
      </c>
      <c r="V99" s="106">
        <v>3045.53</v>
      </c>
      <c r="W99" s="106">
        <v>2914.23</v>
      </c>
      <c r="X99" s="106">
        <v>2787.59</v>
      </c>
      <c r="Y99" s="106">
        <v>2713.22</v>
      </c>
      <c r="Z99" s="106">
        <v>2711.84</v>
      </c>
    </row>
    <row r="100" spans="2:26" x14ac:dyDescent="0.25">
      <c r="B100" s="94">
        <v>19</v>
      </c>
      <c r="C100" s="106">
        <v>2769.17</v>
      </c>
      <c r="D100" s="106">
        <v>2746.13</v>
      </c>
      <c r="E100" s="106">
        <v>2742.09</v>
      </c>
      <c r="F100" s="106">
        <v>2753.99</v>
      </c>
      <c r="G100" s="106">
        <v>2831.15</v>
      </c>
      <c r="H100" s="106">
        <v>2883.19</v>
      </c>
      <c r="I100" s="106">
        <v>2950.78</v>
      </c>
      <c r="J100" s="106">
        <v>3049.24</v>
      </c>
      <c r="K100" s="106">
        <v>3251.88</v>
      </c>
      <c r="L100" s="106">
        <v>3288.3</v>
      </c>
      <c r="M100" s="106">
        <v>3288.82</v>
      </c>
      <c r="N100" s="106">
        <v>3277.96</v>
      </c>
      <c r="O100" s="106">
        <v>3276.68</v>
      </c>
      <c r="P100" s="106">
        <v>3207.07</v>
      </c>
      <c r="Q100" s="106">
        <v>3166.02</v>
      </c>
      <c r="R100" s="106">
        <v>3136.93</v>
      </c>
      <c r="S100" s="106">
        <v>3180.4</v>
      </c>
      <c r="T100" s="106">
        <v>3150.09</v>
      </c>
      <c r="U100" s="106">
        <v>3095.31</v>
      </c>
      <c r="V100" s="106">
        <v>3019.49</v>
      </c>
      <c r="W100" s="106">
        <v>2930.17</v>
      </c>
      <c r="X100" s="106">
        <v>2885.77</v>
      </c>
      <c r="Y100" s="106">
        <v>2852.7</v>
      </c>
      <c r="Z100" s="106">
        <v>2796.6</v>
      </c>
    </row>
    <row r="101" spans="2:26" x14ac:dyDescent="0.25">
      <c r="B101" s="94">
        <v>20</v>
      </c>
      <c r="C101" s="106">
        <v>2715.1</v>
      </c>
      <c r="D101" s="106">
        <v>2650.14</v>
      </c>
      <c r="E101" s="106">
        <v>2646.04</v>
      </c>
      <c r="F101" s="106">
        <v>2647.02</v>
      </c>
      <c r="G101" s="106">
        <v>2729.65</v>
      </c>
      <c r="H101" s="106">
        <v>2789.37</v>
      </c>
      <c r="I101" s="106">
        <v>2861.58</v>
      </c>
      <c r="J101" s="106">
        <v>2977.87</v>
      </c>
      <c r="K101" s="106">
        <v>3072.36</v>
      </c>
      <c r="L101" s="106">
        <v>3129.81</v>
      </c>
      <c r="M101" s="106">
        <v>3108.1</v>
      </c>
      <c r="N101" s="106">
        <v>3102.24</v>
      </c>
      <c r="O101" s="106">
        <v>3113.14</v>
      </c>
      <c r="P101" s="106">
        <v>3178.47</v>
      </c>
      <c r="Q101" s="106">
        <v>3134.4</v>
      </c>
      <c r="R101" s="106">
        <v>3154.61</v>
      </c>
      <c r="S101" s="106">
        <v>3180.21</v>
      </c>
      <c r="T101" s="106">
        <v>3102.14</v>
      </c>
      <c r="U101" s="106">
        <v>3106.55</v>
      </c>
      <c r="V101" s="106">
        <v>2992.29</v>
      </c>
      <c r="W101" s="106">
        <v>2928.06</v>
      </c>
      <c r="X101" s="106">
        <v>2914.17</v>
      </c>
      <c r="Y101" s="106">
        <v>2716.4</v>
      </c>
      <c r="Z101" s="106">
        <v>2715.45</v>
      </c>
    </row>
    <row r="102" spans="2:26" x14ac:dyDescent="0.25">
      <c r="B102" s="94">
        <v>21</v>
      </c>
      <c r="C102" s="106">
        <v>2659.21</v>
      </c>
      <c r="D102" s="106">
        <v>2649.09</v>
      </c>
      <c r="E102" s="106">
        <v>2691.73</v>
      </c>
      <c r="F102" s="106">
        <v>2658</v>
      </c>
      <c r="G102" s="106">
        <v>2719.23</v>
      </c>
      <c r="H102" s="106">
        <v>2781.87</v>
      </c>
      <c r="I102" s="106">
        <v>2877.3</v>
      </c>
      <c r="J102" s="106">
        <v>3018.93</v>
      </c>
      <c r="K102" s="106">
        <v>3044.87</v>
      </c>
      <c r="L102" s="106">
        <v>3103.5</v>
      </c>
      <c r="M102" s="106">
        <v>3103.38</v>
      </c>
      <c r="N102" s="106">
        <v>3215.08</v>
      </c>
      <c r="O102" s="106">
        <v>3216.46</v>
      </c>
      <c r="P102" s="106">
        <v>3246.88</v>
      </c>
      <c r="Q102" s="106">
        <v>3233.65</v>
      </c>
      <c r="R102" s="106">
        <v>3184.31</v>
      </c>
      <c r="S102" s="106">
        <v>3195.02</v>
      </c>
      <c r="T102" s="106">
        <v>3173.25</v>
      </c>
      <c r="U102" s="106">
        <v>3139.28</v>
      </c>
      <c r="V102" s="106">
        <v>3025.26</v>
      </c>
      <c r="W102" s="106">
        <v>2931.16</v>
      </c>
      <c r="X102" s="106">
        <v>2776.5</v>
      </c>
      <c r="Y102" s="106">
        <v>2617.62</v>
      </c>
      <c r="Z102" s="106">
        <v>2343.56</v>
      </c>
    </row>
    <row r="103" spans="2:26" x14ac:dyDescent="0.25">
      <c r="B103" s="94">
        <v>22</v>
      </c>
      <c r="C103" s="106">
        <v>2712.57</v>
      </c>
      <c r="D103" s="106">
        <v>2696.74</v>
      </c>
      <c r="E103" s="106">
        <v>2580.1999999999998</v>
      </c>
      <c r="F103" s="106">
        <v>2521.2600000000002</v>
      </c>
      <c r="G103" s="106">
        <v>2707</v>
      </c>
      <c r="H103" s="106">
        <v>2779.56</v>
      </c>
      <c r="I103" s="106">
        <v>2919.14</v>
      </c>
      <c r="J103" s="106">
        <v>3060.19</v>
      </c>
      <c r="K103" s="106">
        <v>3099.6</v>
      </c>
      <c r="L103" s="106">
        <v>3120.76</v>
      </c>
      <c r="M103" s="106">
        <v>3115.75</v>
      </c>
      <c r="N103" s="106">
        <v>3139.48</v>
      </c>
      <c r="O103" s="106">
        <v>3147.04</v>
      </c>
      <c r="P103" s="106">
        <v>3130.3</v>
      </c>
      <c r="Q103" s="106">
        <v>3096.17</v>
      </c>
      <c r="R103" s="106">
        <v>3020.88</v>
      </c>
      <c r="S103" s="106">
        <v>3091.97</v>
      </c>
      <c r="T103" s="106">
        <v>3028.54</v>
      </c>
      <c r="U103" s="106">
        <v>3021.86</v>
      </c>
      <c r="V103" s="106">
        <v>3002.95</v>
      </c>
      <c r="W103" s="106">
        <v>2930.16</v>
      </c>
      <c r="X103" s="106">
        <v>2921.63</v>
      </c>
      <c r="Y103" s="106">
        <v>2751.53</v>
      </c>
      <c r="Z103" s="106">
        <v>2750.55</v>
      </c>
    </row>
    <row r="104" spans="2:26" x14ac:dyDescent="0.25">
      <c r="B104" s="94">
        <v>23</v>
      </c>
      <c r="C104" s="106">
        <v>2745.04</v>
      </c>
      <c r="D104" s="106">
        <v>2509.62</v>
      </c>
      <c r="E104" s="106">
        <v>2582.4499999999998</v>
      </c>
      <c r="F104" s="106">
        <v>2512.62</v>
      </c>
      <c r="G104" s="106">
        <v>2708.25</v>
      </c>
      <c r="H104" s="106">
        <v>2821.59</v>
      </c>
      <c r="I104" s="106">
        <v>2920.84</v>
      </c>
      <c r="J104" s="106">
        <v>3089.97</v>
      </c>
      <c r="K104" s="106">
        <v>3092.4</v>
      </c>
      <c r="L104" s="106">
        <v>3167.4</v>
      </c>
      <c r="M104" s="106">
        <v>3152.35</v>
      </c>
      <c r="N104" s="106">
        <v>3165.57</v>
      </c>
      <c r="O104" s="106">
        <v>3158.92</v>
      </c>
      <c r="P104" s="106">
        <v>3159.56</v>
      </c>
      <c r="Q104" s="106">
        <v>3103.2</v>
      </c>
      <c r="R104" s="106">
        <v>3091.01</v>
      </c>
      <c r="S104" s="106">
        <v>3091.02</v>
      </c>
      <c r="T104" s="106">
        <v>3090.47</v>
      </c>
      <c r="U104" s="106">
        <v>3004.19</v>
      </c>
      <c r="V104" s="106">
        <v>3000.92</v>
      </c>
      <c r="W104" s="106">
        <v>2995.46</v>
      </c>
      <c r="X104" s="106">
        <v>2921.35</v>
      </c>
      <c r="Y104" s="106">
        <v>2909.05</v>
      </c>
      <c r="Z104" s="106">
        <v>2873.99</v>
      </c>
    </row>
    <row r="105" spans="2:26" x14ac:dyDescent="0.25">
      <c r="B105" s="94">
        <v>24</v>
      </c>
      <c r="C105" s="106">
        <v>2739.3</v>
      </c>
      <c r="D105" s="106">
        <v>2643.16</v>
      </c>
      <c r="E105" s="106">
        <v>2659.45</v>
      </c>
      <c r="F105" s="106">
        <v>2672.09</v>
      </c>
      <c r="G105" s="106">
        <v>2706.45</v>
      </c>
      <c r="H105" s="106">
        <v>2794.29</v>
      </c>
      <c r="I105" s="106">
        <v>2863.73</v>
      </c>
      <c r="J105" s="106">
        <v>2913.17</v>
      </c>
      <c r="K105" s="106">
        <v>3046.46</v>
      </c>
      <c r="L105" s="106">
        <v>3086.94</v>
      </c>
      <c r="M105" s="106">
        <v>3070.77</v>
      </c>
      <c r="N105" s="106">
        <v>3083.77</v>
      </c>
      <c r="O105" s="106">
        <v>3081.21</v>
      </c>
      <c r="P105" s="106">
        <v>3071.94</v>
      </c>
      <c r="Q105" s="106">
        <v>3068.59</v>
      </c>
      <c r="R105" s="106">
        <v>3042.21</v>
      </c>
      <c r="S105" s="106">
        <v>3057.08</v>
      </c>
      <c r="T105" s="106">
        <v>3038.84</v>
      </c>
      <c r="U105" s="106">
        <v>3019.93</v>
      </c>
      <c r="V105" s="106">
        <v>2985.38</v>
      </c>
      <c r="W105" s="106">
        <v>2938.3</v>
      </c>
      <c r="X105" s="106">
        <v>2911.11</v>
      </c>
      <c r="Y105" s="106">
        <v>2818.41</v>
      </c>
      <c r="Z105" s="106">
        <v>2740.76</v>
      </c>
    </row>
    <row r="106" spans="2:26" x14ac:dyDescent="0.25">
      <c r="B106" s="94">
        <v>25</v>
      </c>
      <c r="C106" s="106">
        <v>2652.4</v>
      </c>
      <c r="D106" s="106">
        <v>2654.96</v>
      </c>
      <c r="E106" s="106">
        <v>2654.51</v>
      </c>
      <c r="F106" s="106">
        <v>2503.12</v>
      </c>
      <c r="G106" s="106">
        <v>2658.92</v>
      </c>
      <c r="H106" s="106">
        <v>2714.13</v>
      </c>
      <c r="I106" s="106">
        <v>2804.98</v>
      </c>
      <c r="J106" s="106">
        <v>2829.5</v>
      </c>
      <c r="K106" s="106">
        <v>2930.28</v>
      </c>
      <c r="L106" s="106">
        <v>3072.63</v>
      </c>
      <c r="M106" s="106">
        <v>3069.34</v>
      </c>
      <c r="N106" s="106">
        <v>3052.29</v>
      </c>
      <c r="O106" s="106">
        <v>3038.54</v>
      </c>
      <c r="P106" s="106">
        <v>3053.32</v>
      </c>
      <c r="Q106" s="106">
        <v>3045.51</v>
      </c>
      <c r="R106" s="106">
        <v>3022.42</v>
      </c>
      <c r="S106" s="106">
        <v>3030.21</v>
      </c>
      <c r="T106" s="106">
        <v>3020.17</v>
      </c>
      <c r="U106" s="106">
        <v>3017.55</v>
      </c>
      <c r="V106" s="106">
        <v>2954.29</v>
      </c>
      <c r="W106" s="106">
        <v>2917.22</v>
      </c>
      <c r="X106" s="106">
        <v>2718.52</v>
      </c>
      <c r="Y106" s="106">
        <v>2650.26</v>
      </c>
      <c r="Z106" s="106">
        <v>2504.31</v>
      </c>
    </row>
    <row r="107" spans="2:26" x14ac:dyDescent="0.25">
      <c r="B107" s="94">
        <v>26</v>
      </c>
      <c r="C107" s="106">
        <v>2695.05</v>
      </c>
      <c r="D107" s="106">
        <v>2701.31</v>
      </c>
      <c r="E107" s="106">
        <v>2708.59</v>
      </c>
      <c r="F107" s="106">
        <v>2700.19</v>
      </c>
      <c r="G107" s="106">
        <v>2753.03</v>
      </c>
      <c r="H107" s="106">
        <v>2849.79</v>
      </c>
      <c r="I107" s="106">
        <v>2935.87</v>
      </c>
      <c r="J107" s="106">
        <v>3154.47</v>
      </c>
      <c r="K107" s="106">
        <v>3121.45</v>
      </c>
      <c r="L107" s="106">
        <v>3165.86</v>
      </c>
      <c r="M107" s="106">
        <v>3165.62</v>
      </c>
      <c r="N107" s="106">
        <v>3144.51</v>
      </c>
      <c r="O107" s="106">
        <v>3101.93</v>
      </c>
      <c r="P107" s="106">
        <v>3101.76</v>
      </c>
      <c r="Q107" s="106">
        <v>3102.14</v>
      </c>
      <c r="R107" s="106">
        <v>3006.1</v>
      </c>
      <c r="S107" s="106">
        <v>3000.85</v>
      </c>
      <c r="T107" s="106">
        <v>3008.95</v>
      </c>
      <c r="U107" s="106">
        <v>2947.59</v>
      </c>
      <c r="V107" s="106">
        <v>2935.59</v>
      </c>
      <c r="W107" s="106">
        <v>2792.27</v>
      </c>
      <c r="X107" s="106">
        <v>2753.94</v>
      </c>
      <c r="Y107" s="106">
        <v>2678.09</v>
      </c>
      <c r="Z107" s="106">
        <v>2711.18</v>
      </c>
    </row>
    <row r="108" spans="2:26" x14ac:dyDescent="0.25">
      <c r="B108" s="94">
        <v>27</v>
      </c>
      <c r="C108" s="106">
        <v>2686.68</v>
      </c>
      <c r="D108" s="106">
        <v>2682.98</v>
      </c>
      <c r="E108" s="106">
        <v>2718.21</v>
      </c>
      <c r="F108" s="106">
        <v>2683.77</v>
      </c>
      <c r="G108" s="106">
        <v>2697.51</v>
      </c>
      <c r="H108" s="106">
        <v>2740.83</v>
      </c>
      <c r="I108" s="106">
        <v>2934.12</v>
      </c>
      <c r="J108" s="106">
        <v>3093.89</v>
      </c>
      <c r="K108" s="106">
        <v>3167.28</v>
      </c>
      <c r="L108" s="106">
        <v>3169.87</v>
      </c>
      <c r="M108" s="106">
        <v>3167.41</v>
      </c>
      <c r="N108" s="106">
        <v>3248.11</v>
      </c>
      <c r="O108" s="106">
        <v>3213.77</v>
      </c>
      <c r="P108" s="106">
        <v>3224.35</v>
      </c>
      <c r="Q108" s="106">
        <v>3207.71</v>
      </c>
      <c r="R108" s="106">
        <v>3188.9</v>
      </c>
      <c r="S108" s="106">
        <v>3141.81</v>
      </c>
      <c r="T108" s="106">
        <v>3101.18</v>
      </c>
      <c r="U108" s="106">
        <v>3167.57</v>
      </c>
      <c r="V108" s="106">
        <v>3094.77</v>
      </c>
      <c r="W108" s="106">
        <v>3012.22</v>
      </c>
      <c r="X108" s="106">
        <v>2916.81</v>
      </c>
      <c r="Y108" s="106">
        <v>2668.52</v>
      </c>
      <c r="Z108" s="106">
        <v>2666.99</v>
      </c>
    </row>
    <row r="109" spans="2:26" x14ac:dyDescent="0.25">
      <c r="B109" s="94">
        <v>28</v>
      </c>
      <c r="C109" s="106">
        <v>2585.38</v>
      </c>
      <c r="D109" s="106">
        <v>2567.92</v>
      </c>
      <c r="E109" s="106">
        <v>2574.5500000000002</v>
      </c>
      <c r="F109" s="106">
        <v>2648.61</v>
      </c>
      <c r="G109" s="106">
        <v>2702.54</v>
      </c>
      <c r="H109" s="106">
        <v>2780.23</v>
      </c>
      <c r="I109" s="106">
        <v>2919.18</v>
      </c>
      <c r="J109" s="106">
        <v>2982.92</v>
      </c>
      <c r="K109" s="106">
        <v>3092.08</v>
      </c>
      <c r="L109" s="106">
        <v>3092.8</v>
      </c>
      <c r="M109" s="106">
        <v>3092.77</v>
      </c>
      <c r="N109" s="106">
        <v>3092.75</v>
      </c>
      <c r="O109" s="106">
        <v>3092.97</v>
      </c>
      <c r="P109" s="106">
        <v>3092.92</v>
      </c>
      <c r="Q109" s="106">
        <v>3094.41</v>
      </c>
      <c r="R109" s="106">
        <v>3127.61</v>
      </c>
      <c r="S109" s="106">
        <v>3202.55</v>
      </c>
      <c r="T109" s="106">
        <v>3200.26</v>
      </c>
      <c r="U109" s="106">
        <v>3248.15</v>
      </c>
      <c r="V109" s="106">
        <v>3090.89</v>
      </c>
      <c r="W109" s="106">
        <v>3011.1</v>
      </c>
      <c r="X109" s="106">
        <v>2838.68</v>
      </c>
      <c r="Y109" s="106">
        <v>2590.75</v>
      </c>
      <c r="Z109" s="106">
        <v>2568.7600000000002</v>
      </c>
    </row>
    <row r="110" spans="2:26" x14ac:dyDescent="0.25">
      <c r="B110" s="94">
        <v>29</v>
      </c>
      <c r="C110" s="106">
        <v>2745.61</v>
      </c>
      <c r="D110" s="106">
        <v>2565.61</v>
      </c>
      <c r="E110" s="106">
        <v>2745.63</v>
      </c>
      <c r="F110" s="106">
        <v>2688.83</v>
      </c>
      <c r="G110" s="106">
        <v>2746.61</v>
      </c>
      <c r="H110" s="106">
        <v>2817.69</v>
      </c>
      <c r="I110" s="106">
        <v>3119.29</v>
      </c>
      <c r="J110" s="106">
        <v>3145.17</v>
      </c>
      <c r="K110" s="106">
        <v>3253.41</v>
      </c>
      <c r="L110" s="106">
        <v>3254.58</v>
      </c>
      <c r="M110" s="106">
        <v>3253.78</v>
      </c>
      <c r="N110" s="106">
        <v>3254.95</v>
      </c>
      <c r="O110" s="106">
        <v>3248.67</v>
      </c>
      <c r="P110" s="106">
        <v>3253.51</v>
      </c>
      <c r="Q110" s="106">
        <v>3252.19</v>
      </c>
      <c r="R110" s="106">
        <v>3247.83</v>
      </c>
      <c r="S110" s="106">
        <v>3266.97</v>
      </c>
      <c r="T110" s="106">
        <v>3288.16</v>
      </c>
      <c r="U110" s="106">
        <v>2992.17</v>
      </c>
      <c r="V110" s="106">
        <v>2931.08</v>
      </c>
      <c r="W110" s="106">
        <v>2759.73</v>
      </c>
      <c r="X110" s="106">
        <v>2750</v>
      </c>
      <c r="Y110" s="106">
        <v>2582.73</v>
      </c>
      <c r="Z110" s="106">
        <v>2567</v>
      </c>
    </row>
    <row r="111" spans="2:26" x14ac:dyDescent="0.25">
      <c r="B111" s="94">
        <v>30</v>
      </c>
      <c r="C111" s="106">
        <v>2745.04</v>
      </c>
      <c r="D111" s="106">
        <v>2743.4</v>
      </c>
      <c r="E111" s="106">
        <v>2717.94</v>
      </c>
      <c r="F111" s="106">
        <v>2686.29</v>
      </c>
      <c r="G111" s="106">
        <v>2738.71</v>
      </c>
      <c r="H111" s="106">
        <v>2797.92</v>
      </c>
      <c r="I111" s="106">
        <v>2912.78</v>
      </c>
      <c r="J111" s="106">
        <v>3051.84</v>
      </c>
      <c r="K111" s="106">
        <v>3104.79</v>
      </c>
      <c r="L111" s="106">
        <v>3094.3</v>
      </c>
      <c r="M111" s="106">
        <v>3093.59</v>
      </c>
      <c r="N111" s="106">
        <v>3092.76</v>
      </c>
      <c r="O111" s="106">
        <v>3143.16</v>
      </c>
      <c r="P111" s="106">
        <v>3095.61</v>
      </c>
      <c r="Q111" s="106">
        <v>3095.59</v>
      </c>
      <c r="R111" s="106">
        <v>3095.36</v>
      </c>
      <c r="S111" s="106">
        <v>3094.85</v>
      </c>
      <c r="T111" s="106">
        <v>3095.1</v>
      </c>
      <c r="U111" s="106">
        <v>3093.45</v>
      </c>
      <c r="V111" s="106">
        <v>3025.29</v>
      </c>
      <c r="W111" s="106">
        <v>2924.78</v>
      </c>
      <c r="X111" s="106">
        <v>2839.71</v>
      </c>
      <c r="Y111" s="106">
        <v>2771.93</v>
      </c>
      <c r="Z111" s="106">
        <v>2752.17</v>
      </c>
    </row>
    <row r="112" spans="2:26" x14ac:dyDescent="0.25">
      <c r="B112" s="107">
        <v>31</v>
      </c>
      <c r="C112" s="106">
        <v>2320.9</v>
      </c>
      <c r="D112" s="106">
        <v>2315.54</v>
      </c>
      <c r="E112" s="106">
        <v>2630.93</v>
      </c>
      <c r="F112" s="106">
        <v>2643.93</v>
      </c>
      <c r="G112" s="106">
        <v>2683.37</v>
      </c>
      <c r="H112" s="106">
        <v>2771.49</v>
      </c>
      <c r="I112" s="106">
        <v>2864.87</v>
      </c>
      <c r="J112" s="106">
        <v>2987.4</v>
      </c>
      <c r="K112" s="106">
        <v>3011.77</v>
      </c>
      <c r="L112" s="106">
        <v>3090.63</v>
      </c>
      <c r="M112" s="106">
        <v>3088.65</v>
      </c>
      <c r="N112" s="106">
        <v>3090.17</v>
      </c>
      <c r="O112" s="106">
        <v>3088.43</v>
      </c>
      <c r="P112" s="106">
        <v>3088.6</v>
      </c>
      <c r="Q112" s="106">
        <v>3094.23</v>
      </c>
      <c r="R112" s="106">
        <v>3093.42</v>
      </c>
      <c r="S112" s="106">
        <v>3093.23</v>
      </c>
      <c r="T112" s="106">
        <v>3160.51</v>
      </c>
      <c r="U112" s="106">
        <v>3094.91</v>
      </c>
      <c r="V112" s="106">
        <v>3092.79</v>
      </c>
      <c r="W112" s="106">
        <v>2926.29</v>
      </c>
      <c r="X112" s="106">
        <v>2813.75</v>
      </c>
      <c r="Y112" s="106">
        <v>2684.99</v>
      </c>
      <c r="Z112" s="106">
        <v>2563.5700000000002</v>
      </c>
    </row>
    <row r="113" spans="2:26" x14ac:dyDescent="0.25">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row>
    <row r="114" spans="2:26" x14ac:dyDescent="0.25">
      <c r="B114" s="109" t="s">
        <v>8</v>
      </c>
      <c r="C114" s="110" t="s">
        <v>71</v>
      </c>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2"/>
    </row>
    <row r="115" spans="2:26" x14ac:dyDescent="0.25">
      <c r="B115" s="100" t="s">
        <v>64</v>
      </c>
      <c r="C115" s="101">
        <v>0</v>
      </c>
      <c r="D115" s="88">
        <v>4.1666666666666664E-2</v>
      </c>
      <c r="E115" s="88">
        <v>8.3333333333333329E-2</v>
      </c>
      <c r="F115" s="88">
        <v>0.125</v>
      </c>
      <c r="G115" s="88">
        <v>0.16666666666666666</v>
      </c>
      <c r="H115" s="88">
        <v>0.20833333333333334</v>
      </c>
      <c r="I115" s="88">
        <v>0.25</v>
      </c>
      <c r="J115" s="88">
        <v>0.29166666666666669</v>
      </c>
      <c r="K115" s="88">
        <v>0.33333333333333331</v>
      </c>
      <c r="L115" s="88">
        <v>0.375</v>
      </c>
      <c r="M115" s="88">
        <v>0.41666666666666669</v>
      </c>
      <c r="N115" s="88">
        <v>0.45833333333333331</v>
      </c>
      <c r="O115" s="88">
        <v>0.5</v>
      </c>
      <c r="P115" s="88">
        <v>0.54166666666666663</v>
      </c>
      <c r="Q115" s="88">
        <v>0.58333333333333337</v>
      </c>
      <c r="R115" s="88">
        <v>0.625</v>
      </c>
      <c r="S115" s="88">
        <v>0.66666666666666663</v>
      </c>
      <c r="T115" s="88">
        <v>0.70833333333333337</v>
      </c>
      <c r="U115" s="88">
        <v>0.75</v>
      </c>
      <c r="V115" s="88">
        <v>0.79166666666666663</v>
      </c>
      <c r="W115" s="88">
        <v>0.83333333333333337</v>
      </c>
      <c r="X115" s="88">
        <v>0.875</v>
      </c>
      <c r="Y115" s="88">
        <v>0.91666666666666663</v>
      </c>
      <c r="Z115" s="88">
        <v>0.95833333333333337</v>
      </c>
    </row>
    <row r="116" spans="2:26" x14ac:dyDescent="0.25">
      <c r="B116" s="102"/>
      <c r="C116" s="103" t="s">
        <v>65</v>
      </c>
      <c r="D116" s="89" t="s">
        <v>65</v>
      </c>
      <c r="E116" s="89" t="s">
        <v>65</v>
      </c>
      <c r="F116" s="89" t="s">
        <v>65</v>
      </c>
      <c r="G116" s="89" t="s">
        <v>65</v>
      </c>
      <c r="H116" s="89" t="s">
        <v>65</v>
      </c>
      <c r="I116" s="89" t="s">
        <v>65</v>
      </c>
      <c r="J116" s="89" t="s">
        <v>65</v>
      </c>
      <c r="K116" s="89" t="s">
        <v>65</v>
      </c>
      <c r="L116" s="89" t="s">
        <v>65</v>
      </c>
      <c r="M116" s="89" t="s">
        <v>65</v>
      </c>
      <c r="N116" s="89" t="s">
        <v>65</v>
      </c>
      <c r="O116" s="89" t="s">
        <v>65</v>
      </c>
      <c r="P116" s="89" t="s">
        <v>65</v>
      </c>
      <c r="Q116" s="89" t="s">
        <v>65</v>
      </c>
      <c r="R116" s="89" t="s">
        <v>65</v>
      </c>
      <c r="S116" s="89" t="s">
        <v>65</v>
      </c>
      <c r="T116" s="89" t="s">
        <v>65</v>
      </c>
      <c r="U116" s="89" t="s">
        <v>65</v>
      </c>
      <c r="V116" s="89" t="s">
        <v>65</v>
      </c>
      <c r="W116" s="89" t="s">
        <v>65</v>
      </c>
      <c r="X116" s="89" t="s">
        <v>65</v>
      </c>
      <c r="Y116" s="89" t="s">
        <v>65</v>
      </c>
      <c r="Z116" s="89" t="s">
        <v>66</v>
      </c>
    </row>
    <row r="117" spans="2:26" x14ac:dyDescent="0.25">
      <c r="B117" s="104"/>
      <c r="C117" s="105">
        <v>4.1666666666666664E-2</v>
      </c>
      <c r="D117" s="90">
        <v>8.3333333333333329E-2</v>
      </c>
      <c r="E117" s="90">
        <v>0.125</v>
      </c>
      <c r="F117" s="90">
        <v>0.16666666666666666</v>
      </c>
      <c r="G117" s="90">
        <v>0.20833333333333334</v>
      </c>
      <c r="H117" s="90">
        <v>0.25</v>
      </c>
      <c r="I117" s="90">
        <v>0.29166666666666669</v>
      </c>
      <c r="J117" s="90">
        <v>0.33333333333333331</v>
      </c>
      <c r="K117" s="90">
        <v>0.375</v>
      </c>
      <c r="L117" s="90">
        <v>0.41666666666666669</v>
      </c>
      <c r="M117" s="90">
        <v>0.45833333333333331</v>
      </c>
      <c r="N117" s="90">
        <v>0.5</v>
      </c>
      <c r="O117" s="90">
        <v>0.54166666666666663</v>
      </c>
      <c r="P117" s="90">
        <v>0.58333333333333337</v>
      </c>
      <c r="Q117" s="90">
        <v>0.625</v>
      </c>
      <c r="R117" s="90">
        <v>0.66666666666666663</v>
      </c>
      <c r="S117" s="90">
        <v>0.70833333333333337</v>
      </c>
      <c r="T117" s="90">
        <v>0.75</v>
      </c>
      <c r="U117" s="90">
        <v>0.79166666666666663</v>
      </c>
      <c r="V117" s="90">
        <v>0.83333333333333337</v>
      </c>
      <c r="W117" s="90">
        <v>0.875</v>
      </c>
      <c r="X117" s="90">
        <v>0.91666666666666663</v>
      </c>
      <c r="Y117" s="90">
        <v>0.95833333333333337</v>
      </c>
      <c r="Z117" s="90">
        <v>0</v>
      </c>
    </row>
    <row r="118" spans="2:26" x14ac:dyDescent="0.25">
      <c r="B118" s="91">
        <v>1</v>
      </c>
      <c r="C118" s="106">
        <f t="array" ref="C118:Z148">TRANSPOSE('[1]III-ЦК_2 '!B128:AF151)</f>
        <v>2916.15</v>
      </c>
      <c r="D118" s="106">
        <v>2906.64</v>
      </c>
      <c r="E118" s="106">
        <v>2912.91</v>
      </c>
      <c r="F118" s="106">
        <v>2927.22</v>
      </c>
      <c r="G118" s="106">
        <v>2953.75</v>
      </c>
      <c r="H118" s="106">
        <v>3010.29</v>
      </c>
      <c r="I118" s="106">
        <v>3127.17</v>
      </c>
      <c r="J118" s="106">
        <v>3238.19</v>
      </c>
      <c r="K118" s="106">
        <v>3237.34</v>
      </c>
      <c r="L118" s="106">
        <v>3245.52</v>
      </c>
      <c r="M118" s="106">
        <v>3240.06</v>
      </c>
      <c r="N118" s="106">
        <v>3240</v>
      </c>
      <c r="O118" s="106">
        <v>3239.68</v>
      </c>
      <c r="P118" s="106">
        <v>3238.89</v>
      </c>
      <c r="Q118" s="106">
        <v>3235.75</v>
      </c>
      <c r="R118" s="106">
        <v>3224.81</v>
      </c>
      <c r="S118" s="106">
        <v>3219.38</v>
      </c>
      <c r="T118" s="106">
        <v>3279.95</v>
      </c>
      <c r="U118" s="106">
        <v>3219.04</v>
      </c>
      <c r="V118" s="106">
        <v>3197.07</v>
      </c>
      <c r="W118" s="106">
        <v>3130.68</v>
      </c>
      <c r="X118" s="106">
        <v>2935.01</v>
      </c>
      <c r="Y118" s="106">
        <v>2932.2</v>
      </c>
      <c r="Z118" s="106">
        <v>2931.33</v>
      </c>
    </row>
    <row r="119" spans="2:26" x14ac:dyDescent="0.25">
      <c r="B119" s="93">
        <v>2</v>
      </c>
      <c r="C119" s="106">
        <v>2793.57</v>
      </c>
      <c r="D119" s="106">
        <v>2794.28</v>
      </c>
      <c r="E119" s="106">
        <v>2798.03</v>
      </c>
      <c r="F119" s="106">
        <v>2881.81</v>
      </c>
      <c r="G119" s="106">
        <v>2919.84</v>
      </c>
      <c r="H119" s="106">
        <v>2965.51</v>
      </c>
      <c r="I119" s="106">
        <v>3137.49</v>
      </c>
      <c r="J119" s="106">
        <v>3238.82</v>
      </c>
      <c r="K119" s="106">
        <v>3253.8</v>
      </c>
      <c r="L119" s="106">
        <v>3258.95</v>
      </c>
      <c r="M119" s="106">
        <v>3338.95</v>
      </c>
      <c r="N119" s="106">
        <v>3324.19</v>
      </c>
      <c r="O119" s="106">
        <v>3323.3</v>
      </c>
      <c r="P119" s="106">
        <v>3341.14</v>
      </c>
      <c r="Q119" s="106">
        <v>3319.07</v>
      </c>
      <c r="R119" s="106">
        <v>3199.85</v>
      </c>
      <c r="S119" s="106">
        <v>3196.14</v>
      </c>
      <c r="T119" s="106">
        <v>3220.41</v>
      </c>
      <c r="U119" s="106">
        <v>3194.9</v>
      </c>
      <c r="V119" s="106">
        <v>3163.07</v>
      </c>
      <c r="W119" s="106">
        <v>2801.71</v>
      </c>
      <c r="X119" s="106">
        <v>2798.67</v>
      </c>
      <c r="Y119" s="106">
        <v>2796.84</v>
      </c>
      <c r="Z119" s="106">
        <v>2795.44</v>
      </c>
    </row>
    <row r="120" spans="2:26" x14ac:dyDescent="0.25">
      <c r="B120" s="91">
        <v>3</v>
      </c>
      <c r="C120" s="106">
        <v>2962.83</v>
      </c>
      <c r="D120" s="106">
        <v>2925.45</v>
      </c>
      <c r="E120" s="106">
        <v>2927.33</v>
      </c>
      <c r="F120" s="106">
        <v>2928.66</v>
      </c>
      <c r="G120" s="106">
        <v>2979.1</v>
      </c>
      <c r="H120" s="106">
        <v>3073.96</v>
      </c>
      <c r="I120" s="106">
        <v>3086.8</v>
      </c>
      <c r="J120" s="106">
        <v>3227.95</v>
      </c>
      <c r="K120" s="106">
        <v>3290.87</v>
      </c>
      <c r="L120" s="106">
        <v>3223.62</v>
      </c>
      <c r="M120" s="106">
        <v>3220.14</v>
      </c>
      <c r="N120" s="106">
        <v>3215.17</v>
      </c>
      <c r="O120" s="106">
        <v>3216.86</v>
      </c>
      <c r="P120" s="106">
        <v>3215.38</v>
      </c>
      <c r="Q120" s="106">
        <v>3212.34</v>
      </c>
      <c r="R120" s="106">
        <v>3201.11</v>
      </c>
      <c r="S120" s="106">
        <v>3200.84</v>
      </c>
      <c r="T120" s="106">
        <v>3287.46</v>
      </c>
      <c r="U120" s="106">
        <v>3285.77</v>
      </c>
      <c r="V120" s="106">
        <v>3183.64</v>
      </c>
      <c r="W120" s="106">
        <v>3166.7</v>
      </c>
      <c r="X120" s="106">
        <v>3002.36</v>
      </c>
      <c r="Y120" s="106">
        <v>2999.41</v>
      </c>
      <c r="Z120" s="106">
        <v>2962.49</v>
      </c>
    </row>
    <row r="121" spans="2:26" x14ac:dyDescent="0.25">
      <c r="B121" s="94">
        <v>4</v>
      </c>
      <c r="C121" s="106">
        <v>2966.22</v>
      </c>
      <c r="D121" s="106">
        <v>2927.84</v>
      </c>
      <c r="E121" s="106">
        <v>2922.38</v>
      </c>
      <c r="F121" s="106">
        <v>2660.47</v>
      </c>
      <c r="G121" s="106">
        <v>2930.09</v>
      </c>
      <c r="H121" s="106">
        <v>3017.77</v>
      </c>
      <c r="I121" s="106">
        <v>3031.49</v>
      </c>
      <c r="J121" s="106">
        <v>3118.89</v>
      </c>
      <c r="K121" s="106">
        <v>3166.17</v>
      </c>
      <c r="L121" s="106">
        <v>3222.46</v>
      </c>
      <c r="M121" s="106">
        <v>3219.6</v>
      </c>
      <c r="N121" s="106">
        <v>3195.75</v>
      </c>
      <c r="O121" s="106">
        <v>3192.61</v>
      </c>
      <c r="P121" s="106">
        <v>3200.65</v>
      </c>
      <c r="Q121" s="106">
        <v>3196.41</v>
      </c>
      <c r="R121" s="106">
        <v>3189.25</v>
      </c>
      <c r="S121" s="106">
        <v>3212.4</v>
      </c>
      <c r="T121" s="106">
        <v>3265.88</v>
      </c>
      <c r="U121" s="106">
        <v>3211.66</v>
      </c>
      <c r="V121" s="106">
        <v>3204.62</v>
      </c>
      <c r="W121" s="106">
        <v>3128.79</v>
      </c>
      <c r="X121" s="106">
        <v>3031.54</v>
      </c>
      <c r="Y121" s="106">
        <v>2969.66</v>
      </c>
      <c r="Z121" s="106">
        <v>2967.69</v>
      </c>
    </row>
    <row r="122" spans="2:26" x14ac:dyDescent="0.25">
      <c r="B122" s="94">
        <v>5</v>
      </c>
      <c r="C122" s="106">
        <v>2686.93</v>
      </c>
      <c r="D122" s="106">
        <v>2673.51</v>
      </c>
      <c r="E122" s="106">
        <v>2873.11</v>
      </c>
      <c r="F122" s="106">
        <v>2869.73</v>
      </c>
      <c r="G122" s="106">
        <v>2917.12</v>
      </c>
      <c r="H122" s="106">
        <v>3094.07</v>
      </c>
      <c r="I122" s="106">
        <v>3231.35</v>
      </c>
      <c r="J122" s="106">
        <v>3355.91</v>
      </c>
      <c r="K122" s="106">
        <v>3415.39</v>
      </c>
      <c r="L122" s="106">
        <v>3450.87</v>
      </c>
      <c r="M122" s="106">
        <v>3483.71</v>
      </c>
      <c r="N122" s="106">
        <v>3505.03</v>
      </c>
      <c r="O122" s="106">
        <v>3485.29</v>
      </c>
      <c r="P122" s="106">
        <v>3488.22</v>
      </c>
      <c r="Q122" s="106">
        <v>3470.53</v>
      </c>
      <c r="R122" s="106">
        <v>3414.97</v>
      </c>
      <c r="S122" s="106">
        <v>3363.7</v>
      </c>
      <c r="T122" s="106">
        <v>3288.02</v>
      </c>
      <c r="U122" s="106">
        <v>3297.14</v>
      </c>
      <c r="V122" s="106">
        <v>3253.29</v>
      </c>
      <c r="W122" s="106">
        <v>3187.08</v>
      </c>
      <c r="X122" s="106">
        <v>3122.29</v>
      </c>
      <c r="Y122" s="106">
        <v>2699.83</v>
      </c>
      <c r="Z122" s="106">
        <v>2692.39</v>
      </c>
    </row>
    <row r="123" spans="2:26" x14ac:dyDescent="0.25">
      <c r="B123" s="94">
        <v>6</v>
      </c>
      <c r="C123" s="106">
        <v>2764.83</v>
      </c>
      <c r="D123" s="106">
        <v>2766.03</v>
      </c>
      <c r="E123" s="106">
        <v>2767.49</v>
      </c>
      <c r="F123" s="106">
        <v>2893.79</v>
      </c>
      <c r="G123" s="106">
        <v>2941.49</v>
      </c>
      <c r="H123" s="106">
        <v>3004.54</v>
      </c>
      <c r="I123" s="106">
        <v>3137.76</v>
      </c>
      <c r="J123" s="106">
        <v>3286.37</v>
      </c>
      <c r="K123" s="106">
        <v>3359.57</v>
      </c>
      <c r="L123" s="106">
        <v>3403.56</v>
      </c>
      <c r="M123" s="106">
        <v>3403.5</v>
      </c>
      <c r="N123" s="106">
        <v>3334.12</v>
      </c>
      <c r="O123" s="106">
        <v>3297.64</v>
      </c>
      <c r="P123" s="106">
        <v>3261.38</v>
      </c>
      <c r="Q123" s="106">
        <v>3315.54</v>
      </c>
      <c r="R123" s="106">
        <v>3332.79</v>
      </c>
      <c r="S123" s="106">
        <v>3297</v>
      </c>
      <c r="T123" s="106">
        <v>3269.41</v>
      </c>
      <c r="U123" s="106">
        <v>3274.93</v>
      </c>
      <c r="V123" s="106">
        <v>3248.02</v>
      </c>
      <c r="W123" s="106">
        <v>3171.28</v>
      </c>
      <c r="X123" s="106">
        <v>2942.45</v>
      </c>
      <c r="Y123" s="106">
        <v>2940.26</v>
      </c>
      <c r="Z123" s="106">
        <v>2936.21</v>
      </c>
    </row>
    <row r="124" spans="2:26" x14ac:dyDescent="0.25">
      <c r="B124" s="94">
        <v>7</v>
      </c>
      <c r="C124" s="106">
        <v>2809.74</v>
      </c>
      <c r="D124" s="106">
        <v>2673.61</v>
      </c>
      <c r="E124" s="106">
        <v>2679.98</v>
      </c>
      <c r="F124" s="106">
        <v>2186.4</v>
      </c>
      <c r="G124" s="106">
        <v>2833.3</v>
      </c>
      <c r="H124" s="106">
        <v>2893.15</v>
      </c>
      <c r="I124" s="106">
        <v>3065.39</v>
      </c>
      <c r="J124" s="106">
        <v>3193.5</v>
      </c>
      <c r="K124" s="106">
        <v>3259.63</v>
      </c>
      <c r="L124" s="106">
        <v>3346.17</v>
      </c>
      <c r="M124" s="106">
        <v>3348.8</v>
      </c>
      <c r="N124" s="106">
        <v>3260.9</v>
      </c>
      <c r="O124" s="106">
        <v>3221.76</v>
      </c>
      <c r="P124" s="106">
        <v>3233.16</v>
      </c>
      <c r="Q124" s="106">
        <v>3232.08</v>
      </c>
      <c r="R124" s="106">
        <v>3239.96</v>
      </c>
      <c r="S124" s="106">
        <v>3226.02</v>
      </c>
      <c r="T124" s="106">
        <v>3176.47</v>
      </c>
      <c r="U124" s="106">
        <v>3163.7</v>
      </c>
      <c r="V124" s="106">
        <v>3123.95</v>
      </c>
      <c r="W124" s="106">
        <v>2853.87</v>
      </c>
      <c r="X124" s="106">
        <v>2843.51</v>
      </c>
      <c r="Y124" s="106">
        <v>2838.3</v>
      </c>
      <c r="Z124" s="106">
        <v>2848.12</v>
      </c>
    </row>
    <row r="125" spans="2:26" x14ac:dyDescent="0.25">
      <c r="B125" s="94">
        <v>8</v>
      </c>
      <c r="C125" s="106">
        <v>2768.32</v>
      </c>
      <c r="D125" s="106">
        <v>2647.36</v>
      </c>
      <c r="E125" s="106">
        <v>2717.43</v>
      </c>
      <c r="F125" s="106">
        <v>2738.68</v>
      </c>
      <c r="G125" s="106">
        <v>2885.53</v>
      </c>
      <c r="H125" s="106">
        <v>3012.72</v>
      </c>
      <c r="I125" s="106">
        <v>3130.39</v>
      </c>
      <c r="J125" s="106">
        <v>3240.3</v>
      </c>
      <c r="K125" s="106">
        <v>3305.9</v>
      </c>
      <c r="L125" s="106">
        <v>3311.94</v>
      </c>
      <c r="M125" s="106">
        <v>3310.46</v>
      </c>
      <c r="N125" s="106">
        <v>3312.36</v>
      </c>
      <c r="O125" s="106">
        <v>3313.01</v>
      </c>
      <c r="P125" s="106">
        <v>3436.38</v>
      </c>
      <c r="Q125" s="106">
        <v>3433.49</v>
      </c>
      <c r="R125" s="106">
        <v>3305.45</v>
      </c>
      <c r="S125" s="106">
        <v>3308.26</v>
      </c>
      <c r="T125" s="106">
        <v>3313.49</v>
      </c>
      <c r="U125" s="106">
        <v>3308.03</v>
      </c>
      <c r="V125" s="106">
        <v>3280.97</v>
      </c>
      <c r="W125" s="106">
        <v>3205.2</v>
      </c>
      <c r="X125" s="106">
        <v>3100.86</v>
      </c>
      <c r="Y125" s="106">
        <v>3039.89</v>
      </c>
      <c r="Z125" s="106">
        <v>3006.97</v>
      </c>
    </row>
    <row r="126" spans="2:26" x14ac:dyDescent="0.25">
      <c r="B126" s="94">
        <v>9</v>
      </c>
      <c r="C126" s="106">
        <v>2904.47</v>
      </c>
      <c r="D126" s="106">
        <v>2890.38</v>
      </c>
      <c r="E126" s="106">
        <v>2894.78</v>
      </c>
      <c r="F126" s="106">
        <v>2887.76</v>
      </c>
      <c r="G126" s="106">
        <v>2951.98</v>
      </c>
      <c r="H126" s="106">
        <v>3009.65</v>
      </c>
      <c r="I126" s="106">
        <v>3200.11</v>
      </c>
      <c r="J126" s="106">
        <v>3339.48</v>
      </c>
      <c r="K126" s="106">
        <v>3483.76</v>
      </c>
      <c r="L126" s="106">
        <v>3510.63</v>
      </c>
      <c r="M126" s="106">
        <v>3481.15</v>
      </c>
      <c r="N126" s="106">
        <v>3477.94</v>
      </c>
      <c r="O126" s="106">
        <v>3484.06</v>
      </c>
      <c r="P126" s="106">
        <v>3504.77</v>
      </c>
      <c r="Q126" s="106">
        <v>3521.3</v>
      </c>
      <c r="R126" s="106">
        <v>3471.7</v>
      </c>
      <c r="S126" s="106">
        <v>3408.96</v>
      </c>
      <c r="T126" s="106">
        <v>3272.45</v>
      </c>
      <c r="U126" s="106">
        <v>3289.16</v>
      </c>
      <c r="V126" s="106">
        <v>3224.69</v>
      </c>
      <c r="W126" s="106">
        <v>3172.37</v>
      </c>
      <c r="X126" s="106">
        <v>3151.42</v>
      </c>
      <c r="Y126" s="106">
        <v>3001.85</v>
      </c>
      <c r="Z126" s="106">
        <v>2970.03</v>
      </c>
    </row>
    <row r="127" spans="2:26" x14ac:dyDescent="0.25">
      <c r="B127" s="94">
        <v>10</v>
      </c>
      <c r="C127" s="106">
        <v>2883.63</v>
      </c>
      <c r="D127" s="106">
        <v>2875.01</v>
      </c>
      <c r="E127" s="106">
        <v>2883.07</v>
      </c>
      <c r="F127" s="106">
        <v>2643.75</v>
      </c>
      <c r="G127" s="106">
        <v>2932.11</v>
      </c>
      <c r="H127" s="106">
        <v>3007.74</v>
      </c>
      <c r="I127" s="106">
        <v>3027.7</v>
      </c>
      <c r="J127" s="106">
        <v>3091.68</v>
      </c>
      <c r="K127" s="106">
        <v>3287.93</v>
      </c>
      <c r="L127" s="106">
        <v>3338.13</v>
      </c>
      <c r="M127" s="106">
        <v>3288.4</v>
      </c>
      <c r="N127" s="106">
        <v>3282.09</v>
      </c>
      <c r="O127" s="106">
        <v>3285.68</v>
      </c>
      <c r="P127" s="106">
        <v>3287.08</v>
      </c>
      <c r="Q127" s="106">
        <v>3264.75</v>
      </c>
      <c r="R127" s="106">
        <v>3248.47</v>
      </c>
      <c r="S127" s="106">
        <v>3235.06</v>
      </c>
      <c r="T127" s="106">
        <v>3249.56</v>
      </c>
      <c r="U127" s="106">
        <v>3224.01</v>
      </c>
      <c r="V127" s="106">
        <v>3188.02</v>
      </c>
      <c r="W127" s="106">
        <v>3170.79</v>
      </c>
      <c r="X127" s="106">
        <v>3059.23</v>
      </c>
      <c r="Y127" s="106">
        <v>3017.09</v>
      </c>
      <c r="Z127" s="106">
        <v>3001.47</v>
      </c>
    </row>
    <row r="128" spans="2:26" x14ac:dyDescent="0.25">
      <c r="B128" s="94">
        <v>11</v>
      </c>
      <c r="C128" s="106">
        <v>2967.55</v>
      </c>
      <c r="D128" s="106">
        <v>2881.06</v>
      </c>
      <c r="E128" s="106">
        <v>2883.72</v>
      </c>
      <c r="F128" s="106">
        <v>2662.29</v>
      </c>
      <c r="G128" s="106">
        <v>2873.25</v>
      </c>
      <c r="H128" s="106">
        <v>2969.18</v>
      </c>
      <c r="I128" s="106">
        <v>3007.61</v>
      </c>
      <c r="J128" s="106">
        <v>3056.95</v>
      </c>
      <c r="K128" s="106">
        <v>3254.53</v>
      </c>
      <c r="L128" s="106">
        <v>3305.34</v>
      </c>
      <c r="M128" s="106">
        <v>3306.96</v>
      </c>
      <c r="N128" s="106">
        <v>3305.47</v>
      </c>
      <c r="O128" s="106">
        <v>3307.27</v>
      </c>
      <c r="P128" s="106">
        <v>3305.37</v>
      </c>
      <c r="Q128" s="106">
        <v>3306.3</v>
      </c>
      <c r="R128" s="106">
        <v>3294.16</v>
      </c>
      <c r="S128" s="106">
        <v>3296.87</v>
      </c>
      <c r="T128" s="106">
        <v>3301.69</v>
      </c>
      <c r="U128" s="106">
        <v>3287.49</v>
      </c>
      <c r="V128" s="106">
        <v>3227.12</v>
      </c>
      <c r="W128" s="106">
        <v>3082.41</v>
      </c>
      <c r="X128" s="106">
        <v>3048.22</v>
      </c>
      <c r="Y128" s="106">
        <v>3032.46</v>
      </c>
      <c r="Z128" s="106">
        <v>3000.87</v>
      </c>
    </row>
    <row r="129" spans="2:26" x14ac:dyDescent="0.25">
      <c r="B129" s="94">
        <v>12</v>
      </c>
      <c r="C129" s="106">
        <v>2997.48</v>
      </c>
      <c r="D129" s="106">
        <v>2972.77</v>
      </c>
      <c r="E129" s="106">
        <v>2961.1</v>
      </c>
      <c r="F129" s="106">
        <v>2951.23</v>
      </c>
      <c r="G129" s="106">
        <v>3000.25</v>
      </c>
      <c r="H129" s="106">
        <v>3104.72</v>
      </c>
      <c r="I129" s="106">
        <v>3271.26</v>
      </c>
      <c r="J129" s="106">
        <v>3406.54</v>
      </c>
      <c r="K129" s="106">
        <v>3461.43</v>
      </c>
      <c r="L129" s="106">
        <v>3524.19</v>
      </c>
      <c r="M129" s="106">
        <v>3494.2</v>
      </c>
      <c r="N129" s="106">
        <v>3494.87</v>
      </c>
      <c r="O129" s="106">
        <v>3512.88</v>
      </c>
      <c r="P129" s="106">
        <v>3492.04</v>
      </c>
      <c r="Q129" s="106">
        <v>3477.4</v>
      </c>
      <c r="R129" s="106">
        <v>3453.68</v>
      </c>
      <c r="S129" s="106">
        <v>3423.93</v>
      </c>
      <c r="T129" s="106">
        <v>3400.96</v>
      </c>
      <c r="U129" s="106">
        <v>3340.48</v>
      </c>
      <c r="V129" s="106">
        <v>3228.39</v>
      </c>
      <c r="W129" s="106">
        <v>3089.07</v>
      </c>
      <c r="X129" s="106">
        <v>3038.58</v>
      </c>
      <c r="Y129" s="106">
        <v>3010.11</v>
      </c>
      <c r="Z129" s="106">
        <v>2994.74</v>
      </c>
    </row>
    <row r="130" spans="2:26" x14ac:dyDescent="0.25">
      <c r="B130" s="94">
        <v>13</v>
      </c>
      <c r="C130" s="106">
        <v>2813.87</v>
      </c>
      <c r="D130" s="106">
        <v>2838</v>
      </c>
      <c r="E130" s="106">
        <v>2858.33</v>
      </c>
      <c r="F130" s="106">
        <v>2824.09</v>
      </c>
      <c r="G130" s="106">
        <v>2975.8</v>
      </c>
      <c r="H130" s="106">
        <v>3068.11</v>
      </c>
      <c r="I130" s="106">
        <v>3176.92</v>
      </c>
      <c r="J130" s="106">
        <v>3410.83</v>
      </c>
      <c r="K130" s="106">
        <v>3489.36</v>
      </c>
      <c r="L130" s="106">
        <v>3496.35</v>
      </c>
      <c r="M130" s="106">
        <v>3501.01</v>
      </c>
      <c r="N130" s="106">
        <v>3502.62</v>
      </c>
      <c r="O130" s="106">
        <v>3507.45</v>
      </c>
      <c r="P130" s="106">
        <v>3513.86</v>
      </c>
      <c r="Q130" s="106">
        <v>3513.16</v>
      </c>
      <c r="R130" s="106">
        <v>3483.49</v>
      </c>
      <c r="S130" s="106">
        <v>3484.29</v>
      </c>
      <c r="T130" s="106">
        <v>3474.93</v>
      </c>
      <c r="U130" s="106">
        <v>3360.02</v>
      </c>
      <c r="V130" s="106">
        <v>3302.67</v>
      </c>
      <c r="W130" s="106">
        <v>3238.12</v>
      </c>
      <c r="X130" s="106">
        <v>3009.88</v>
      </c>
      <c r="Y130" s="106">
        <v>3007.21</v>
      </c>
      <c r="Z130" s="106">
        <v>3000.96</v>
      </c>
    </row>
    <row r="131" spans="2:26" x14ac:dyDescent="0.25">
      <c r="B131" s="94">
        <v>14</v>
      </c>
      <c r="C131" s="106">
        <v>3008.45</v>
      </c>
      <c r="D131" s="106">
        <v>3000.3</v>
      </c>
      <c r="E131" s="106">
        <v>2998.22</v>
      </c>
      <c r="F131" s="106">
        <v>2806.42</v>
      </c>
      <c r="G131" s="106">
        <v>3017.61</v>
      </c>
      <c r="H131" s="106">
        <v>3093.38</v>
      </c>
      <c r="I131" s="106">
        <v>3309.78</v>
      </c>
      <c r="J131" s="106">
        <v>3458.54</v>
      </c>
      <c r="K131" s="106">
        <v>3512.35</v>
      </c>
      <c r="L131" s="106">
        <v>3509.04</v>
      </c>
      <c r="M131" s="106">
        <v>3551.05</v>
      </c>
      <c r="N131" s="106">
        <v>3561.26</v>
      </c>
      <c r="O131" s="106">
        <v>3557.4</v>
      </c>
      <c r="P131" s="106">
        <v>3553.04</v>
      </c>
      <c r="Q131" s="106">
        <v>3564.4</v>
      </c>
      <c r="R131" s="106">
        <v>3488.62</v>
      </c>
      <c r="S131" s="106">
        <v>3479.39</v>
      </c>
      <c r="T131" s="106">
        <v>3461.13</v>
      </c>
      <c r="U131" s="106">
        <v>3433.33</v>
      </c>
      <c r="V131" s="106">
        <v>3357.67</v>
      </c>
      <c r="W131" s="106">
        <v>3214.63</v>
      </c>
      <c r="X131" s="106">
        <v>3080.53</v>
      </c>
      <c r="Y131" s="106">
        <v>3054.28</v>
      </c>
      <c r="Z131" s="106">
        <v>3012.65</v>
      </c>
    </row>
    <row r="132" spans="2:26" x14ac:dyDescent="0.25">
      <c r="B132" s="94">
        <v>15</v>
      </c>
      <c r="C132" s="106">
        <v>2902.77</v>
      </c>
      <c r="D132" s="106">
        <v>2890.73</v>
      </c>
      <c r="E132" s="106">
        <v>2895.22</v>
      </c>
      <c r="F132" s="106">
        <v>2896.95</v>
      </c>
      <c r="G132" s="106">
        <v>2985.2</v>
      </c>
      <c r="H132" s="106">
        <v>3052.67</v>
      </c>
      <c r="I132" s="106">
        <v>3168.96</v>
      </c>
      <c r="J132" s="106">
        <v>3273.5</v>
      </c>
      <c r="K132" s="106">
        <v>3308.07</v>
      </c>
      <c r="L132" s="106">
        <v>3352.06</v>
      </c>
      <c r="M132" s="106">
        <v>3308.78</v>
      </c>
      <c r="N132" s="106">
        <v>3338.73</v>
      </c>
      <c r="O132" s="106">
        <v>3315.96</v>
      </c>
      <c r="P132" s="106">
        <v>3294.48</v>
      </c>
      <c r="Q132" s="106">
        <v>3275.43</v>
      </c>
      <c r="R132" s="106">
        <v>3249.45</v>
      </c>
      <c r="S132" s="106">
        <v>3248.67</v>
      </c>
      <c r="T132" s="106">
        <v>3249.29</v>
      </c>
      <c r="U132" s="106">
        <v>3233.53</v>
      </c>
      <c r="V132" s="106">
        <v>3188.66</v>
      </c>
      <c r="W132" s="106">
        <v>3095.75</v>
      </c>
      <c r="X132" s="106">
        <v>3029.74</v>
      </c>
      <c r="Y132" s="106">
        <v>3013.72</v>
      </c>
      <c r="Z132" s="106">
        <v>2976.49</v>
      </c>
    </row>
    <row r="133" spans="2:26" x14ac:dyDescent="0.25">
      <c r="B133" s="94">
        <v>16</v>
      </c>
      <c r="C133" s="106">
        <v>2906.52</v>
      </c>
      <c r="D133" s="106">
        <v>2894.9</v>
      </c>
      <c r="E133" s="106">
        <v>2809.14</v>
      </c>
      <c r="F133" s="106">
        <v>2811.25</v>
      </c>
      <c r="G133" s="106">
        <v>2892.83</v>
      </c>
      <c r="H133" s="106">
        <v>3032.02</v>
      </c>
      <c r="I133" s="106">
        <v>3115.71</v>
      </c>
      <c r="J133" s="106">
        <v>3233.99</v>
      </c>
      <c r="K133" s="106">
        <v>3281.24</v>
      </c>
      <c r="L133" s="106">
        <v>3328.68</v>
      </c>
      <c r="M133" s="106">
        <v>3283.9</v>
      </c>
      <c r="N133" s="106">
        <v>3280.24</v>
      </c>
      <c r="O133" s="106">
        <v>3279.8</v>
      </c>
      <c r="P133" s="106">
        <v>3287.3</v>
      </c>
      <c r="Q133" s="106">
        <v>3274.72</v>
      </c>
      <c r="R133" s="106">
        <v>3223.72</v>
      </c>
      <c r="S133" s="106">
        <v>3227.47</v>
      </c>
      <c r="T133" s="106">
        <v>3220.63</v>
      </c>
      <c r="U133" s="106">
        <v>3234.54</v>
      </c>
      <c r="V133" s="106">
        <v>3186.78</v>
      </c>
      <c r="W133" s="106">
        <v>3084.91</v>
      </c>
      <c r="X133" s="106">
        <v>3030.67</v>
      </c>
      <c r="Y133" s="106">
        <v>3013.78</v>
      </c>
      <c r="Z133" s="106">
        <v>2992.83</v>
      </c>
    </row>
    <row r="134" spans="2:26" x14ac:dyDescent="0.25">
      <c r="B134" s="94">
        <v>17</v>
      </c>
      <c r="C134" s="106">
        <v>3063.45</v>
      </c>
      <c r="D134" s="106">
        <v>3055.27</v>
      </c>
      <c r="E134" s="106">
        <v>3048.12</v>
      </c>
      <c r="F134" s="106">
        <v>3010.51</v>
      </c>
      <c r="G134" s="106">
        <v>3048.44</v>
      </c>
      <c r="H134" s="106">
        <v>3095.19</v>
      </c>
      <c r="I134" s="106">
        <v>3161.85</v>
      </c>
      <c r="J134" s="106">
        <v>3388.78</v>
      </c>
      <c r="K134" s="106">
        <v>3539.35</v>
      </c>
      <c r="L134" s="106">
        <v>3587.76</v>
      </c>
      <c r="M134" s="106">
        <v>3555.68</v>
      </c>
      <c r="N134" s="106">
        <v>3534.38</v>
      </c>
      <c r="O134" s="106">
        <v>3502.33</v>
      </c>
      <c r="P134" s="106">
        <v>3504.07</v>
      </c>
      <c r="Q134" s="106">
        <v>3457.67</v>
      </c>
      <c r="R134" s="106">
        <v>3379.05</v>
      </c>
      <c r="S134" s="106">
        <v>3413.45</v>
      </c>
      <c r="T134" s="106">
        <v>3404.81</v>
      </c>
      <c r="U134" s="106">
        <v>3357.87</v>
      </c>
      <c r="V134" s="106">
        <v>3314.49</v>
      </c>
      <c r="W134" s="106">
        <v>3161.19</v>
      </c>
      <c r="X134" s="106">
        <v>3150.28</v>
      </c>
      <c r="Y134" s="106">
        <v>3083.25</v>
      </c>
      <c r="Z134" s="106">
        <v>3069.85</v>
      </c>
    </row>
    <row r="135" spans="2:26" x14ac:dyDescent="0.25">
      <c r="B135" s="94">
        <v>18</v>
      </c>
      <c r="C135" s="106">
        <v>3009.19</v>
      </c>
      <c r="D135" s="106">
        <v>2940.01</v>
      </c>
      <c r="E135" s="106">
        <v>2978.54</v>
      </c>
      <c r="F135" s="106">
        <v>2891.45</v>
      </c>
      <c r="G135" s="106">
        <v>2963.51</v>
      </c>
      <c r="H135" s="106">
        <v>3004.58</v>
      </c>
      <c r="I135" s="106">
        <v>3099.69</v>
      </c>
      <c r="J135" s="106">
        <v>3163.75</v>
      </c>
      <c r="K135" s="106">
        <v>3285.74</v>
      </c>
      <c r="L135" s="106">
        <v>3336.62</v>
      </c>
      <c r="M135" s="106">
        <v>3391.73</v>
      </c>
      <c r="N135" s="106">
        <v>3348.28</v>
      </c>
      <c r="O135" s="106">
        <v>3336.72</v>
      </c>
      <c r="P135" s="106">
        <v>3396.94</v>
      </c>
      <c r="Q135" s="106">
        <v>3381.17</v>
      </c>
      <c r="R135" s="106">
        <v>3329.39</v>
      </c>
      <c r="S135" s="106">
        <v>3329.46</v>
      </c>
      <c r="T135" s="106">
        <v>3330.44</v>
      </c>
      <c r="U135" s="106">
        <v>3326.94</v>
      </c>
      <c r="V135" s="106">
        <v>3279.2</v>
      </c>
      <c r="W135" s="106">
        <v>3147.9</v>
      </c>
      <c r="X135" s="106">
        <v>3021.26</v>
      </c>
      <c r="Y135" s="106">
        <v>2946.89</v>
      </c>
      <c r="Z135" s="106">
        <v>2945.51</v>
      </c>
    </row>
    <row r="136" spans="2:26" x14ac:dyDescent="0.25">
      <c r="B136" s="94">
        <v>19</v>
      </c>
      <c r="C136" s="106">
        <v>3002.84</v>
      </c>
      <c r="D136" s="106">
        <v>2979.8</v>
      </c>
      <c r="E136" s="106">
        <v>2975.76</v>
      </c>
      <c r="F136" s="106">
        <v>2987.66</v>
      </c>
      <c r="G136" s="106">
        <v>3064.82</v>
      </c>
      <c r="H136" s="106">
        <v>3116.86</v>
      </c>
      <c r="I136" s="106">
        <v>3184.45</v>
      </c>
      <c r="J136" s="106">
        <v>3282.91</v>
      </c>
      <c r="K136" s="106">
        <v>3485.55</v>
      </c>
      <c r="L136" s="106">
        <v>3521.97</v>
      </c>
      <c r="M136" s="106">
        <v>3522.49</v>
      </c>
      <c r="N136" s="106">
        <v>3511.63</v>
      </c>
      <c r="O136" s="106">
        <v>3510.35</v>
      </c>
      <c r="P136" s="106">
        <v>3440.74</v>
      </c>
      <c r="Q136" s="106">
        <v>3399.69</v>
      </c>
      <c r="R136" s="106">
        <v>3370.6</v>
      </c>
      <c r="S136" s="106">
        <v>3414.07</v>
      </c>
      <c r="T136" s="106">
        <v>3383.76</v>
      </c>
      <c r="U136" s="106">
        <v>3328.98</v>
      </c>
      <c r="V136" s="106">
        <v>3253.16</v>
      </c>
      <c r="W136" s="106">
        <v>3163.84</v>
      </c>
      <c r="X136" s="106">
        <v>3119.44</v>
      </c>
      <c r="Y136" s="106">
        <v>3086.37</v>
      </c>
      <c r="Z136" s="106">
        <v>3030.27</v>
      </c>
    </row>
    <row r="137" spans="2:26" x14ac:dyDescent="0.25">
      <c r="B137" s="94">
        <v>20</v>
      </c>
      <c r="C137" s="106">
        <v>2948.77</v>
      </c>
      <c r="D137" s="106">
        <v>2883.81</v>
      </c>
      <c r="E137" s="106">
        <v>2879.71</v>
      </c>
      <c r="F137" s="106">
        <v>2880.69</v>
      </c>
      <c r="G137" s="106">
        <v>2963.32</v>
      </c>
      <c r="H137" s="106">
        <v>3023.04</v>
      </c>
      <c r="I137" s="106">
        <v>3095.25</v>
      </c>
      <c r="J137" s="106">
        <v>3211.54</v>
      </c>
      <c r="K137" s="106">
        <v>3306.03</v>
      </c>
      <c r="L137" s="106">
        <v>3363.48</v>
      </c>
      <c r="M137" s="106">
        <v>3341.77</v>
      </c>
      <c r="N137" s="106">
        <v>3335.91</v>
      </c>
      <c r="O137" s="106">
        <v>3346.81</v>
      </c>
      <c r="P137" s="106">
        <v>3412.14</v>
      </c>
      <c r="Q137" s="106">
        <v>3368.07</v>
      </c>
      <c r="R137" s="106">
        <v>3388.28</v>
      </c>
      <c r="S137" s="106">
        <v>3413.88</v>
      </c>
      <c r="T137" s="106">
        <v>3335.81</v>
      </c>
      <c r="U137" s="106">
        <v>3340.22</v>
      </c>
      <c r="V137" s="106">
        <v>3225.96</v>
      </c>
      <c r="W137" s="106">
        <v>3161.73</v>
      </c>
      <c r="X137" s="106">
        <v>3147.84</v>
      </c>
      <c r="Y137" s="106">
        <v>2950.07</v>
      </c>
      <c r="Z137" s="106">
        <v>2949.12</v>
      </c>
    </row>
    <row r="138" spans="2:26" x14ac:dyDescent="0.25">
      <c r="B138" s="94">
        <v>21</v>
      </c>
      <c r="C138" s="106">
        <v>2892.88</v>
      </c>
      <c r="D138" s="106">
        <v>2882.76</v>
      </c>
      <c r="E138" s="106">
        <v>2925.4</v>
      </c>
      <c r="F138" s="106">
        <v>2891.67</v>
      </c>
      <c r="G138" s="106">
        <v>2952.9</v>
      </c>
      <c r="H138" s="106">
        <v>3015.54</v>
      </c>
      <c r="I138" s="106">
        <v>3110.97</v>
      </c>
      <c r="J138" s="106">
        <v>3252.6</v>
      </c>
      <c r="K138" s="106">
        <v>3278.54</v>
      </c>
      <c r="L138" s="106">
        <v>3337.17</v>
      </c>
      <c r="M138" s="106">
        <v>3337.05</v>
      </c>
      <c r="N138" s="106">
        <v>3448.75</v>
      </c>
      <c r="O138" s="106">
        <v>3450.13</v>
      </c>
      <c r="P138" s="106">
        <v>3480.55</v>
      </c>
      <c r="Q138" s="106">
        <v>3467.32</v>
      </c>
      <c r="R138" s="106">
        <v>3417.98</v>
      </c>
      <c r="S138" s="106">
        <v>3428.69</v>
      </c>
      <c r="T138" s="106">
        <v>3406.92</v>
      </c>
      <c r="U138" s="106">
        <v>3372.95</v>
      </c>
      <c r="V138" s="106">
        <v>3258.93</v>
      </c>
      <c r="W138" s="106">
        <v>3164.83</v>
      </c>
      <c r="X138" s="106">
        <v>3010.17</v>
      </c>
      <c r="Y138" s="106">
        <v>2851.29</v>
      </c>
      <c r="Z138" s="106">
        <v>2577.23</v>
      </c>
    </row>
    <row r="139" spans="2:26" x14ac:dyDescent="0.25">
      <c r="B139" s="94">
        <v>22</v>
      </c>
      <c r="C139" s="106">
        <v>2946.24</v>
      </c>
      <c r="D139" s="106">
        <v>2930.41</v>
      </c>
      <c r="E139" s="106">
        <v>2813.87</v>
      </c>
      <c r="F139" s="106">
        <v>2754.93</v>
      </c>
      <c r="G139" s="106">
        <v>2940.67</v>
      </c>
      <c r="H139" s="106">
        <v>3013.23</v>
      </c>
      <c r="I139" s="106">
        <v>3152.81</v>
      </c>
      <c r="J139" s="106">
        <v>3293.86</v>
      </c>
      <c r="K139" s="106">
        <v>3333.27</v>
      </c>
      <c r="L139" s="106">
        <v>3354.43</v>
      </c>
      <c r="M139" s="106">
        <v>3349.42</v>
      </c>
      <c r="N139" s="106">
        <v>3373.15</v>
      </c>
      <c r="O139" s="106">
        <v>3380.71</v>
      </c>
      <c r="P139" s="106">
        <v>3363.97</v>
      </c>
      <c r="Q139" s="106">
        <v>3329.84</v>
      </c>
      <c r="R139" s="106">
        <v>3254.55</v>
      </c>
      <c r="S139" s="106">
        <v>3325.64</v>
      </c>
      <c r="T139" s="106">
        <v>3262.21</v>
      </c>
      <c r="U139" s="106">
        <v>3255.53</v>
      </c>
      <c r="V139" s="106">
        <v>3236.62</v>
      </c>
      <c r="W139" s="106">
        <v>3163.83</v>
      </c>
      <c r="X139" s="106">
        <v>3155.3</v>
      </c>
      <c r="Y139" s="106">
        <v>2985.2</v>
      </c>
      <c r="Z139" s="106">
        <v>2984.22</v>
      </c>
    </row>
    <row r="140" spans="2:26" x14ac:dyDescent="0.25">
      <c r="B140" s="94">
        <v>23</v>
      </c>
      <c r="C140" s="106">
        <v>2978.71</v>
      </c>
      <c r="D140" s="106">
        <v>2743.29</v>
      </c>
      <c r="E140" s="106">
        <v>2816.12</v>
      </c>
      <c r="F140" s="106">
        <v>2746.29</v>
      </c>
      <c r="G140" s="106">
        <v>2941.92</v>
      </c>
      <c r="H140" s="106">
        <v>3055.26</v>
      </c>
      <c r="I140" s="106">
        <v>3154.51</v>
      </c>
      <c r="J140" s="106">
        <v>3323.64</v>
      </c>
      <c r="K140" s="106">
        <v>3326.07</v>
      </c>
      <c r="L140" s="106">
        <v>3401.07</v>
      </c>
      <c r="M140" s="106">
        <v>3386.02</v>
      </c>
      <c r="N140" s="106">
        <v>3399.24</v>
      </c>
      <c r="O140" s="106">
        <v>3392.59</v>
      </c>
      <c r="P140" s="106">
        <v>3393.23</v>
      </c>
      <c r="Q140" s="106">
        <v>3336.87</v>
      </c>
      <c r="R140" s="106">
        <v>3324.68</v>
      </c>
      <c r="S140" s="106">
        <v>3324.69</v>
      </c>
      <c r="T140" s="106">
        <v>3324.14</v>
      </c>
      <c r="U140" s="106">
        <v>3237.86</v>
      </c>
      <c r="V140" s="106">
        <v>3234.59</v>
      </c>
      <c r="W140" s="106">
        <v>3229.13</v>
      </c>
      <c r="X140" s="106">
        <v>3155.02</v>
      </c>
      <c r="Y140" s="106">
        <v>3142.72</v>
      </c>
      <c r="Z140" s="106">
        <v>3107.66</v>
      </c>
    </row>
    <row r="141" spans="2:26" x14ac:dyDescent="0.25">
      <c r="B141" s="94">
        <v>24</v>
      </c>
      <c r="C141" s="106">
        <v>2972.97</v>
      </c>
      <c r="D141" s="106">
        <v>2876.83</v>
      </c>
      <c r="E141" s="106">
        <v>2893.12</v>
      </c>
      <c r="F141" s="106">
        <v>2905.76</v>
      </c>
      <c r="G141" s="106">
        <v>2940.12</v>
      </c>
      <c r="H141" s="106">
        <v>3027.96</v>
      </c>
      <c r="I141" s="106">
        <v>3097.4</v>
      </c>
      <c r="J141" s="106">
        <v>3146.84</v>
      </c>
      <c r="K141" s="106">
        <v>3280.13</v>
      </c>
      <c r="L141" s="106">
        <v>3320.61</v>
      </c>
      <c r="M141" s="106">
        <v>3304.44</v>
      </c>
      <c r="N141" s="106">
        <v>3317.44</v>
      </c>
      <c r="O141" s="106">
        <v>3314.88</v>
      </c>
      <c r="P141" s="106">
        <v>3305.61</v>
      </c>
      <c r="Q141" s="106">
        <v>3302.26</v>
      </c>
      <c r="R141" s="106">
        <v>3275.88</v>
      </c>
      <c r="S141" s="106">
        <v>3290.75</v>
      </c>
      <c r="T141" s="106">
        <v>3272.51</v>
      </c>
      <c r="U141" s="106">
        <v>3253.6</v>
      </c>
      <c r="V141" s="106">
        <v>3219.05</v>
      </c>
      <c r="W141" s="106">
        <v>3171.97</v>
      </c>
      <c r="X141" s="106">
        <v>3144.78</v>
      </c>
      <c r="Y141" s="106">
        <v>3052.08</v>
      </c>
      <c r="Z141" s="106">
        <v>2974.43</v>
      </c>
    </row>
    <row r="142" spans="2:26" x14ac:dyDescent="0.25">
      <c r="B142" s="94">
        <v>25</v>
      </c>
      <c r="C142" s="106">
        <v>2886.07</v>
      </c>
      <c r="D142" s="106">
        <v>2888.63</v>
      </c>
      <c r="E142" s="106">
        <v>2888.18</v>
      </c>
      <c r="F142" s="106">
        <v>2736.79</v>
      </c>
      <c r="G142" s="106">
        <v>2892.59</v>
      </c>
      <c r="H142" s="106">
        <v>2947.8</v>
      </c>
      <c r="I142" s="106">
        <v>3038.65</v>
      </c>
      <c r="J142" s="106">
        <v>3063.17</v>
      </c>
      <c r="K142" s="106">
        <v>3163.95</v>
      </c>
      <c r="L142" s="106">
        <v>3306.3</v>
      </c>
      <c r="M142" s="106">
        <v>3303.01</v>
      </c>
      <c r="N142" s="106">
        <v>3285.96</v>
      </c>
      <c r="O142" s="106">
        <v>3272.21</v>
      </c>
      <c r="P142" s="106">
        <v>3286.99</v>
      </c>
      <c r="Q142" s="106">
        <v>3279.18</v>
      </c>
      <c r="R142" s="106">
        <v>3256.09</v>
      </c>
      <c r="S142" s="106">
        <v>3263.88</v>
      </c>
      <c r="T142" s="106">
        <v>3253.84</v>
      </c>
      <c r="U142" s="106">
        <v>3251.22</v>
      </c>
      <c r="V142" s="106">
        <v>3187.96</v>
      </c>
      <c r="W142" s="106">
        <v>3150.89</v>
      </c>
      <c r="X142" s="106">
        <v>2952.19</v>
      </c>
      <c r="Y142" s="106">
        <v>2883.93</v>
      </c>
      <c r="Z142" s="106">
        <v>2737.98</v>
      </c>
    </row>
    <row r="143" spans="2:26" x14ac:dyDescent="0.25">
      <c r="B143" s="94">
        <v>26</v>
      </c>
      <c r="C143" s="106">
        <v>2928.72</v>
      </c>
      <c r="D143" s="106">
        <v>2934.98</v>
      </c>
      <c r="E143" s="106">
        <v>2942.26</v>
      </c>
      <c r="F143" s="106">
        <v>2933.86</v>
      </c>
      <c r="G143" s="106">
        <v>2986.7</v>
      </c>
      <c r="H143" s="106">
        <v>3083.46</v>
      </c>
      <c r="I143" s="106">
        <v>3169.54</v>
      </c>
      <c r="J143" s="106">
        <v>3388.14</v>
      </c>
      <c r="K143" s="106">
        <v>3355.12</v>
      </c>
      <c r="L143" s="106">
        <v>3399.53</v>
      </c>
      <c r="M143" s="106">
        <v>3399.29</v>
      </c>
      <c r="N143" s="106">
        <v>3378.18</v>
      </c>
      <c r="O143" s="106">
        <v>3335.6</v>
      </c>
      <c r="P143" s="106">
        <v>3335.43</v>
      </c>
      <c r="Q143" s="106">
        <v>3335.81</v>
      </c>
      <c r="R143" s="106">
        <v>3239.77</v>
      </c>
      <c r="S143" s="106">
        <v>3234.52</v>
      </c>
      <c r="T143" s="106">
        <v>3242.62</v>
      </c>
      <c r="U143" s="106">
        <v>3181.26</v>
      </c>
      <c r="V143" s="106">
        <v>3169.26</v>
      </c>
      <c r="W143" s="106">
        <v>3025.94</v>
      </c>
      <c r="X143" s="106">
        <v>2987.61</v>
      </c>
      <c r="Y143" s="106">
        <v>2911.76</v>
      </c>
      <c r="Z143" s="106">
        <v>2944.85</v>
      </c>
    </row>
    <row r="144" spans="2:26" x14ac:dyDescent="0.25">
      <c r="B144" s="94">
        <v>27</v>
      </c>
      <c r="C144" s="106">
        <v>2920.35</v>
      </c>
      <c r="D144" s="106">
        <v>2916.65</v>
      </c>
      <c r="E144" s="106">
        <v>2951.88</v>
      </c>
      <c r="F144" s="106">
        <v>2917.44</v>
      </c>
      <c r="G144" s="106">
        <v>2931.18</v>
      </c>
      <c r="H144" s="106">
        <v>2974.5</v>
      </c>
      <c r="I144" s="106">
        <v>3167.79</v>
      </c>
      <c r="J144" s="106">
        <v>3327.56</v>
      </c>
      <c r="K144" s="106">
        <v>3400.95</v>
      </c>
      <c r="L144" s="106">
        <v>3403.54</v>
      </c>
      <c r="M144" s="106">
        <v>3401.08</v>
      </c>
      <c r="N144" s="106">
        <v>3481.78</v>
      </c>
      <c r="O144" s="106">
        <v>3447.44</v>
      </c>
      <c r="P144" s="106">
        <v>3458.02</v>
      </c>
      <c r="Q144" s="106">
        <v>3441.38</v>
      </c>
      <c r="R144" s="106">
        <v>3422.57</v>
      </c>
      <c r="S144" s="106">
        <v>3375.48</v>
      </c>
      <c r="T144" s="106">
        <v>3334.85</v>
      </c>
      <c r="U144" s="106">
        <v>3401.24</v>
      </c>
      <c r="V144" s="106">
        <v>3328.44</v>
      </c>
      <c r="W144" s="106">
        <v>3245.89</v>
      </c>
      <c r="X144" s="106">
        <v>3150.48</v>
      </c>
      <c r="Y144" s="106">
        <v>2902.19</v>
      </c>
      <c r="Z144" s="106">
        <v>2900.66</v>
      </c>
    </row>
    <row r="145" spans="2:26" x14ac:dyDescent="0.25">
      <c r="B145" s="94">
        <v>28</v>
      </c>
      <c r="C145" s="106">
        <v>2819.05</v>
      </c>
      <c r="D145" s="106">
        <v>2801.59</v>
      </c>
      <c r="E145" s="106">
        <v>2808.22</v>
      </c>
      <c r="F145" s="106">
        <v>2882.28</v>
      </c>
      <c r="G145" s="106">
        <v>2936.21</v>
      </c>
      <c r="H145" s="106">
        <v>3013.9</v>
      </c>
      <c r="I145" s="106">
        <v>3152.85</v>
      </c>
      <c r="J145" s="106">
        <v>3216.59</v>
      </c>
      <c r="K145" s="106">
        <v>3325.75</v>
      </c>
      <c r="L145" s="106">
        <v>3326.47</v>
      </c>
      <c r="M145" s="106">
        <v>3326.44</v>
      </c>
      <c r="N145" s="106">
        <v>3326.42</v>
      </c>
      <c r="O145" s="106">
        <v>3326.64</v>
      </c>
      <c r="P145" s="106">
        <v>3326.59</v>
      </c>
      <c r="Q145" s="106">
        <v>3328.08</v>
      </c>
      <c r="R145" s="106">
        <v>3361.28</v>
      </c>
      <c r="S145" s="106">
        <v>3436.22</v>
      </c>
      <c r="T145" s="106">
        <v>3433.93</v>
      </c>
      <c r="U145" s="106">
        <v>3481.82</v>
      </c>
      <c r="V145" s="106">
        <v>3324.56</v>
      </c>
      <c r="W145" s="106">
        <v>3244.77</v>
      </c>
      <c r="X145" s="106">
        <v>3072.35</v>
      </c>
      <c r="Y145" s="106">
        <v>2824.42</v>
      </c>
      <c r="Z145" s="106">
        <v>2802.43</v>
      </c>
    </row>
    <row r="146" spans="2:26" x14ac:dyDescent="0.25">
      <c r="B146" s="94">
        <v>29</v>
      </c>
      <c r="C146" s="106">
        <v>2979.28</v>
      </c>
      <c r="D146" s="106">
        <v>2799.28</v>
      </c>
      <c r="E146" s="106">
        <v>2979.3</v>
      </c>
      <c r="F146" s="106">
        <v>2922.5</v>
      </c>
      <c r="G146" s="106">
        <v>2980.28</v>
      </c>
      <c r="H146" s="106">
        <v>3051.36</v>
      </c>
      <c r="I146" s="106">
        <v>3352.96</v>
      </c>
      <c r="J146" s="106">
        <v>3378.84</v>
      </c>
      <c r="K146" s="106">
        <v>3487.08</v>
      </c>
      <c r="L146" s="106">
        <v>3488.25</v>
      </c>
      <c r="M146" s="106">
        <v>3487.45</v>
      </c>
      <c r="N146" s="106">
        <v>3488.62</v>
      </c>
      <c r="O146" s="106">
        <v>3482.34</v>
      </c>
      <c r="P146" s="106">
        <v>3487.18</v>
      </c>
      <c r="Q146" s="106">
        <v>3485.86</v>
      </c>
      <c r="R146" s="106">
        <v>3481.5</v>
      </c>
      <c r="S146" s="106">
        <v>3500.64</v>
      </c>
      <c r="T146" s="106">
        <v>3521.83</v>
      </c>
      <c r="U146" s="106">
        <v>3225.84</v>
      </c>
      <c r="V146" s="106">
        <v>3164.75</v>
      </c>
      <c r="W146" s="106">
        <v>2993.4</v>
      </c>
      <c r="X146" s="106">
        <v>2983.67</v>
      </c>
      <c r="Y146" s="106">
        <v>2816.4</v>
      </c>
      <c r="Z146" s="106">
        <v>2800.67</v>
      </c>
    </row>
    <row r="147" spans="2:26" x14ac:dyDescent="0.25">
      <c r="B147" s="94">
        <v>30</v>
      </c>
      <c r="C147" s="106">
        <v>2978.71</v>
      </c>
      <c r="D147" s="106">
        <v>2977.07</v>
      </c>
      <c r="E147" s="106">
        <v>2951.61</v>
      </c>
      <c r="F147" s="106">
        <v>2919.96</v>
      </c>
      <c r="G147" s="106">
        <v>2972.38</v>
      </c>
      <c r="H147" s="106">
        <v>3031.59</v>
      </c>
      <c r="I147" s="106">
        <v>3146.45</v>
      </c>
      <c r="J147" s="106">
        <v>3285.51</v>
      </c>
      <c r="K147" s="106">
        <v>3338.46</v>
      </c>
      <c r="L147" s="106">
        <v>3327.97</v>
      </c>
      <c r="M147" s="106">
        <v>3327.26</v>
      </c>
      <c r="N147" s="106">
        <v>3326.43</v>
      </c>
      <c r="O147" s="106">
        <v>3376.83</v>
      </c>
      <c r="P147" s="106">
        <v>3329.28</v>
      </c>
      <c r="Q147" s="106">
        <v>3329.26</v>
      </c>
      <c r="R147" s="106">
        <v>3329.03</v>
      </c>
      <c r="S147" s="106">
        <v>3328.52</v>
      </c>
      <c r="T147" s="106">
        <v>3328.77</v>
      </c>
      <c r="U147" s="106">
        <v>3327.12</v>
      </c>
      <c r="V147" s="106">
        <v>3258.96</v>
      </c>
      <c r="W147" s="106">
        <v>3158.45</v>
      </c>
      <c r="X147" s="106">
        <v>3073.38</v>
      </c>
      <c r="Y147" s="106">
        <v>3005.6</v>
      </c>
      <c r="Z147" s="106">
        <v>2985.84</v>
      </c>
    </row>
    <row r="148" spans="2:26" x14ac:dyDescent="0.25">
      <c r="B148" s="107">
        <v>31</v>
      </c>
      <c r="C148" s="106">
        <v>2554.5700000000002</v>
      </c>
      <c r="D148" s="106">
        <v>2549.21</v>
      </c>
      <c r="E148" s="106">
        <v>2864.6</v>
      </c>
      <c r="F148" s="106">
        <v>2877.6</v>
      </c>
      <c r="G148" s="106">
        <v>2917.04</v>
      </c>
      <c r="H148" s="106">
        <v>3005.16</v>
      </c>
      <c r="I148" s="106">
        <v>3098.54</v>
      </c>
      <c r="J148" s="106">
        <v>3221.07</v>
      </c>
      <c r="K148" s="106">
        <v>3245.44</v>
      </c>
      <c r="L148" s="106">
        <v>3324.3</v>
      </c>
      <c r="M148" s="106">
        <v>3322.32</v>
      </c>
      <c r="N148" s="106">
        <v>3323.84</v>
      </c>
      <c r="O148" s="106">
        <v>3322.1</v>
      </c>
      <c r="P148" s="106">
        <v>3322.27</v>
      </c>
      <c r="Q148" s="106">
        <v>3327.9</v>
      </c>
      <c r="R148" s="106">
        <v>3327.09</v>
      </c>
      <c r="S148" s="106">
        <v>3326.9</v>
      </c>
      <c r="T148" s="106">
        <v>3394.18</v>
      </c>
      <c r="U148" s="106">
        <v>3328.58</v>
      </c>
      <c r="V148" s="106">
        <v>3326.46</v>
      </c>
      <c r="W148" s="106">
        <v>3159.96</v>
      </c>
      <c r="X148" s="106">
        <v>3047.42</v>
      </c>
      <c r="Y148" s="106">
        <v>2918.66</v>
      </c>
      <c r="Z148" s="106">
        <v>2797.24</v>
      </c>
    </row>
    <row r="149" spans="2:26" x14ac:dyDescent="0.25">
      <c r="B149" s="108"/>
      <c r="C149" s="108"/>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row>
    <row r="150" spans="2:26" x14ac:dyDescent="0.25">
      <c r="B150" s="113" t="s">
        <v>72</v>
      </c>
      <c r="C150" s="114"/>
      <c r="D150" s="114"/>
      <c r="E150" s="114"/>
      <c r="F150" s="114"/>
      <c r="G150" s="114"/>
      <c r="H150" s="114"/>
      <c r="I150" s="114"/>
      <c r="J150" s="114"/>
      <c r="K150" s="114"/>
      <c r="L150" s="114"/>
      <c r="M150" s="114"/>
      <c r="N150" s="114"/>
      <c r="O150" s="114"/>
      <c r="P150" s="114"/>
      <c r="Q150" s="114"/>
      <c r="R150" s="114"/>
      <c r="S150" s="114"/>
      <c r="T150" s="115"/>
      <c r="U150" s="116">
        <f>'[1]III-ЦК_2 '!G44</f>
        <v>725400.03</v>
      </c>
      <c r="V150" s="117"/>
      <c r="W150" s="117"/>
      <c r="X150" s="117"/>
      <c r="Y150" s="117"/>
      <c r="Z150" s="118"/>
    </row>
    <row r="151" spans="2:26" x14ac:dyDescent="0.25">
      <c r="B151" s="119"/>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row>
    <row r="152" spans="2:26" ht="18.75" x14ac:dyDescent="0.3">
      <c r="B152" s="120" t="s">
        <v>73</v>
      </c>
      <c r="C152" s="121"/>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2"/>
    </row>
    <row r="153" spans="2:26" ht="31.5" customHeight="1" x14ac:dyDescent="0.25">
      <c r="B153" s="77" t="s">
        <v>74</v>
      </c>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9"/>
    </row>
    <row r="154" spans="2:26" x14ac:dyDescent="0.25">
      <c r="B154" s="113" t="s">
        <v>61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5"/>
    </row>
    <row r="155" spans="2:26" ht="15" customHeight="1" x14ac:dyDescent="0.25">
      <c r="B155" s="123" t="s">
        <v>62</v>
      </c>
      <c r="C155" s="124" t="s">
        <v>63</v>
      </c>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c r="Z155" s="126"/>
    </row>
    <row r="156" spans="2:26" x14ac:dyDescent="0.25">
      <c r="B156" s="100" t="s">
        <v>64</v>
      </c>
      <c r="C156" s="88">
        <v>0</v>
      </c>
      <c r="D156" s="88">
        <v>4.1666666666666664E-2</v>
      </c>
      <c r="E156" s="88">
        <v>8.3333333333333329E-2</v>
      </c>
      <c r="F156" s="88">
        <v>0.125</v>
      </c>
      <c r="G156" s="88">
        <v>0.16666666666666666</v>
      </c>
      <c r="H156" s="88">
        <v>0.20833333333333334</v>
      </c>
      <c r="I156" s="88">
        <v>0.25</v>
      </c>
      <c r="J156" s="88">
        <v>0.29166666666666669</v>
      </c>
      <c r="K156" s="88">
        <v>0.33333333333333331</v>
      </c>
      <c r="L156" s="88">
        <v>0.375</v>
      </c>
      <c r="M156" s="88">
        <v>0.41666666666666669</v>
      </c>
      <c r="N156" s="88">
        <v>0.45833333333333331</v>
      </c>
      <c r="O156" s="88">
        <v>0.5</v>
      </c>
      <c r="P156" s="88">
        <v>0.54166666666666663</v>
      </c>
      <c r="Q156" s="88">
        <v>0.58333333333333337</v>
      </c>
      <c r="R156" s="88">
        <v>0.625</v>
      </c>
      <c r="S156" s="88">
        <v>0.66666666666666663</v>
      </c>
      <c r="T156" s="88">
        <v>0.70833333333333337</v>
      </c>
      <c r="U156" s="88">
        <v>0.75</v>
      </c>
      <c r="V156" s="88">
        <v>0.79166666666666663</v>
      </c>
      <c r="W156" s="88">
        <v>0.83333333333333337</v>
      </c>
      <c r="X156" s="88">
        <v>0.875</v>
      </c>
      <c r="Y156" s="88">
        <v>0.91666666666666663</v>
      </c>
      <c r="Z156" s="88">
        <v>0.95833333333333337</v>
      </c>
    </row>
    <row r="157" spans="2:26" x14ac:dyDescent="0.25">
      <c r="B157" s="102"/>
      <c r="C157" s="89" t="s">
        <v>65</v>
      </c>
      <c r="D157" s="89" t="s">
        <v>65</v>
      </c>
      <c r="E157" s="89" t="s">
        <v>65</v>
      </c>
      <c r="F157" s="89" t="s">
        <v>65</v>
      </c>
      <c r="G157" s="89" t="s">
        <v>65</v>
      </c>
      <c r="H157" s="89" t="s">
        <v>65</v>
      </c>
      <c r="I157" s="89" t="s">
        <v>65</v>
      </c>
      <c r="J157" s="89" t="s">
        <v>65</v>
      </c>
      <c r="K157" s="89" t="s">
        <v>65</v>
      </c>
      <c r="L157" s="89" t="s">
        <v>65</v>
      </c>
      <c r="M157" s="89" t="s">
        <v>65</v>
      </c>
      <c r="N157" s="89" t="s">
        <v>65</v>
      </c>
      <c r="O157" s="89" t="s">
        <v>65</v>
      </c>
      <c r="P157" s="89" t="s">
        <v>65</v>
      </c>
      <c r="Q157" s="89" t="s">
        <v>65</v>
      </c>
      <c r="R157" s="89" t="s">
        <v>65</v>
      </c>
      <c r="S157" s="89" t="s">
        <v>65</v>
      </c>
      <c r="T157" s="89" t="s">
        <v>65</v>
      </c>
      <c r="U157" s="89" t="s">
        <v>65</v>
      </c>
      <c r="V157" s="89" t="s">
        <v>65</v>
      </c>
      <c r="W157" s="89" t="s">
        <v>65</v>
      </c>
      <c r="X157" s="89" t="s">
        <v>65</v>
      </c>
      <c r="Y157" s="89" t="s">
        <v>65</v>
      </c>
      <c r="Z157" s="89" t="s">
        <v>66</v>
      </c>
    </row>
    <row r="158" spans="2:26" x14ac:dyDescent="0.25">
      <c r="B158" s="104"/>
      <c r="C158" s="90">
        <v>4.1666666666666664E-2</v>
      </c>
      <c r="D158" s="90">
        <v>8.3333333333333329E-2</v>
      </c>
      <c r="E158" s="90">
        <v>0.125</v>
      </c>
      <c r="F158" s="90">
        <v>0.16666666666666666</v>
      </c>
      <c r="G158" s="90">
        <v>0.20833333333333334</v>
      </c>
      <c r="H158" s="90">
        <v>0.25</v>
      </c>
      <c r="I158" s="90">
        <v>0.29166666666666669</v>
      </c>
      <c r="J158" s="90">
        <v>0.33333333333333331</v>
      </c>
      <c r="K158" s="90">
        <v>0.375</v>
      </c>
      <c r="L158" s="90">
        <v>0.41666666666666669</v>
      </c>
      <c r="M158" s="90">
        <v>0.45833333333333331</v>
      </c>
      <c r="N158" s="90">
        <v>0.5</v>
      </c>
      <c r="O158" s="90">
        <v>0.54166666666666663</v>
      </c>
      <c r="P158" s="90">
        <v>0.58333333333333337</v>
      </c>
      <c r="Q158" s="90">
        <v>0.625</v>
      </c>
      <c r="R158" s="90">
        <v>0.66666666666666663</v>
      </c>
      <c r="S158" s="90">
        <v>0.70833333333333337</v>
      </c>
      <c r="T158" s="90">
        <v>0.75</v>
      </c>
      <c r="U158" s="90">
        <v>0.79166666666666663</v>
      </c>
      <c r="V158" s="90">
        <v>0.83333333333333337</v>
      </c>
      <c r="W158" s="90">
        <v>0.875</v>
      </c>
      <c r="X158" s="90">
        <v>0.91666666666666663</v>
      </c>
      <c r="Y158" s="90">
        <v>0.95833333333333337</v>
      </c>
      <c r="Z158" s="90">
        <v>0</v>
      </c>
    </row>
    <row r="159" spans="2:26" x14ac:dyDescent="0.25">
      <c r="B159" s="127">
        <v>1</v>
      </c>
      <c r="C159" s="128">
        <f t="array" ref="C159:Z189">TRANSPOSE('[1]IV-ЦК_2'!B52:AF75)</f>
        <v>1115.5899999999999</v>
      </c>
      <c r="D159" s="128">
        <v>1106.08</v>
      </c>
      <c r="E159" s="128">
        <v>1112.3499999999999</v>
      </c>
      <c r="F159" s="128">
        <v>1126.6600000000001</v>
      </c>
      <c r="G159" s="128">
        <v>1153.19</v>
      </c>
      <c r="H159" s="128">
        <v>1209.73</v>
      </c>
      <c r="I159" s="128">
        <v>1326.61</v>
      </c>
      <c r="J159" s="128">
        <v>1437.63</v>
      </c>
      <c r="K159" s="128">
        <v>1436.78</v>
      </c>
      <c r="L159" s="128">
        <v>1444.96</v>
      </c>
      <c r="M159" s="128">
        <v>1439.5</v>
      </c>
      <c r="N159" s="128">
        <v>1439.44</v>
      </c>
      <c r="O159" s="128">
        <v>1439.12</v>
      </c>
      <c r="P159" s="128">
        <v>1438.33</v>
      </c>
      <c r="Q159" s="128">
        <v>1435.19</v>
      </c>
      <c r="R159" s="128">
        <v>1424.25</v>
      </c>
      <c r="S159" s="128">
        <v>1418.82</v>
      </c>
      <c r="T159" s="128">
        <v>1479.39</v>
      </c>
      <c r="U159" s="128">
        <v>1418.48</v>
      </c>
      <c r="V159" s="128">
        <v>1396.51</v>
      </c>
      <c r="W159" s="128">
        <v>1330.12</v>
      </c>
      <c r="X159" s="128">
        <v>1134.45</v>
      </c>
      <c r="Y159" s="128">
        <v>1131.6400000000001</v>
      </c>
      <c r="Z159" s="128">
        <v>1130.77</v>
      </c>
    </row>
    <row r="160" spans="2:26" x14ac:dyDescent="0.25">
      <c r="B160" s="127">
        <v>2</v>
      </c>
      <c r="C160" s="128">
        <v>993.01</v>
      </c>
      <c r="D160" s="128">
        <v>993.72</v>
      </c>
      <c r="E160" s="128">
        <v>997.47</v>
      </c>
      <c r="F160" s="128">
        <v>1081.25</v>
      </c>
      <c r="G160" s="128">
        <v>1119.28</v>
      </c>
      <c r="H160" s="128">
        <v>1164.95</v>
      </c>
      <c r="I160" s="128">
        <v>1336.93</v>
      </c>
      <c r="J160" s="128">
        <v>1438.26</v>
      </c>
      <c r="K160" s="128">
        <v>1453.24</v>
      </c>
      <c r="L160" s="128">
        <v>1458.39</v>
      </c>
      <c r="M160" s="128">
        <v>1538.39</v>
      </c>
      <c r="N160" s="128">
        <v>1523.63</v>
      </c>
      <c r="O160" s="128">
        <v>1522.74</v>
      </c>
      <c r="P160" s="128">
        <v>1540.58</v>
      </c>
      <c r="Q160" s="128">
        <v>1518.51</v>
      </c>
      <c r="R160" s="128">
        <v>1399.29</v>
      </c>
      <c r="S160" s="128">
        <v>1395.58</v>
      </c>
      <c r="T160" s="128">
        <v>1419.85</v>
      </c>
      <c r="U160" s="128">
        <v>1394.34</v>
      </c>
      <c r="V160" s="128">
        <v>1362.51</v>
      </c>
      <c r="W160" s="128">
        <v>1001.15</v>
      </c>
      <c r="X160" s="128">
        <v>998.11</v>
      </c>
      <c r="Y160" s="128">
        <v>996.28</v>
      </c>
      <c r="Z160" s="128">
        <v>994.88</v>
      </c>
    </row>
    <row r="161" spans="2:26" x14ac:dyDescent="0.25">
      <c r="B161" s="127">
        <v>3</v>
      </c>
      <c r="C161" s="128">
        <v>1162.27</v>
      </c>
      <c r="D161" s="128">
        <v>1124.8900000000001</v>
      </c>
      <c r="E161" s="128">
        <v>1126.77</v>
      </c>
      <c r="F161" s="128">
        <v>1128.0999999999999</v>
      </c>
      <c r="G161" s="128">
        <v>1178.54</v>
      </c>
      <c r="H161" s="128">
        <v>1273.4000000000001</v>
      </c>
      <c r="I161" s="128">
        <v>1286.24</v>
      </c>
      <c r="J161" s="128">
        <v>1427.39</v>
      </c>
      <c r="K161" s="128">
        <v>1490.31</v>
      </c>
      <c r="L161" s="128">
        <v>1423.06</v>
      </c>
      <c r="M161" s="128">
        <v>1419.58</v>
      </c>
      <c r="N161" s="128">
        <v>1414.61</v>
      </c>
      <c r="O161" s="128">
        <v>1416.3</v>
      </c>
      <c r="P161" s="128">
        <v>1414.82</v>
      </c>
      <c r="Q161" s="128">
        <v>1411.78</v>
      </c>
      <c r="R161" s="128">
        <v>1400.55</v>
      </c>
      <c r="S161" s="128">
        <v>1400.28</v>
      </c>
      <c r="T161" s="128">
        <v>1486.9</v>
      </c>
      <c r="U161" s="128">
        <v>1485.21</v>
      </c>
      <c r="V161" s="128">
        <v>1383.08</v>
      </c>
      <c r="W161" s="128">
        <v>1366.14</v>
      </c>
      <c r="X161" s="128">
        <v>1201.8</v>
      </c>
      <c r="Y161" s="128">
        <v>1198.8499999999999</v>
      </c>
      <c r="Z161" s="128">
        <v>1161.93</v>
      </c>
    </row>
    <row r="162" spans="2:26" x14ac:dyDescent="0.25">
      <c r="B162" s="127">
        <v>4</v>
      </c>
      <c r="C162" s="128">
        <v>1165.6600000000001</v>
      </c>
      <c r="D162" s="128">
        <v>1127.28</v>
      </c>
      <c r="E162" s="128">
        <v>1121.82</v>
      </c>
      <c r="F162" s="128">
        <v>859.91</v>
      </c>
      <c r="G162" s="128">
        <v>1129.53</v>
      </c>
      <c r="H162" s="128">
        <v>1217.21</v>
      </c>
      <c r="I162" s="128">
        <v>1230.93</v>
      </c>
      <c r="J162" s="128">
        <v>1318.33</v>
      </c>
      <c r="K162" s="128">
        <v>1365.61</v>
      </c>
      <c r="L162" s="128">
        <v>1421.9</v>
      </c>
      <c r="M162" s="128">
        <v>1419.04</v>
      </c>
      <c r="N162" s="128">
        <v>1395.19</v>
      </c>
      <c r="O162" s="128">
        <v>1392.05</v>
      </c>
      <c r="P162" s="128">
        <v>1400.09</v>
      </c>
      <c r="Q162" s="128">
        <v>1395.85</v>
      </c>
      <c r="R162" s="128">
        <v>1388.69</v>
      </c>
      <c r="S162" s="128">
        <v>1411.84</v>
      </c>
      <c r="T162" s="128">
        <v>1465.32</v>
      </c>
      <c r="U162" s="128">
        <v>1411.1</v>
      </c>
      <c r="V162" s="128">
        <v>1404.06</v>
      </c>
      <c r="W162" s="128">
        <v>1328.23</v>
      </c>
      <c r="X162" s="128">
        <v>1230.98</v>
      </c>
      <c r="Y162" s="128">
        <v>1169.0999999999999</v>
      </c>
      <c r="Z162" s="128">
        <v>1167.1300000000001</v>
      </c>
    </row>
    <row r="163" spans="2:26" x14ac:dyDescent="0.25">
      <c r="B163" s="127">
        <v>5</v>
      </c>
      <c r="C163" s="128">
        <v>886.37</v>
      </c>
      <c r="D163" s="128">
        <v>872.95</v>
      </c>
      <c r="E163" s="128">
        <v>1072.55</v>
      </c>
      <c r="F163" s="128">
        <v>1069.17</v>
      </c>
      <c r="G163" s="128">
        <v>1116.56</v>
      </c>
      <c r="H163" s="128">
        <v>1293.51</v>
      </c>
      <c r="I163" s="128">
        <v>1430.79</v>
      </c>
      <c r="J163" s="128">
        <v>1555.35</v>
      </c>
      <c r="K163" s="128">
        <v>1614.83</v>
      </c>
      <c r="L163" s="128">
        <v>1650.31</v>
      </c>
      <c r="M163" s="128">
        <v>1683.15</v>
      </c>
      <c r="N163" s="128">
        <v>1704.47</v>
      </c>
      <c r="O163" s="128">
        <v>1684.73</v>
      </c>
      <c r="P163" s="128">
        <v>1687.66</v>
      </c>
      <c r="Q163" s="128">
        <v>1669.97</v>
      </c>
      <c r="R163" s="128">
        <v>1614.41</v>
      </c>
      <c r="S163" s="128">
        <v>1563.14</v>
      </c>
      <c r="T163" s="128">
        <v>1487.46</v>
      </c>
      <c r="U163" s="128">
        <v>1496.58</v>
      </c>
      <c r="V163" s="128">
        <v>1452.73</v>
      </c>
      <c r="W163" s="128">
        <v>1386.52</v>
      </c>
      <c r="X163" s="128">
        <v>1321.73</v>
      </c>
      <c r="Y163" s="128">
        <v>899.27</v>
      </c>
      <c r="Z163" s="128">
        <v>891.83</v>
      </c>
    </row>
    <row r="164" spans="2:26" x14ac:dyDescent="0.25">
      <c r="B164" s="127">
        <v>6</v>
      </c>
      <c r="C164" s="128">
        <v>964.27</v>
      </c>
      <c r="D164" s="128">
        <v>965.47</v>
      </c>
      <c r="E164" s="128">
        <v>966.93</v>
      </c>
      <c r="F164" s="128">
        <v>1093.23</v>
      </c>
      <c r="G164" s="128">
        <v>1140.93</v>
      </c>
      <c r="H164" s="128">
        <v>1203.98</v>
      </c>
      <c r="I164" s="128">
        <v>1337.2</v>
      </c>
      <c r="J164" s="128">
        <v>1485.81</v>
      </c>
      <c r="K164" s="128">
        <v>1559.01</v>
      </c>
      <c r="L164" s="128">
        <v>1603</v>
      </c>
      <c r="M164" s="128">
        <v>1602.94</v>
      </c>
      <c r="N164" s="128">
        <v>1533.56</v>
      </c>
      <c r="O164" s="128">
        <v>1497.08</v>
      </c>
      <c r="P164" s="128">
        <v>1460.82</v>
      </c>
      <c r="Q164" s="128">
        <v>1514.98</v>
      </c>
      <c r="R164" s="128">
        <v>1532.23</v>
      </c>
      <c r="S164" s="128">
        <v>1496.44</v>
      </c>
      <c r="T164" s="128">
        <v>1468.85</v>
      </c>
      <c r="U164" s="128">
        <v>1474.37</v>
      </c>
      <c r="V164" s="128">
        <v>1447.46</v>
      </c>
      <c r="W164" s="128">
        <v>1370.72</v>
      </c>
      <c r="X164" s="128">
        <v>1141.8900000000001</v>
      </c>
      <c r="Y164" s="128">
        <v>1139.7</v>
      </c>
      <c r="Z164" s="128">
        <v>1135.6500000000001</v>
      </c>
    </row>
    <row r="165" spans="2:26" x14ac:dyDescent="0.25">
      <c r="B165" s="127">
        <v>7</v>
      </c>
      <c r="C165" s="128">
        <v>1009.18</v>
      </c>
      <c r="D165" s="128">
        <v>873.05</v>
      </c>
      <c r="E165" s="128">
        <v>879.42</v>
      </c>
      <c r="F165" s="128">
        <v>385.84</v>
      </c>
      <c r="G165" s="128">
        <v>1032.74</v>
      </c>
      <c r="H165" s="128">
        <v>1092.5899999999999</v>
      </c>
      <c r="I165" s="128">
        <v>1264.83</v>
      </c>
      <c r="J165" s="128">
        <v>1392.94</v>
      </c>
      <c r="K165" s="128">
        <v>1459.07</v>
      </c>
      <c r="L165" s="128">
        <v>1545.61</v>
      </c>
      <c r="M165" s="128">
        <v>1548.24</v>
      </c>
      <c r="N165" s="128">
        <v>1460.34</v>
      </c>
      <c r="O165" s="128">
        <v>1421.2</v>
      </c>
      <c r="P165" s="128">
        <v>1432.6</v>
      </c>
      <c r="Q165" s="128">
        <v>1431.52</v>
      </c>
      <c r="R165" s="128">
        <v>1439.4</v>
      </c>
      <c r="S165" s="128">
        <v>1425.46</v>
      </c>
      <c r="T165" s="128">
        <v>1375.91</v>
      </c>
      <c r="U165" s="128">
        <v>1363.14</v>
      </c>
      <c r="V165" s="128">
        <v>1323.39</v>
      </c>
      <c r="W165" s="128">
        <v>1053.31</v>
      </c>
      <c r="X165" s="128">
        <v>1042.95</v>
      </c>
      <c r="Y165" s="128">
        <v>1037.74</v>
      </c>
      <c r="Z165" s="128">
        <v>1047.56</v>
      </c>
    </row>
    <row r="166" spans="2:26" x14ac:dyDescent="0.25">
      <c r="B166" s="127">
        <v>8</v>
      </c>
      <c r="C166" s="128">
        <v>967.76</v>
      </c>
      <c r="D166" s="128">
        <v>846.8</v>
      </c>
      <c r="E166" s="128">
        <v>916.87</v>
      </c>
      <c r="F166" s="128">
        <v>938.12</v>
      </c>
      <c r="G166" s="128">
        <v>1084.97</v>
      </c>
      <c r="H166" s="128">
        <v>1212.1600000000001</v>
      </c>
      <c r="I166" s="128">
        <v>1329.83</v>
      </c>
      <c r="J166" s="128">
        <v>1439.74</v>
      </c>
      <c r="K166" s="128">
        <v>1505.34</v>
      </c>
      <c r="L166" s="128">
        <v>1511.38</v>
      </c>
      <c r="M166" s="128">
        <v>1509.9</v>
      </c>
      <c r="N166" s="128">
        <v>1511.8</v>
      </c>
      <c r="O166" s="128">
        <v>1512.45</v>
      </c>
      <c r="P166" s="128">
        <v>1635.82</v>
      </c>
      <c r="Q166" s="128">
        <v>1632.93</v>
      </c>
      <c r="R166" s="128">
        <v>1504.89</v>
      </c>
      <c r="S166" s="128">
        <v>1507.7</v>
      </c>
      <c r="T166" s="128">
        <v>1512.93</v>
      </c>
      <c r="U166" s="128">
        <v>1507.47</v>
      </c>
      <c r="V166" s="128">
        <v>1480.41</v>
      </c>
      <c r="W166" s="128">
        <v>1404.64</v>
      </c>
      <c r="X166" s="128">
        <v>1300.3</v>
      </c>
      <c r="Y166" s="128">
        <v>1239.33</v>
      </c>
      <c r="Z166" s="128">
        <v>1206.4100000000001</v>
      </c>
    </row>
    <row r="167" spans="2:26" x14ac:dyDescent="0.25">
      <c r="B167" s="127">
        <v>9</v>
      </c>
      <c r="C167" s="128">
        <v>1103.9100000000001</v>
      </c>
      <c r="D167" s="128">
        <v>1089.82</v>
      </c>
      <c r="E167" s="128">
        <v>1094.22</v>
      </c>
      <c r="F167" s="128">
        <v>1087.2</v>
      </c>
      <c r="G167" s="128">
        <v>1151.42</v>
      </c>
      <c r="H167" s="128">
        <v>1209.0899999999999</v>
      </c>
      <c r="I167" s="128">
        <v>1399.55</v>
      </c>
      <c r="J167" s="128">
        <v>1538.92</v>
      </c>
      <c r="K167" s="128">
        <v>1683.2</v>
      </c>
      <c r="L167" s="128">
        <v>1710.07</v>
      </c>
      <c r="M167" s="128">
        <v>1680.59</v>
      </c>
      <c r="N167" s="128">
        <v>1677.38</v>
      </c>
      <c r="O167" s="128">
        <v>1683.5</v>
      </c>
      <c r="P167" s="128">
        <v>1704.21</v>
      </c>
      <c r="Q167" s="128">
        <v>1720.74</v>
      </c>
      <c r="R167" s="128">
        <v>1671.14</v>
      </c>
      <c r="S167" s="128">
        <v>1608.4</v>
      </c>
      <c r="T167" s="128">
        <v>1471.89</v>
      </c>
      <c r="U167" s="128">
        <v>1488.6</v>
      </c>
      <c r="V167" s="128">
        <v>1424.13</v>
      </c>
      <c r="W167" s="128">
        <v>1371.81</v>
      </c>
      <c r="X167" s="128">
        <v>1350.86</v>
      </c>
      <c r="Y167" s="128">
        <v>1201.29</v>
      </c>
      <c r="Z167" s="128">
        <v>1169.47</v>
      </c>
    </row>
    <row r="168" spans="2:26" x14ac:dyDescent="0.25">
      <c r="B168" s="127">
        <v>10</v>
      </c>
      <c r="C168" s="128">
        <v>1083.07</v>
      </c>
      <c r="D168" s="128">
        <v>1074.45</v>
      </c>
      <c r="E168" s="128">
        <v>1082.51</v>
      </c>
      <c r="F168" s="128">
        <v>843.19</v>
      </c>
      <c r="G168" s="128">
        <v>1131.55</v>
      </c>
      <c r="H168" s="128">
        <v>1207.18</v>
      </c>
      <c r="I168" s="128">
        <v>1227.1400000000001</v>
      </c>
      <c r="J168" s="128">
        <v>1291.1199999999999</v>
      </c>
      <c r="K168" s="128">
        <v>1487.37</v>
      </c>
      <c r="L168" s="128">
        <v>1537.57</v>
      </c>
      <c r="M168" s="128">
        <v>1487.84</v>
      </c>
      <c r="N168" s="128">
        <v>1481.53</v>
      </c>
      <c r="O168" s="128">
        <v>1485.12</v>
      </c>
      <c r="P168" s="128">
        <v>1486.52</v>
      </c>
      <c r="Q168" s="128">
        <v>1464.19</v>
      </c>
      <c r="R168" s="128">
        <v>1447.91</v>
      </c>
      <c r="S168" s="128">
        <v>1434.5</v>
      </c>
      <c r="T168" s="128">
        <v>1449</v>
      </c>
      <c r="U168" s="128">
        <v>1423.45</v>
      </c>
      <c r="V168" s="128">
        <v>1387.46</v>
      </c>
      <c r="W168" s="128">
        <v>1370.23</v>
      </c>
      <c r="X168" s="128">
        <v>1258.67</v>
      </c>
      <c r="Y168" s="128">
        <v>1216.53</v>
      </c>
      <c r="Z168" s="128">
        <v>1200.9100000000001</v>
      </c>
    </row>
    <row r="169" spans="2:26" x14ac:dyDescent="0.25">
      <c r="B169" s="127">
        <v>11</v>
      </c>
      <c r="C169" s="128">
        <v>1166.99</v>
      </c>
      <c r="D169" s="128">
        <v>1080.5</v>
      </c>
      <c r="E169" s="128">
        <v>1083.1600000000001</v>
      </c>
      <c r="F169" s="128">
        <v>861.73</v>
      </c>
      <c r="G169" s="128">
        <v>1072.69</v>
      </c>
      <c r="H169" s="128">
        <v>1168.6199999999999</v>
      </c>
      <c r="I169" s="128">
        <v>1207.05</v>
      </c>
      <c r="J169" s="128">
        <v>1256.3900000000001</v>
      </c>
      <c r="K169" s="128">
        <v>1453.97</v>
      </c>
      <c r="L169" s="128">
        <v>1504.78</v>
      </c>
      <c r="M169" s="128">
        <v>1506.4</v>
      </c>
      <c r="N169" s="128">
        <v>1504.91</v>
      </c>
      <c r="O169" s="128">
        <v>1506.71</v>
      </c>
      <c r="P169" s="128">
        <v>1504.81</v>
      </c>
      <c r="Q169" s="128">
        <v>1505.74</v>
      </c>
      <c r="R169" s="128">
        <v>1493.6</v>
      </c>
      <c r="S169" s="128">
        <v>1496.31</v>
      </c>
      <c r="T169" s="128">
        <v>1501.13</v>
      </c>
      <c r="U169" s="128">
        <v>1486.93</v>
      </c>
      <c r="V169" s="128">
        <v>1426.56</v>
      </c>
      <c r="W169" s="128">
        <v>1281.8499999999999</v>
      </c>
      <c r="X169" s="128">
        <v>1247.6600000000001</v>
      </c>
      <c r="Y169" s="128">
        <v>1231.9000000000001</v>
      </c>
      <c r="Z169" s="128">
        <v>1200.31</v>
      </c>
    </row>
    <row r="170" spans="2:26" x14ac:dyDescent="0.25">
      <c r="B170" s="129">
        <v>12</v>
      </c>
      <c r="C170" s="128">
        <v>1196.92</v>
      </c>
      <c r="D170" s="128">
        <v>1172.21</v>
      </c>
      <c r="E170" s="128">
        <v>1160.54</v>
      </c>
      <c r="F170" s="128">
        <v>1150.67</v>
      </c>
      <c r="G170" s="128">
        <v>1199.69</v>
      </c>
      <c r="H170" s="128">
        <v>1304.1600000000001</v>
      </c>
      <c r="I170" s="128">
        <v>1470.7</v>
      </c>
      <c r="J170" s="128">
        <v>1605.98</v>
      </c>
      <c r="K170" s="128">
        <v>1660.87</v>
      </c>
      <c r="L170" s="128">
        <v>1723.63</v>
      </c>
      <c r="M170" s="128">
        <v>1693.64</v>
      </c>
      <c r="N170" s="128">
        <v>1694.31</v>
      </c>
      <c r="O170" s="128">
        <v>1712.32</v>
      </c>
      <c r="P170" s="128">
        <v>1691.48</v>
      </c>
      <c r="Q170" s="128">
        <v>1676.84</v>
      </c>
      <c r="R170" s="128">
        <v>1653.12</v>
      </c>
      <c r="S170" s="128">
        <v>1623.37</v>
      </c>
      <c r="T170" s="128">
        <v>1600.4</v>
      </c>
      <c r="U170" s="128">
        <v>1539.92</v>
      </c>
      <c r="V170" s="128">
        <v>1427.83</v>
      </c>
      <c r="W170" s="128">
        <v>1288.51</v>
      </c>
      <c r="X170" s="128">
        <v>1238.02</v>
      </c>
      <c r="Y170" s="128">
        <v>1209.55</v>
      </c>
      <c r="Z170" s="128">
        <v>1194.18</v>
      </c>
    </row>
    <row r="171" spans="2:26" x14ac:dyDescent="0.25">
      <c r="B171" s="129">
        <v>13</v>
      </c>
      <c r="C171" s="128">
        <v>1013.31</v>
      </c>
      <c r="D171" s="128">
        <v>1037.44</v>
      </c>
      <c r="E171" s="128">
        <v>1057.77</v>
      </c>
      <c r="F171" s="128">
        <v>1023.53</v>
      </c>
      <c r="G171" s="128">
        <v>1175.24</v>
      </c>
      <c r="H171" s="128">
        <v>1267.55</v>
      </c>
      <c r="I171" s="128">
        <v>1376.36</v>
      </c>
      <c r="J171" s="128">
        <v>1610.27</v>
      </c>
      <c r="K171" s="128">
        <v>1688.8</v>
      </c>
      <c r="L171" s="128">
        <v>1695.79</v>
      </c>
      <c r="M171" s="128">
        <v>1700.45</v>
      </c>
      <c r="N171" s="128">
        <v>1702.06</v>
      </c>
      <c r="O171" s="128">
        <v>1706.89</v>
      </c>
      <c r="P171" s="128">
        <v>1713.3</v>
      </c>
      <c r="Q171" s="128">
        <v>1712.6</v>
      </c>
      <c r="R171" s="128">
        <v>1682.93</v>
      </c>
      <c r="S171" s="128">
        <v>1683.73</v>
      </c>
      <c r="T171" s="128">
        <v>1674.37</v>
      </c>
      <c r="U171" s="128">
        <v>1559.46</v>
      </c>
      <c r="V171" s="128">
        <v>1502.11</v>
      </c>
      <c r="W171" s="128">
        <v>1437.56</v>
      </c>
      <c r="X171" s="128">
        <v>1209.32</v>
      </c>
      <c r="Y171" s="128">
        <v>1206.6500000000001</v>
      </c>
      <c r="Z171" s="128">
        <v>1200.4000000000001</v>
      </c>
    </row>
    <row r="172" spans="2:26" x14ac:dyDescent="0.25">
      <c r="B172" s="129">
        <v>14</v>
      </c>
      <c r="C172" s="128">
        <v>1207.8900000000001</v>
      </c>
      <c r="D172" s="128">
        <v>1199.74</v>
      </c>
      <c r="E172" s="128">
        <v>1197.6600000000001</v>
      </c>
      <c r="F172" s="128">
        <v>1005.86</v>
      </c>
      <c r="G172" s="128">
        <v>1217.05</v>
      </c>
      <c r="H172" s="128">
        <v>1292.82</v>
      </c>
      <c r="I172" s="128">
        <v>1509.22</v>
      </c>
      <c r="J172" s="128">
        <v>1657.98</v>
      </c>
      <c r="K172" s="128">
        <v>1711.79</v>
      </c>
      <c r="L172" s="128">
        <v>1708.48</v>
      </c>
      <c r="M172" s="128">
        <v>1750.49</v>
      </c>
      <c r="N172" s="128">
        <v>1760.7</v>
      </c>
      <c r="O172" s="128">
        <v>1756.84</v>
      </c>
      <c r="P172" s="128">
        <v>1752.48</v>
      </c>
      <c r="Q172" s="128">
        <v>1763.84</v>
      </c>
      <c r="R172" s="128">
        <v>1688.06</v>
      </c>
      <c r="S172" s="128">
        <v>1678.83</v>
      </c>
      <c r="T172" s="128">
        <v>1660.57</v>
      </c>
      <c r="U172" s="128">
        <v>1632.77</v>
      </c>
      <c r="V172" s="128">
        <v>1557.11</v>
      </c>
      <c r="W172" s="128">
        <v>1414.07</v>
      </c>
      <c r="X172" s="128">
        <v>1279.97</v>
      </c>
      <c r="Y172" s="128">
        <v>1253.72</v>
      </c>
      <c r="Z172" s="128">
        <v>1212.0899999999999</v>
      </c>
    </row>
    <row r="173" spans="2:26" x14ac:dyDescent="0.25">
      <c r="B173" s="129">
        <v>15</v>
      </c>
      <c r="C173" s="128">
        <v>1102.21</v>
      </c>
      <c r="D173" s="128">
        <v>1090.17</v>
      </c>
      <c r="E173" s="128">
        <v>1094.6600000000001</v>
      </c>
      <c r="F173" s="128">
        <v>1096.3900000000001</v>
      </c>
      <c r="G173" s="128">
        <v>1184.6400000000001</v>
      </c>
      <c r="H173" s="128">
        <v>1252.1099999999999</v>
      </c>
      <c r="I173" s="128">
        <v>1368.4</v>
      </c>
      <c r="J173" s="128">
        <v>1472.94</v>
      </c>
      <c r="K173" s="128">
        <v>1507.51</v>
      </c>
      <c r="L173" s="128">
        <v>1551.5</v>
      </c>
      <c r="M173" s="128">
        <v>1508.22</v>
      </c>
      <c r="N173" s="128">
        <v>1538.17</v>
      </c>
      <c r="O173" s="128">
        <v>1515.4</v>
      </c>
      <c r="P173" s="128">
        <v>1493.92</v>
      </c>
      <c r="Q173" s="128">
        <v>1474.87</v>
      </c>
      <c r="R173" s="128">
        <v>1448.89</v>
      </c>
      <c r="S173" s="128">
        <v>1448.11</v>
      </c>
      <c r="T173" s="128">
        <v>1448.73</v>
      </c>
      <c r="U173" s="128">
        <v>1432.97</v>
      </c>
      <c r="V173" s="128">
        <v>1388.1</v>
      </c>
      <c r="W173" s="128">
        <v>1295.19</v>
      </c>
      <c r="X173" s="128">
        <v>1229.18</v>
      </c>
      <c r="Y173" s="128">
        <v>1213.1600000000001</v>
      </c>
      <c r="Z173" s="128">
        <v>1175.93</v>
      </c>
    </row>
    <row r="174" spans="2:26" x14ac:dyDescent="0.25">
      <c r="B174" s="129">
        <v>16</v>
      </c>
      <c r="C174" s="128">
        <v>1105.96</v>
      </c>
      <c r="D174" s="128">
        <v>1094.3399999999999</v>
      </c>
      <c r="E174" s="128">
        <v>1008.58</v>
      </c>
      <c r="F174" s="128">
        <v>1010.69</v>
      </c>
      <c r="G174" s="128">
        <v>1092.27</v>
      </c>
      <c r="H174" s="128">
        <v>1231.46</v>
      </c>
      <c r="I174" s="128">
        <v>1315.15</v>
      </c>
      <c r="J174" s="128">
        <v>1433.43</v>
      </c>
      <c r="K174" s="128">
        <v>1480.68</v>
      </c>
      <c r="L174" s="128">
        <v>1528.12</v>
      </c>
      <c r="M174" s="128">
        <v>1483.34</v>
      </c>
      <c r="N174" s="128">
        <v>1479.68</v>
      </c>
      <c r="O174" s="128">
        <v>1479.24</v>
      </c>
      <c r="P174" s="128">
        <v>1486.74</v>
      </c>
      <c r="Q174" s="128">
        <v>1474.16</v>
      </c>
      <c r="R174" s="128">
        <v>1423.16</v>
      </c>
      <c r="S174" s="128">
        <v>1426.91</v>
      </c>
      <c r="T174" s="128">
        <v>1420.07</v>
      </c>
      <c r="U174" s="128">
        <v>1433.98</v>
      </c>
      <c r="V174" s="128">
        <v>1386.22</v>
      </c>
      <c r="W174" s="128">
        <v>1284.3499999999999</v>
      </c>
      <c r="X174" s="128">
        <v>1230.1099999999999</v>
      </c>
      <c r="Y174" s="128">
        <v>1213.22</v>
      </c>
      <c r="Z174" s="128">
        <v>1192.27</v>
      </c>
    </row>
    <row r="175" spans="2:26" x14ac:dyDescent="0.25">
      <c r="B175" s="129">
        <v>17</v>
      </c>
      <c r="C175" s="128">
        <v>1262.8900000000001</v>
      </c>
      <c r="D175" s="128">
        <v>1254.71</v>
      </c>
      <c r="E175" s="128">
        <v>1247.56</v>
      </c>
      <c r="F175" s="128">
        <v>1209.95</v>
      </c>
      <c r="G175" s="128">
        <v>1247.8800000000001</v>
      </c>
      <c r="H175" s="128">
        <v>1294.6300000000001</v>
      </c>
      <c r="I175" s="128">
        <v>1361.29</v>
      </c>
      <c r="J175" s="128">
        <v>1588.22</v>
      </c>
      <c r="K175" s="128">
        <v>1738.79</v>
      </c>
      <c r="L175" s="128">
        <v>1787.2</v>
      </c>
      <c r="M175" s="128">
        <v>1755.12</v>
      </c>
      <c r="N175" s="128">
        <v>1733.82</v>
      </c>
      <c r="O175" s="128">
        <v>1701.77</v>
      </c>
      <c r="P175" s="128">
        <v>1703.51</v>
      </c>
      <c r="Q175" s="128">
        <v>1657.11</v>
      </c>
      <c r="R175" s="128">
        <v>1578.49</v>
      </c>
      <c r="S175" s="128">
        <v>1612.89</v>
      </c>
      <c r="T175" s="128">
        <v>1604.25</v>
      </c>
      <c r="U175" s="128">
        <v>1557.31</v>
      </c>
      <c r="V175" s="128">
        <v>1513.93</v>
      </c>
      <c r="W175" s="128">
        <v>1360.63</v>
      </c>
      <c r="X175" s="128">
        <v>1349.72</v>
      </c>
      <c r="Y175" s="128">
        <v>1282.69</v>
      </c>
      <c r="Z175" s="128">
        <v>1269.29</v>
      </c>
    </row>
    <row r="176" spans="2:26" x14ac:dyDescent="0.25">
      <c r="B176" s="129">
        <v>18</v>
      </c>
      <c r="C176" s="128">
        <v>1208.6300000000001</v>
      </c>
      <c r="D176" s="128">
        <v>1139.45</v>
      </c>
      <c r="E176" s="128">
        <v>1177.98</v>
      </c>
      <c r="F176" s="128">
        <v>1090.8900000000001</v>
      </c>
      <c r="G176" s="128">
        <v>1162.95</v>
      </c>
      <c r="H176" s="128">
        <v>1204.02</v>
      </c>
      <c r="I176" s="128">
        <v>1299.1300000000001</v>
      </c>
      <c r="J176" s="128">
        <v>1363.19</v>
      </c>
      <c r="K176" s="128">
        <v>1485.18</v>
      </c>
      <c r="L176" s="128">
        <v>1536.06</v>
      </c>
      <c r="M176" s="128">
        <v>1591.17</v>
      </c>
      <c r="N176" s="128">
        <v>1547.72</v>
      </c>
      <c r="O176" s="128">
        <v>1536.16</v>
      </c>
      <c r="P176" s="128">
        <v>1596.38</v>
      </c>
      <c r="Q176" s="128">
        <v>1580.61</v>
      </c>
      <c r="R176" s="128">
        <v>1528.83</v>
      </c>
      <c r="S176" s="128">
        <v>1528.9</v>
      </c>
      <c r="T176" s="128">
        <v>1529.88</v>
      </c>
      <c r="U176" s="128">
        <v>1526.38</v>
      </c>
      <c r="V176" s="128">
        <v>1478.64</v>
      </c>
      <c r="W176" s="128">
        <v>1347.34</v>
      </c>
      <c r="X176" s="128">
        <v>1220.7</v>
      </c>
      <c r="Y176" s="128">
        <v>1146.33</v>
      </c>
      <c r="Z176" s="128">
        <v>1144.95</v>
      </c>
    </row>
    <row r="177" spans="2:26" x14ac:dyDescent="0.25">
      <c r="B177" s="129">
        <v>19</v>
      </c>
      <c r="C177" s="128">
        <v>1202.28</v>
      </c>
      <c r="D177" s="128">
        <v>1179.24</v>
      </c>
      <c r="E177" s="128">
        <v>1175.2</v>
      </c>
      <c r="F177" s="128">
        <v>1187.0999999999999</v>
      </c>
      <c r="G177" s="128">
        <v>1264.26</v>
      </c>
      <c r="H177" s="128">
        <v>1316.3</v>
      </c>
      <c r="I177" s="128">
        <v>1383.89</v>
      </c>
      <c r="J177" s="128">
        <v>1482.35</v>
      </c>
      <c r="K177" s="128">
        <v>1684.99</v>
      </c>
      <c r="L177" s="128">
        <v>1721.41</v>
      </c>
      <c r="M177" s="128">
        <v>1721.93</v>
      </c>
      <c r="N177" s="128">
        <v>1711.07</v>
      </c>
      <c r="O177" s="128">
        <v>1709.79</v>
      </c>
      <c r="P177" s="128">
        <v>1640.18</v>
      </c>
      <c r="Q177" s="128">
        <v>1599.13</v>
      </c>
      <c r="R177" s="128">
        <v>1570.04</v>
      </c>
      <c r="S177" s="128">
        <v>1613.51</v>
      </c>
      <c r="T177" s="128">
        <v>1583.2</v>
      </c>
      <c r="U177" s="128">
        <v>1528.42</v>
      </c>
      <c r="V177" s="128">
        <v>1452.6</v>
      </c>
      <c r="W177" s="128">
        <v>1363.28</v>
      </c>
      <c r="X177" s="128">
        <v>1318.88</v>
      </c>
      <c r="Y177" s="128">
        <v>1285.81</v>
      </c>
      <c r="Z177" s="128">
        <v>1229.71</v>
      </c>
    </row>
    <row r="178" spans="2:26" x14ac:dyDescent="0.25">
      <c r="B178" s="127">
        <v>20</v>
      </c>
      <c r="C178" s="128">
        <v>1148.21</v>
      </c>
      <c r="D178" s="128">
        <v>1083.25</v>
      </c>
      <c r="E178" s="128">
        <v>1079.1500000000001</v>
      </c>
      <c r="F178" s="128">
        <v>1080.1300000000001</v>
      </c>
      <c r="G178" s="128">
        <v>1162.76</v>
      </c>
      <c r="H178" s="128">
        <v>1222.48</v>
      </c>
      <c r="I178" s="128">
        <v>1294.69</v>
      </c>
      <c r="J178" s="128">
        <v>1410.98</v>
      </c>
      <c r="K178" s="128">
        <v>1505.47</v>
      </c>
      <c r="L178" s="128">
        <v>1562.92</v>
      </c>
      <c r="M178" s="128">
        <v>1541.21</v>
      </c>
      <c r="N178" s="128">
        <v>1535.35</v>
      </c>
      <c r="O178" s="128">
        <v>1546.25</v>
      </c>
      <c r="P178" s="128">
        <v>1611.58</v>
      </c>
      <c r="Q178" s="128">
        <v>1567.51</v>
      </c>
      <c r="R178" s="128">
        <v>1587.72</v>
      </c>
      <c r="S178" s="128">
        <v>1613.32</v>
      </c>
      <c r="T178" s="128">
        <v>1535.25</v>
      </c>
      <c r="U178" s="128">
        <v>1539.66</v>
      </c>
      <c r="V178" s="128">
        <v>1425.4</v>
      </c>
      <c r="W178" s="128">
        <v>1361.17</v>
      </c>
      <c r="X178" s="128">
        <v>1347.28</v>
      </c>
      <c r="Y178" s="128">
        <v>1149.51</v>
      </c>
      <c r="Z178" s="128">
        <v>1148.56</v>
      </c>
    </row>
    <row r="179" spans="2:26" x14ac:dyDescent="0.25">
      <c r="B179" s="127">
        <v>21</v>
      </c>
      <c r="C179" s="128">
        <v>1092.32</v>
      </c>
      <c r="D179" s="128">
        <v>1082.2</v>
      </c>
      <c r="E179" s="128">
        <v>1124.8399999999999</v>
      </c>
      <c r="F179" s="128">
        <v>1091.1099999999999</v>
      </c>
      <c r="G179" s="128">
        <v>1152.3399999999999</v>
      </c>
      <c r="H179" s="128">
        <v>1214.98</v>
      </c>
      <c r="I179" s="128">
        <v>1310.4100000000001</v>
      </c>
      <c r="J179" s="128">
        <v>1452.04</v>
      </c>
      <c r="K179" s="128">
        <v>1477.98</v>
      </c>
      <c r="L179" s="128">
        <v>1536.61</v>
      </c>
      <c r="M179" s="128">
        <v>1536.49</v>
      </c>
      <c r="N179" s="128">
        <v>1648.19</v>
      </c>
      <c r="O179" s="128">
        <v>1649.57</v>
      </c>
      <c r="P179" s="128">
        <v>1679.99</v>
      </c>
      <c r="Q179" s="128">
        <v>1666.76</v>
      </c>
      <c r="R179" s="128">
        <v>1617.42</v>
      </c>
      <c r="S179" s="128">
        <v>1628.13</v>
      </c>
      <c r="T179" s="128">
        <v>1606.36</v>
      </c>
      <c r="U179" s="128">
        <v>1572.39</v>
      </c>
      <c r="V179" s="128">
        <v>1458.37</v>
      </c>
      <c r="W179" s="128">
        <v>1364.27</v>
      </c>
      <c r="X179" s="128">
        <v>1209.6099999999999</v>
      </c>
      <c r="Y179" s="128">
        <v>1050.73</v>
      </c>
      <c r="Z179" s="128">
        <v>776.67</v>
      </c>
    </row>
    <row r="180" spans="2:26" x14ac:dyDescent="0.25">
      <c r="B180" s="127">
        <v>22</v>
      </c>
      <c r="C180" s="128">
        <v>1145.68</v>
      </c>
      <c r="D180" s="128">
        <v>1129.8499999999999</v>
      </c>
      <c r="E180" s="128">
        <v>1013.31</v>
      </c>
      <c r="F180" s="128">
        <v>954.37</v>
      </c>
      <c r="G180" s="128">
        <v>1140.1099999999999</v>
      </c>
      <c r="H180" s="128">
        <v>1212.67</v>
      </c>
      <c r="I180" s="128">
        <v>1352.25</v>
      </c>
      <c r="J180" s="128">
        <v>1493.3</v>
      </c>
      <c r="K180" s="128">
        <v>1532.71</v>
      </c>
      <c r="L180" s="128">
        <v>1553.87</v>
      </c>
      <c r="M180" s="128">
        <v>1548.86</v>
      </c>
      <c r="N180" s="128">
        <v>1572.59</v>
      </c>
      <c r="O180" s="128">
        <v>1580.15</v>
      </c>
      <c r="P180" s="128">
        <v>1563.41</v>
      </c>
      <c r="Q180" s="128">
        <v>1529.28</v>
      </c>
      <c r="R180" s="128">
        <v>1453.99</v>
      </c>
      <c r="S180" s="128">
        <v>1525.08</v>
      </c>
      <c r="T180" s="128">
        <v>1461.65</v>
      </c>
      <c r="U180" s="128">
        <v>1454.97</v>
      </c>
      <c r="V180" s="128">
        <v>1436.06</v>
      </c>
      <c r="W180" s="128">
        <v>1363.27</v>
      </c>
      <c r="X180" s="128">
        <v>1354.74</v>
      </c>
      <c r="Y180" s="128">
        <v>1184.6400000000001</v>
      </c>
      <c r="Z180" s="128">
        <v>1183.6600000000001</v>
      </c>
    </row>
    <row r="181" spans="2:26" x14ac:dyDescent="0.25">
      <c r="B181" s="127">
        <v>23</v>
      </c>
      <c r="C181" s="128">
        <v>1178.1500000000001</v>
      </c>
      <c r="D181" s="128">
        <v>942.73</v>
      </c>
      <c r="E181" s="128">
        <v>1015.56</v>
      </c>
      <c r="F181" s="128">
        <v>945.73</v>
      </c>
      <c r="G181" s="128">
        <v>1141.3599999999999</v>
      </c>
      <c r="H181" s="128">
        <v>1254.7</v>
      </c>
      <c r="I181" s="128">
        <v>1353.95</v>
      </c>
      <c r="J181" s="128">
        <v>1523.08</v>
      </c>
      <c r="K181" s="128">
        <v>1525.51</v>
      </c>
      <c r="L181" s="128">
        <v>1600.51</v>
      </c>
      <c r="M181" s="128">
        <v>1585.46</v>
      </c>
      <c r="N181" s="128">
        <v>1598.68</v>
      </c>
      <c r="O181" s="128">
        <v>1592.03</v>
      </c>
      <c r="P181" s="128">
        <v>1592.67</v>
      </c>
      <c r="Q181" s="128">
        <v>1536.31</v>
      </c>
      <c r="R181" s="128">
        <v>1524.12</v>
      </c>
      <c r="S181" s="128">
        <v>1524.13</v>
      </c>
      <c r="T181" s="128">
        <v>1523.58</v>
      </c>
      <c r="U181" s="128">
        <v>1437.3</v>
      </c>
      <c r="V181" s="128">
        <v>1434.03</v>
      </c>
      <c r="W181" s="128">
        <v>1428.57</v>
      </c>
      <c r="X181" s="128">
        <v>1354.46</v>
      </c>
      <c r="Y181" s="128">
        <v>1342.16</v>
      </c>
      <c r="Z181" s="128">
        <v>1307.0999999999999</v>
      </c>
    </row>
    <row r="182" spans="2:26" x14ac:dyDescent="0.25">
      <c r="B182" s="127">
        <v>24</v>
      </c>
      <c r="C182" s="128">
        <v>1172.4100000000001</v>
      </c>
      <c r="D182" s="128">
        <v>1076.27</v>
      </c>
      <c r="E182" s="128">
        <v>1092.56</v>
      </c>
      <c r="F182" s="128">
        <v>1105.2</v>
      </c>
      <c r="G182" s="128">
        <v>1139.56</v>
      </c>
      <c r="H182" s="128">
        <v>1227.4000000000001</v>
      </c>
      <c r="I182" s="128">
        <v>1296.8399999999999</v>
      </c>
      <c r="J182" s="128">
        <v>1346.28</v>
      </c>
      <c r="K182" s="128">
        <v>1479.57</v>
      </c>
      <c r="L182" s="128">
        <v>1520.05</v>
      </c>
      <c r="M182" s="128">
        <v>1503.88</v>
      </c>
      <c r="N182" s="128">
        <v>1516.88</v>
      </c>
      <c r="O182" s="128">
        <v>1514.32</v>
      </c>
      <c r="P182" s="128">
        <v>1505.05</v>
      </c>
      <c r="Q182" s="128">
        <v>1501.7</v>
      </c>
      <c r="R182" s="128">
        <v>1475.32</v>
      </c>
      <c r="S182" s="128">
        <v>1490.19</v>
      </c>
      <c r="T182" s="128">
        <v>1471.95</v>
      </c>
      <c r="U182" s="128">
        <v>1453.04</v>
      </c>
      <c r="V182" s="128">
        <v>1418.49</v>
      </c>
      <c r="W182" s="128">
        <v>1371.41</v>
      </c>
      <c r="X182" s="128">
        <v>1344.22</v>
      </c>
      <c r="Y182" s="128">
        <v>1251.52</v>
      </c>
      <c r="Z182" s="128">
        <v>1173.8699999999999</v>
      </c>
    </row>
    <row r="183" spans="2:26" x14ac:dyDescent="0.25">
      <c r="B183" s="127">
        <v>25</v>
      </c>
      <c r="C183" s="128">
        <v>1085.51</v>
      </c>
      <c r="D183" s="128">
        <v>1088.07</v>
      </c>
      <c r="E183" s="128">
        <v>1087.6199999999999</v>
      </c>
      <c r="F183" s="128">
        <v>936.23</v>
      </c>
      <c r="G183" s="128">
        <v>1092.03</v>
      </c>
      <c r="H183" s="128">
        <v>1147.24</v>
      </c>
      <c r="I183" s="128">
        <v>1238.0899999999999</v>
      </c>
      <c r="J183" s="128">
        <v>1262.6099999999999</v>
      </c>
      <c r="K183" s="128">
        <v>1363.39</v>
      </c>
      <c r="L183" s="128">
        <v>1505.74</v>
      </c>
      <c r="M183" s="128">
        <v>1502.45</v>
      </c>
      <c r="N183" s="128">
        <v>1485.4</v>
      </c>
      <c r="O183" s="128">
        <v>1471.65</v>
      </c>
      <c r="P183" s="128">
        <v>1486.43</v>
      </c>
      <c r="Q183" s="128">
        <v>1478.62</v>
      </c>
      <c r="R183" s="128">
        <v>1455.53</v>
      </c>
      <c r="S183" s="128">
        <v>1463.32</v>
      </c>
      <c r="T183" s="128">
        <v>1453.28</v>
      </c>
      <c r="U183" s="128">
        <v>1450.66</v>
      </c>
      <c r="V183" s="128">
        <v>1387.4</v>
      </c>
      <c r="W183" s="128">
        <v>1350.33</v>
      </c>
      <c r="X183" s="128">
        <v>1151.6300000000001</v>
      </c>
      <c r="Y183" s="128">
        <v>1083.3699999999999</v>
      </c>
      <c r="Z183" s="128">
        <v>937.42</v>
      </c>
    </row>
    <row r="184" spans="2:26" x14ac:dyDescent="0.25">
      <c r="B184" s="127">
        <v>26</v>
      </c>
      <c r="C184" s="128">
        <v>1128.1600000000001</v>
      </c>
      <c r="D184" s="128">
        <v>1134.42</v>
      </c>
      <c r="E184" s="128">
        <v>1141.7</v>
      </c>
      <c r="F184" s="128">
        <v>1133.3</v>
      </c>
      <c r="G184" s="128">
        <v>1186.1400000000001</v>
      </c>
      <c r="H184" s="128">
        <v>1282.9000000000001</v>
      </c>
      <c r="I184" s="128">
        <v>1368.98</v>
      </c>
      <c r="J184" s="128">
        <v>1587.58</v>
      </c>
      <c r="K184" s="128">
        <v>1554.56</v>
      </c>
      <c r="L184" s="128">
        <v>1598.97</v>
      </c>
      <c r="M184" s="128">
        <v>1598.73</v>
      </c>
      <c r="N184" s="128">
        <v>1577.62</v>
      </c>
      <c r="O184" s="128">
        <v>1535.04</v>
      </c>
      <c r="P184" s="128">
        <v>1534.87</v>
      </c>
      <c r="Q184" s="128">
        <v>1535.25</v>
      </c>
      <c r="R184" s="128">
        <v>1439.21</v>
      </c>
      <c r="S184" s="128">
        <v>1433.96</v>
      </c>
      <c r="T184" s="128">
        <v>1442.06</v>
      </c>
      <c r="U184" s="128">
        <v>1380.7</v>
      </c>
      <c r="V184" s="128">
        <v>1368.7</v>
      </c>
      <c r="W184" s="128">
        <v>1225.3800000000001</v>
      </c>
      <c r="X184" s="128">
        <v>1187.05</v>
      </c>
      <c r="Y184" s="128">
        <v>1111.2</v>
      </c>
      <c r="Z184" s="128">
        <v>1144.29</v>
      </c>
    </row>
    <row r="185" spans="2:26" x14ac:dyDescent="0.25">
      <c r="B185" s="127">
        <v>27</v>
      </c>
      <c r="C185" s="128">
        <v>1119.79</v>
      </c>
      <c r="D185" s="128">
        <v>1116.0899999999999</v>
      </c>
      <c r="E185" s="128">
        <v>1151.32</v>
      </c>
      <c r="F185" s="128">
        <v>1116.8800000000001</v>
      </c>
      <c r="G185" s="128">
        <v>1130.6199999999999</v>
      </c>
      <c r="H185" s="128">
        <v>1173.94</v>
      </c>
      <c r="I185" s="128">
        <v>1367.23</v>
      </c>
      <c r="J185" s="128">
        <v>1527</v>
      </c>
      <c r="K185" s="128">
        <v>1600.39</v>
      </c>
      <c r="L185" s="128">
        <v>1602.98</v>
      </c>
      <c r="M185" s="128">
        <v>1600.52</v>
      </c>
      <c r="N185" s="128">
        <v>1681.22</v>
      </c>
      <c r="O185" s="128">
        <v>1646.88</v>
      </c>
      <c r="P185" s="128">
        <v>1657.46</v>
      </c>
      <c r="Q185" s="128">
        <v>1640.82</v>
      </c>
      <c r="R185" s="128">
        <v>1622.01</v>
      </c>
      <c r="S185" s="128">
        <v>1574.92</v>
      </c>
      <c r="T185" s="128">
        <v>1534.29</v>
      </c>
      <c r="U185" s="128">
        <v>1600.68</v>
      </c>
      <c r="V185" s="128">
        <v>1527.88</v>
      </c>
      <c r="W185" s="128">
        <v>1445.33</v>
      </c>
      <c r="X185" s="128">
        <v>1349.92</v>
      </c>
      <c r="Y185" s="128">
        <v>1101.6300000000001</v>
      </c>
      <c r="Z185" s="128">
        <v>1100.0999999999999</v>
      </c>
    </row>
    <row r="186" spans="2:26" x14ac:dyDescent="0.25">
      <c r="B186" s="127">
        <v>28</v>
      </c>
      <c r="C186" s="128">
        <v>1018.49</v>
      </c>
      <c r="D186" s="128">
        <v>1001.03</v>
      </c>
      <c r="E186" s="128">
        <v>1007.66</v>
      </c>
      <c r="F186" s="128">
        <v>1081.72</v>
      </c>
      <c r="G186" s="128">
        <v>1135.6500000000001</v>
      </c>
      <c r="H186" s="128">
        <v>1213.3399999999999</v>
      </c>
      <c r="I186" s="128">
        <v>1352.29</v>
      </c>
      <c r="J186" s="128">
        <v>1416.03</v>
      </c>
      <c r="K186" s="128">
        <v>1525.19</v>
      </c>
      <c r="L186" s="128">
        <v>1525.91</v>
      </c>
      <c r="M186" s="128">
        <v>1525.88</v>
      </c>
      <c r="N186" s="128">
        <v>1525.86</v>
      </c>
      <c r="O186" s="128">
        <v>1526.08</v>
      </c>
      <c r="P186" s="128">
        <v>1526.03</v>
      </c>
      <c r="Q186" s="128">
        <v>1527.52</v>
      </c>
      <c r="R186" s="128">
        <v>1560.72</v>
      </c>
      <c r="S186" s="128">
        <v>1635.66</v>
      </c>
      <c r="T186" s="128">
        <v>1633.37</v>
      </c>
      <c r="U186" s="128">
        <v>1681.26</v>
      </c>
      <c r="V186" s="128">
        <v>1524</v>
      </c>
      <c r="W186" s="128">
        <v>1444.21</v>
      </c>
      <c r="X186" s="128">
        <v>1271.79</v>
      </c>
      <c r="Y186" s="128">
        <v>1023.86</v>
      </c>
      <c r="Z186" s="128">
        <v>1001.87</v>
      </c>
    </row>
    <row r="187" spans="2:26" x14ac:dyDescent="0.25">
      <c r="B187" s="127">
        <v>29</v>
      </c>
      <c r="C187" s="128">
        <v>1178.72</v>
      </c>
      <c r="D187" s="128">
        <v>998.72</v>
      </c>
      <c r="E187" s="128">
        <v>1178.74</v>
      </c>
      <c r="F187" s="128">
        <v>1121.94</v>
      </c>
      <c r="G187" s="128">
        <v>1179.72</v>
      </c>
      <c r="H187" s="128">
        <v>1250.8</v>
      </c>
      <c r="I187" s="128">
        <v>1552.4</v>
      </c>
      <c r="J187" s="128">
        <v>1578.28</v>
      </c>
      <c r="K187" s="128">
        <v>1686.52</v>
      </c>
      <c r="L187" s="128">
        <v>1687.69</v>
      </c>
      <c r="M187" s="128">
        <v>1686.89</v>
      </c>
      <c r="N187" s="128">
        <v>1688.06</v>
      </c>
      <c r="O187" s="128">
        <v>1681.78</v>
      </c>
      <c r="P187" s="128">
        <v>1686.62</v>
      </c>
      <c r="Q187" s="128">
        <v>1685.3</v>
      </c>
      <c r="R187" s="128">
        <v>1680.94</v>
      </c>
      <c r="S187" s="128">
        <v>1700.08</v>
      </c>
      <c r="T187" s="128">
        <v>1721.27</v>
      </c>
      <c r="U187" s="128">
        <v>1425.28</v>
      </c>
      <c r="V187" s="128">
        <v>1364.19</v>
      </c>
      <c r="W187" s="128">
        <v>1192.8399999999999</v>
      </c>
      <c r="X187" s="128">
        <v>1183.1099999999999</v>
      </c>
      <c r="Y187" s="128">
        <v>1015.84</v>
      </c>
      <c r="Z187" s="128">
        <v>1000.11</v>
      </c>
    </row>
    <row r="188" spans="2:26" x14ac:dyDescent="0.25">
      <c r="B188" s="127">
        <v>30</v>
      </c>
      <c r="C188" s="128">
        <v>1178.1500000000001</v>
      </c>
      <c r="D188" s="128">
        <v>1176.51</v>
      </c>
      <c r="E188" s="128">
        <v>1151.05</v>
      </c>
      <c r="F188" s="128">
        <v>1119.4000000000001</v>
      </c>
      <c r="G188" s="128">
        <v>1171.82</v>
      </c>
      <c r="H188" s="128">
        <v>1231.03</v>
      </c>
      <c r="I188" s="128">
        <v>1345.89</v>
      </c>
      <c r="J188" s="128">
        <v>1484.95</v>
      </c>
      <c r="K188" s="128">
        <v>1537.9</v>
      </c>
      <c r="L188" s="128">
        <v>1527.41</v>
      </c>
      <c r="M188" s="128">
        <v>1526.7</v>
      </c>
      <c r="N188" s="128">
        <v>1525.87</v>
      </c>
      <c r="O188" s="128">
        <v>1576.27</v>
      </c>
      <c r="P188" s="128">
        <v>1528.72</v>
      </c>
      <c r="Q188" s="128">
        <v>1528.7</v>
      </c>
      <c r="R188" s="128">
        <v>1528.47</v>
      </c>
      <c r="S188" s="128">
        <v>1527.96</v>
      </c>
      <c r="T188" s="128">
        <v>1528.21</v>
      </c>
      <c r="U188" s="128">
        <v>1526.56</v>
      </c>
      <c r="V188" s="128">
        <v>1458.4</v>
      </c>
      <c r="W188" s="128">
        <v>1357.89</v>
      </c>
      <c r="X188" s="128">
        <v>1272.82</v>
      </c>
      <c r="Y188" s="128">
        <v>1205.04</v>
      </c>
      <c r="Z188" s="128">
        <v>1185.28</v>
      </c>
    </row>
    <row r="189" spans="2:26" x14ac:dyDescent="0.25">
      <c r="B189" s="130">
        <v>31</v>
      </c>
      <c r="C189" s="128">
        <v>754.01</v>
      </c>
      <c r="D189" s="128">
        <v>748.65</v>
      </c>
      <c r="E189" s="128">
        <v>1064.04</v>
      </c>
      <c r="F189" s="128">
        <v>1077.04</v>
      </c>
      <c r="G189" s="128">
        <v>1116.48</v>
      </c>
      <c r="H189" s="128">
        <v>1204.5999999999999</v>
      </c>
      <c r="I189" s="128">
        <v>1297.98</v>
      </c>
      <c r="J189" s="128">
        <v>1420.51</v>
      </c>
      <c r="K189" s="128">
        <v>1444.88</v>
      </c>
      <c r="L189" s="128">
        <v>1523.74</v>
      </c>
      <c r="M189" s="128">
        <v>1521.76</v>
      </c>
      <c r="N189" s="128">
        <v>1523.28</v>
      </c>
      <c r="O189" s="128">
        <v>1521.54</v>
      </c>
      <c r="P189" s="128">
        <v>1521.71</v>
      </c>
      <c r="Q189" s="128">
        <v>1527.34</v>
      </c>
      <c r="R189" s="128">
        <v>1526.53</v>
      </c>
      <c r="S189" s="128">
        <v>1526.34</v>
      </c>
      <c r="T189" s="128">
        <v>1593.62</v>
      </c>
      <c r="U189" s="128">
        <v>1528.02</v>
      </c>
      <c r="V189" s="128">
        <v>1525.9</v>
      </c>
      <c r="W189" s="128">
        <v>1359.4</v>
      </c>
      <c r="X189" s="128">
        <v>1246.8599999999999</v>
      </c>
      <c r="Y189" s="128">
        <v>1118.0999999999999</v>
      </c>
      <c r="Z189" s="128">
        <v>996.68</v>
      </c>
    </row>
    <row r="190" spans="2:26" x14ac:dyDescent="0.25">
      <c r="B190" s="108"/>
      <c r="C190" s="108"/>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row>
    <row r="191" spans="2:26" x14ac:dyDescent="0.25">
      <c r="B191" s="109" t="s">
        <v>67</v>
      </c>
      <c r="C191" s="131" t="s">
        <v>68</v>
      </c>
      <c r="D191" s="132"/>
      <c r="E191" s="132"/>
      <c r="F191" s="132"/>
      <c r="G191" s="132"/>
      <c r="H191" s="132"/>
      <c r="I191" s="132"/>
      <c r="J191" s="132"/>
      <c r="K191" s="132"/>
      <c r="L191" s="132"/>
      <c r="M191" s="132"/>
      <c r="N191" s="132"/>
      <c r="O191" s="132"/>
      <c r="P191" s="132"/>
      <c r="Q191" s="132"/>
      <c r="R191" s="132"/>
      <c r="S191" s="132"/>
      <c r="T191" s="132"/>
      <c r="U191" s="132"/>
      <c r="V191" s="132"/>
      <c r="W191" s="132"/>
      <c r="X191" s="132"/>
      <c r="Y191" s="132"/>
      <c r="Z191" s="133"/>
    </row>
    <row r="192" spans="2:26" x14ac:dyDescent="0.25">
      <c r="B192" s="100" t="s">
        <v>64</v>
      </c>
      <c r="C192" s="88">
        <v>0</v>
      </c>
      <c r="D192" s="88">
        <v>4.1666666666666664E-2</v>
      </c>
      <c r="E192" s="88">
        <v>8.3333333333333329E-2</v>
      </c>
      <c r="F192" s="88">
        <v>0.125</v>
      </c>
      <c r="G192" s="88">
        <v>0.16666666666666666</v>
      </c>
      <c r="H192" s="88">
        <v>0.20833333333333334</v>
      </c>
      <c r="I192" s="88">
        <v>0.25</v>
      </c>
      <c r="J192" s="88">
        <v>0.29166666666666669</v>
      </c>
      <c r="K192" s="88">
        <v>0.33333333333333331</v>
      </c>
      <c r="L192" s="88">
        <v>0.375</v>
      </c>
      <c r="M192" s="88">
        <v>0.41666666666666669</v>
      </c>
      <c r="N192" s="88">
        <v>0.45833333333333331</v>
      </c>
      <c r="O192" s="88">
        <v>0.5</v>
      </c>
      <c r="P192" s="88">
        <v>0.54166666666666663</v>
      </c>
      <c r="Q192" s="88">
        <v>0.58333333333333337</v>
      </c>
      <c r="R192" s="88">
        <v>0.625</v>
      </c>
      <c r="S192" s="88">
        <v>0.66666666666666663</v>
      </c>
      <c r="T192" s="88">
        <v>0.70833333333333337</v>
      </c>
      <c r="U192" s="88">
        <v>0.75</v>
      </c>
      <c r="V192" s="88">
        <v>0.79166666666666663</v>
      </c>
      <c r="W192" s="88">
        <v>0.83333333333333337</v>
      </c>
      <c r="X192" s="88">
        <v>0.875</v>
      </c>
      <c r="Y192" s="88">
        <v>0.91666666666666663</v>
      </c>
      <c r="Z192" s="88">
        <v>0.95833333333333337</v>
      </c>
    </row>
    <row r="193" spans="2:26" x14ac:dyDescent="0.25">
      <c r="B193" s="102"/>
      <c r="C193" s="89" t="s">
        <v>65</v>
      </c>
      <c r="D193" s="89" t="s">
        <v>65</v>
      </c>
      <c r="E193" s="89" t="s">
        <v>65</v>
      </c>
      <c r="F193" s="89" t="s">
        <v>65</v>
      </c>
      <c r="G193" s="89" t="s">
        <v>65</v>
      </c>
      <c r="H193" s="89" t="s">
        <v>65</v>
      </c>
      <c r="I193" s="89" t="s">
        <v>65</v>
      </c>
      <c r="J193" s="89" t="s">
        <v>65</v>
      </c>
      <c r="K193" s="89" t="s">
        <v>65</v>
      </c>
      <c r="L193" s="89" t="s">
        <v>65</v>
      </c>
      <c r="M193" s="89" t="s">
        <v>65</v>
      </c>
      <c r="N193" s="89" t="s">
        <v>65</v>
      </c>
      <c r="O193" s="89" t="s">
        <v>65</v>
      </c>
      <c r="P193" s="89" t="s">
        <v>65</v>
      </c>
      <c r="Q193" s="89" t="s">
        <v>65</v>
      </c>
      <c r="R193" s="89" t="s">
        <v>65</v>
      </c>
      <c r="S193" s="89" t="s">
        <v>65</v>
      </c>
      <c r="T193" s="89" t="s">
        <v>65</v>
      </c>
      <c r="U193" s="89" t="s">
        <v>65</v>
      </c>
      <c r="V193" s="89" t="s">
        <v>65</v>
      </c>
      <c r="W193" s="89" t="s">
        <v>65</v>
      </c>
      <c r="X193" s="89" t="s">
        <v>65</v>
      </c>
      <c r="Y193" s="89" t="s">
        <v>65</v>
      </c>
      <c r="Z193" s="89" t="s">
        <v>66</v>
      </c>
    </row>
    <row r="194" spans="2:26" x14ac:dyDescent="0.25">
      <c r="B194" s="104"/>
      <c r="C194" s="90">
        <v>4.1666666666666664E-2</v>
      </c>
      <c r="D194" s="90">
        <v>8.3333333333333329E-2</v>
      </c>
      <c r="E194" s="90">
        <v>0.125</v>
      </c>
      <c r="F194" s="90">
        <v>0.16666666666666666</v>
      </c>
      <c r="G194" s="90">
        <v>0.20833333333333334</v>
      </c>
      <c r="H194" s="90">
        <v>0.25</v>
      </c>
      <c r="I194" s="90">
        <v>0.29166666666666669</v>
      </c>
      <c r="J194" s="90">
        <v>0.33333333333333331</v>
      </c>
      <c r="K194" s="90">
        <v>0.375</v>
      </c>
      <c r="L194" s="90">
        <v>0.41666666666666669</v>
      </c>
      <c r="M194" s="90">
        <v>0.45833333333333331</v>
      </c>
      <c r="N194" s="90">
        <v>0.5</v>
      </c>
      <c r="O194" s="90">
        <v>0.54166666666666663</v>
      </c>
      <c r="P194" s="90">
        <v>0.58333333333333337</v>
      </c>
      <c r="Q194" s="90">
        <v>0.625</v>
      </c>
      <c r="R194" s="90">
        <v>0.66666666666666663</v>
      </c>
      <c r="S194" s="90">
        <v>0.70833333333333337</v>
      </c>
      <c r="T194" s="90">
        <v>0.75</v>
      </c>
      <c r="U194" s="90">
        <v>0.79166666666666663</v>
      </c>
      <c r="V194" s="90">
        <v>0.83333333333333337</v>
      </c>
      <c r="W194" s="90">
        <v>0.875</v>
      </c>
      <c r="X194" s="90">
        <v>0.91666666666666663</v>
      </c>
      <c r="Y194" s="90">
        <v>0.95833333333333337</v>
      </c>
      <c r="Z194" s="90">
        <v>0</v>
      </c>
    </row>
    <row r="195" spans="2:26" x14ac:dyDescent="0.25">
      <c r="B195" s="129">
        <v>1</v>
      </c>
      <c r="C195" s="128">
        <f t="array" ref="C195:Z225">TRANSPOSE('[1]IV-ЦК_2'!B78:AF101)</f>
        <v>1180.74</v>
      </c>
      <c r="D195" s="128">
        <v>1171.23</v>
      </c>
      <c r="E195" s="128">
        <v>1177.5</v>
      </c>
      <c r="F195" s="128">
        <v>1191.81</v>
      </c>
      <c r="G195" s="128">
        <v>1218.3399999999999</v>
      </c>
      <c r="H195" s="128">
        <v>1274.8800000000001</v>
      </c>
      <c r="I195" s="128">
        <v>1391.76</v>
      </c>
      <c r="J195" s="128">
        <v>1502.78</v>
      </c>
      <c r="K195" s="128">
        <v>1501.93</v>
      </c>
      <c r="L195" s="128">
        <v>1510.11</v>
      </c>
      <c r="M195" s="128">
        <v>1504.65</v>
      </c>
      <c r="N195" s="128">
        <v>1504.59</v>
      </c>
      <c r="O195" s="128">
        <v>1504.27</v>
      </c>
      <c r="P195" s="128">
        <v>1503.48</v>
      </c>
      <c r="Q195" s="128">
        <v>1500.34</v>
      </c>
      <c r="R195" s="128">
        <v>1489.4</v>
      </c>
      <c r="S195" s="128">
        <v>1483.97</v>
      </c>
      <c r="T195" s="128">
        <v>1544.54</v>
      </c>
      <c r="U195" s="128">
        <v>1483.63</v>
      </c>
      <c r="V195" s="128">
        <v>1461.66</v>
      </c>
      <c r="W195" s="128">
        <v>1395.27</v>
      </c>
      <c r="X195" s="128">
        <v>1199.5999999999999</v>
      </c>
      <c r="Y195" s="128">
        <v>1196.79</v>
      </c>
      <c r="Z195" s="128">
        <v>1195.92</v>
      </c>
    </row>
    <row r="196" spans="2:26" x14ac:dyDescent="0.25">
      <c r="B196" s="129">
        <v>2</v>
      </c>
      <c r="C196" s="128">
        <v>1058.1600000000001</v>
      </c>
      <c r="D196" s="128">
        <v>1058.8699999999999</v>
      </c>
      <c r="E196" s="128">
        <v>1062.6199999999999</v>
      </c>
      <c r="F196" s="128">
        <v>1146.4000000000001</v>
      </c>
      <c r="G196" s="128">
        <v>1184.43</v>
      </c>
      <c r="H196" s="128">
        <v>1230.0999999999999</v>
      </c>
      <c r="I196" s="128">
        <v>1402.08</v>
      </c>
      <c r="J196" s="128">
        <v>1503.41</v>
      </c>
      <c r="K196" s="128">
        <v>1518.39</v>
      </c>
      <c r="L196" s="128">
        <v>1523.54</v>
      </c>
      <c r="M196" s="128">
        <v>1603.54</v>
      </c>
      <c r="N196" s="128">
        <v>1588.78</v>
      </c>
      <c r="O196" s="128">
        <v>1587.89</v>
      </c>
      <c r="P196" s="128">
        <v>1605.73</v>
      </c>
      <c r="Q196" s="128">
        <v>1583.66</v>
      </c>
      <c r="R196" s="128">
        <v>1464.44</v>
      </c>
      <c r="S196" s="128">
        <v>1460.73</v>
      </c>
      <c r="T196" s="128">
        <v>1485</v>
      </c>
      <c r="U196" s="128">
        <v>1459.49</v>
      </c>
      <c r="V196" s="128">
        <v>1427.66</v>
      </c>
      <c r="W196" s="128">
        <v>1066.3</v>
      </c>
      <c r="X196" s="128">
        <v>1063.26</v>
      </c>
      <c r="Y196" s="128">
        <v>1061.43</v>
      </c>
      <c r="Z196" s="128">
        <v>1060.03</v>
      </c>
    </row>
    <row r="197" spans="2:26" x14ac:dyDescent="0.25">
      <c r="B197" s="129">
        <v>3</v>
      </c>
      <c r="C197" s="128">
        <v>1227.42</v>
      </c>
      <c r="D197" s="128">
        <v>1190.04</v>
      </c>
      <c r="E197" s="128">
        <v>1191.92</v>
      </c>
      <c r="F197" s="128">
        <v>1193.25</v>
      </c>
      <c r="G197" s="128">
        <v>1243.69</v>
      </c>
      <c r="H197" s="128">
        <v>1338.55</v>
      </c>
      <c r="I197" s="128">
        <v>1351.39</v>
      </c>
      <c r="J197" s="128">
        <v>1492.54</v>
      </c>
      <c r="K197" s="128">
        <v>1555.46</v>
      </c>
      <c r="L197" s="128">
        <v>1488.21</v>
      </c>
      <c r="M197" s="128">
        <v>1484.73</v>
      </c>
      <c r="N197" s="128">
        <v>1479.76</v>
      </c>
      <c r="O197" s="128">
        <v>1481.45</v>
      </c>
      <c r="P197" s="128">
        <v>1479.97</v>
      </c>
      <c r="Q197" s="128">
        <v>1476.93</v>
      </c>
      <c r="R197" s="128">
        <v>1465.7</v>
      </c>
      <c r="S197" s="128">
        <v>1465.43</v>
      </c>
      <c r="T197" s="128">
        <v>1552.05</v>
      </c>
      <c r="U197" s="128">
        <v>1550.36</v>
      </c>
      <c r="V197" s="128">
        <v>1448.23</v>
      </c>
      <c r="W197" s="128">
        <v>1431.29</v>
      </c>
      <c r="X197" s="128">
        <v>1266.95</v>
      </c>
      <c r="Y197" s="128">
        <v>1264</v>
      </c>
      <c r="Z197" s="128">
        <v>1227.08</v>
      </c>
    </row>
    <row r="198" spans="2:26" x14ac:dyDescent="0.25">
      <c r="B198" s="129">
        <v>4</v>
      </c>
      <c r="C198" s="128">
        <v>1230.81</v>
      </c>
      <c r="D198" s="128">
        <v>1192.43</v>
      </c>
      <c r="E198" s="128">
        <v>1186.97</v>
      </c>
      <c r="F198" s="128">
        <v>925.06</v>
      </c>
      <c r="G198" s="128">
        <v>1194.68</v>
      </c>
      <c r="H198" s="128">
        <v>1282.3599999999999</v>
      </c>
      <c r="I198" s="128">
        <v>1296.08</v>
      </c>
      <c r="J198" s="128">
        <v>1383.48</v>
      </c>
      <c r="K198" s="128">
        <v>1430.76</v>
      </c>
      <c r="L198" s="128">
        <v>1487.05</v>
      </c>
      <c r="M198" s="128">
        <v>1484.19</v>
      </c>
      <c r="N198" s="128">
        <v>1460.34</v>
      </c>
      <c r="O198" s="128">
        <v>1457.2</v>
      </c>
      <c r="P198" s="128">
        <v>1465.24</v>
      </c>
      <c r="Q198" s="128">
        <v>1461</v>
      </c>
      <c r="R198" s="128">
        <v>1453.84</v>
      </c>
      <c r="S198" s="128">
        <v>1476.99</v>
      </c>
      <c r="T198" s="128">
        <v>1530.47</v>
      </c>
      <c r="U198" s="128">
        <v>1476.25</v>
      </c>
      <c r="V198" s="128">
        <v>1469.21</v>
      </c>
      <c r="W198" s="128">
        <v>1393.38</v>
      </c>
      <c r="X198" s="128">
        <v>1296.1300000000001</v>
      </c>
      <c r="Y198" s="128">
        <v>1234.25</v>
      </c>
      <c r="Z198" s="128">
        <v>1232.28</v>
      </c>
    </row>
    <row r="199" spans="2:26" x14ac:dyDescent="0.25">
      <c r="B199" s="129">
        <v>5</v>
      </c>
      <c r="C199" s="128">
        <v>951.52</v>
      </c>
      <c r="D199" s="128">
        <v>938.1</v>
      </c>
      <c r="E199" s="128">
        <v>1137.7</v>
      </c>
      <c r="F199" s="128">
        <v>1134.32</v>
      </c>
      <c r="G199" s="128">
        <v>1181.71</v>
      </c>
      <c r="H199" s="128">
        <v>1358.66</v>
      </c>
      <c r="I199" s="128">
        <v>1495.94</v>
      </c>
      <c r="J199" s="128">
        <v>1620.5</v>
      </c>
      <c r="K199" s="128">
        <v>1679.98</v>
      </c>
      <c r="L199" s="128">
        <v>1715.46</v>
      </c>
      <c r="M199" s="128">
        <v>1748.3</v>
      </c>
      <c r="N199" s="128">
        <v>1769.62</v>
      </c>
      <c r="O199" s="128">
        <v>1749.88</v>
      </c>
      <c r="P199" s="128">
        <v>1752.81</v>
      </c>
      <c r="Q199" s="128">
        <v>1735.12</v>
      </c>
      <c r="R199" s="128">
        <v>1679.56</v>
      </c>
      <c r="S199" s="128">
        <v>1628.29</v>
      </c>
      <c r="T199" s="128">
        <v>1552.61</v>
      </c>
      <c r="U199" s="128">
        <v>1561.73</v>
      </c>
      <c r="V199" s="128">
        <v>1517.88</v>
      </c>
      <c r="W199" s="128">
        <v>1451.67</v>
      </c>
      <c r="X199" s="128">
        <v>1386.88</v>
      </c>
      <c r="Y199" s="128">
        <v>964.42</v>
      </c>
      <c r="Z199" s="128">
        <v>956.98</v>
      </c>
    </row>
    <row r="200" spans="2:26" x14ac:dyDescent="0.25">
      <c r="B200" s="129">
        <v>6</v>
      </c>
      <c r="C200" s="128">
        <v>1029.42</v>
      </c>
      <c r="D200" s="128">
        <v>1030.6199999999999</v>
      </c>
      <c r="E200" s="128">
        <v>1032.08</v>
      </c>
      <c r="F200" s="128">
        <v>1158.3800000000001</v>
      </c>
      <c r="G200" s="128">
        <v>1206.08</v>
      </c>
      <c r="H200" s="128">
        <v>1269.1300000000001</v>
      </c>
      <c r="I200" s="128">
        <v>1402.35</v>
      </c>
      <c r="J200" s="128">
        <v>1550.96</v>
      </c>
      <c r="K200" s="128">
        <v>1624.16</v>
      </c>
      <c r="L200" s="128">
        <v>1668.15</v>
      </c>
      <c r="M200" s="128">
        <v>1668.09</v>
      </c>
      <c r="N200" s="128">
        <v>1598.71</v>
      </c>
      <c r="O200" s="128">
        <v>1562.23</v>
      </c>
      <c r="P200" s="128">
        <v>1525.97</v>
      </c>
      <c r="Q200" s="128">
        <v>1580.13</v>
      </c>
      <c r="R200" s="128">
        <v>1597.38</v>
      </c>
      <c r="S200" s="128">
        <v>1561.59</v>
      </c>
      <c r="T200" s="128">
        <v>1534</v>
      </c>
      <c r="U200" s="128">
        <v>1539.52</v>
      </c>
      <c r="V200" s="128">
        <v>1512.61</v>
      </c>
      <c r="W200" s="128">
        <v>1435.87</v>
      </c>
      <c r="X200" s="128">
        <v>1207.04</v>
      </c>
      <c r="Y200" s="128">
        <v>1204.8499999999999</v>
      </c>
      <c r="Z200" s="128">
        <v>1200.8</v>
      </c>
    </row>
    <row r="201" spans="2:26" x14ac:dyDescent="0.25">
      <c r="B201" s="129">
        <v>7</v>
      </c>
      <c r="C201" s="128">
        <v>1074.33</v>
      </c>
      <c r="D201" s="128">
        <v>938.2</v>
      </c>
      <c r="E201" s="128">
        <v>944.57</v>
      </c>
      <c r="F201" s="128">
        <v>450.99</v>
      </c>
      <c r="G201" s="128">
        <v>1097.8900000000001</v>
      </c>
      <c r="H201" s="128">
        <v>1157.74</v>
      </c>
      <c r="I201" s="128">
        <v>1329.98</v>
      </c>
      <c r="J201" s="128">
        <v>1458.09</v>
      </c>
      <c r="K201" s="128">
        <v>1524.22</v>
      </c>
      <c r="L201" s="128">
        <v>1610.76</v>
      </c>
      <c r="M201" s="128">
        <v>1613.39</v>
      </c>
      <c r="N201" s="128">
        <v>1525.49</v>
      </c>
      <c r="O201" s="128">
        <v>1486.35</v>
      </c>
      <c r="P201" s="128">
        <v>1497.75</v>
      </c>
      <c r="Q201" s="128">
        <v>1496.67</v>
      </c>
      <c r="R201" s="128">
        <v>1504.55</v>
      </c>
      <c r="S201" s="128">
        <v>1490.61</v>
      </c>
      <c r="T201" s="128">
        <v>1441.06</v>
      </c>
      <c r="U201" s="128">
        <v>1428.29</v>
      </c>
      <c r="V201" s="128">
        <v>1388.54</v>
      </c>
      <c r="W201" s="128">
        <v>1118.46</v>
      </c>
      <c r="X201" s="128">
        <v>1108.0999999999999</v>
      </c>
      <c r="Y201" s="128">
        <v>1102.8900000000001</v>
      </c>
      <c r="Z201" s="128">
        <v>1112.71</v>
      </c>
    </row>
    <row r="202" spans="2:26" x14ac:dyDescent="0.25">
      <c r="B202" s="129">
        <v>8</v>
      </c>
      <c r="C202" s="128">
        <v>1032.9100000000001</v>
      </c>
      <c r="D202" s="128">
        <v>911.95</v>
      </c>
      <c r="E202" s="128">
        <v>982.02</v>
      </c>
      <c r="F202" s="128">
        <v>1003.27</v>
      </c>
      <c r="G202" s="128">
        <v>1150.1199999999999</v>
      </c>
      <c r="H202" s="128">
        <v>1277.31</v>
      </c>
      <c r="I202" s="128">
        <v>1394.98</v>
      </c>
      <c r="J202" s="128">
        <v>1504.89</v>
      </c>
      <c r="K202" s="128">
        <v>1570.49</v>
      </c>
      <c r="L202" s="128">
        <v>1576.53</v>
      </c>
      <c r="M202" s="128">
        <v>1575.05</v>
      </c>
      <c r="N202" s="128">
        <v>1576.95</v>
      </c>
      <c r="O202" s="128">
        <v>1577.6</v>
      </c>
      <c r="P202" s="128">
        <v>1700.97</v>
      </c>
      <c r="Q202" s="128">
        <v>1698.08</v>
      </c>
      <c r="R202" s="128">
        <v>1570.04</v>
      </c>
      <c r="S202" s="128">
        <v>1572.85</v>
      </c>
      <c r="T202" s="128">
        <v>1578.08</v>
      </c>
      <c r="U202" s="128">
        <v>1572.62</v>
      </c>
      <c r="V202" s="128">
        <v>1545.56</v>
      </c>
      <c r="W202" s="128">
        <v>1469.79</v>
      </c>
      <c r="X202" s="128">
        <v>1365.45</v>
      </c>
      <c r="Y202" s="128">
        <v>1304.48</v>
      </c>
      <c r="Z202" s="128">
        <v>1271.56</v>
      </c>
    </row>
    <row r="203" spans="2:26" x14ac:dyDescent="0.25">
      <c r="B203" s="129">
        <v>9</v>
      </c>
      <c r="C203" s="128">
        <v>1169.06</v>
      </c>
      <c r="D203" s="128">
        <v>1154.97</v>
      </c>
      <c r="E203" s="128">
        <v>1159.3699999999999</v>
      </c>
      <c r="F203" s="128">
        <v>1152.3499999999999</v>
      </c>
      <c r="G203" s="128">
        <v>1216.57</v>
      </c>
      <c r="H203" s="128">
        <v>1274.24</v>
      </c>
      <c r="I203" s="128">
        <v>1464.7</v>
      </c>
      <c r="J203" s="128">
        <v>1604.07</v>
      </c>
      <c r="K203" s="128">
        <v>1748.35</v>
      </c>
      <c r="L203" s="128">
        <v>1775.22</v>
      </c>
      <c r="M203" s="128">
        <v>1745.74</v>
      </c>
      <c r="N203" s="128">
        <v>1742.53</v>
      </c>
      <c r="O203" s="128">
        <v>1748.65</v>
      </c>
      <c r="P203" s="128">
        <v>1769.36</v>
      </c>
      <c r="Q203" s="128">
        <v>1785.89</v>
      </c>
      <c r="R203" s="128">
        <v>1736.29</v>
      </c>
      <c r="S203" s="128">
        <v>1673.55</v>
      </c>
      <c r="T203" s="128">
        <v>1537.04</v>
      </c>
      <c r="U203" s="128">
        <v>1553.75</v>
      </c>
      <c r="V203" s="128">
        <v>1489.28</v>
      </c>
      <c r="W203" s="128">
        <v>1436.96</v>
      </c>
      <c r="X203" s="128">
        <v>1416.01</v>
      </c>
      <c r="Y203" s="128">
        <v>1266.44</v>
      </c>
      <c r="Z203" s="128">
        <v>1234.6199999999999</v>
      </c>
    </row>
    <row r="204" spans="2:26" x14ac:dyDescent="0.25">
      <c r="B204" s="129">
        <v>10</v>
      </c>
      <c r="C204" s="128">
        <v>1148.22</v>
      </c>
      <c r="D204" s="128">
        <v>1139.5999999999999</v>
      </c>
      <c r="E204" s="128">
        <v>1147.6600000000001</v>
      </c>
      <c r="F204" s="128">
        <v>908.34</v>
      </c>
      <c r="G204" s="128">
        <v>1196.7</v>
      </c>
      <c r="H204" s="128">
        <v>1272.33</v>
      </c>
      <c r="I204" s="128">
        <v>1292.29</v>
      </c>
      <c r="J204" s="128">
        <v>1356.27</v>
      </c>
      <c r="K204" s="128">
        <v>1552.52</v>
      </c>
      <c r="L204" s="128">
        <v>1602.72</v>
      </c>
      <c r="M204" s="128">
        <v>1552.99</v>
      </c>
      <c r="N204" s="128">
        <v>1546.68</v>
      </c>
      <c r="O204" s="128">
        <v>1550.27</v>
      </c>
      <c r="P204" s="128">
        <v>1551.67</v>
      </c>
      <c r="Q204" s="128">
        <v>1529.34</v>
      </c>
      <c r="R204" s="128">
        <v>1513.06</v>
      </c>
      <c r="S204" s="128">
        <v>1499.65</v>
      </c>
      <c r="T204" s="128">
        <v>1514.15</v>
      </c>
      <c r="U204" s="128">
        <v>1488.6</v>
      </c>
      <c r="V204" s="128">
        <v>1452.61</v>
      </c>
      <c r="W204" s="128">
        <v>1435.38</v>
      </c>
      <c r="X204" s="128">
        <v>1323.82</v>
      </c>
      <c r="Y204" s="128">
        <v>1281.68</v>
      </c>
      <c r="Z204" s="128">
        <v>1266.06</v>
      </c>
    </row>
    <row r="205" spans="2:26" x14ac:dyDescent="0.25">
      <c r="B205" s="129">
        <v>11</v>
      </c>
      <c r="C205" s="128">
        <v>1232.1400000000001</v>
      </c>
      <c r="D205" s="128">
        <v>1145.6500000000001</v>
      </c>
      <c r="E205" s="128">
        <v>1148.31</v>
      </c>
      <c r="F205" s="128">
        <v>926.88</v>
      </c>
      <c r="G205" s="128">
        <v>1137.8399999999999</v>
      </c>
      <c r="H205" s="128">
        <v>1233.77</v>
      </c>
      <c r="I205" s="128">
        <v>1272.2</v>
      </c>
      <c r="J205" s="128">
        <v>1321.54</v>
      </c>
      <c r="K205" s="128">
        <v>1519.12</v>
      </c>
      <c r="L205" s="128">
        <v>1569.93</v>
      </c>
      <c r="M205" s="128">
        <v>1571.55</v>
      </c>
      <c r="N205" s="128">
        <v>1570.06</v>
      </c>
      <c r="O205" s="128">
        <v>1571.86</v>
      </c>
      <c r="P205" s="128">
        <v>1569.96</v>
      </c>
      <c r="Q205" s="128">
        <v>1570.89</v>
      </c>
      <c r="R205" s="128">
        <v>1558.75</v>
      </c>
      <c r="S205" s="128">
        <v>1561.46</v>
      </c>
      <c r="T205" s="128">
        <v>1566.28</v>
      </c>
      <c r="U205" s="128">
        <v>1552.08</v>
      </c>
      <c r="V205" s="128">
        <v>1491.71</v>
      </c>
      <c r="W205" s="128">
        <v>1347</v>
      </c>
      <c r="X205" s="128">
        <v>1312.81</v>
      </c>
      <c r="Y205" s="128">
        <v>1297.05</v>
      </c>
      <c r="Z205" s="128">
        <v>1265.46</v>
      </c>
    </row>
    <row r="206" spans="2:26" x14ac:dyDescent="0.25">
      <c r="B206" s="129">
        <v>12</v>
      </c>
      <c r="C206" s="128">
        <v>1262.07</v>
      </c>
      <c r="D206" s="128">
        <v>1237.3599999999999</v>
      </c>
      <c r="E206" s="128">
        <v>1225.69</v>
      </c>
      <c r="F206" s="128">
        <v>1215.82</v>
      </c>
      <c r="G206" s="128">
        <v>1264.8399999999999</v>
      </c>
      <c r="H206" s="128">
        <v>1369.31</v>
      </c>
      <c r="I206" s="128">
        <v>1535.85</v>
      </c>
      <c r="J206" s="128">
        <v>1671.13</v>
      </c>
      <c r="K206" s="128">
        <v>1726.02</v>
      </c>
      <c r="L206" s="128">
        <v>1788.78</v>
      </c>
      <c r="M206" s="128">
        <v>1758.79</v>
      </c>
      <c r="N206" s="128">
        <v>1759.46</v>
      </c>
      <c r="O206" s="128">
        <v>1777.47</v>
      </c>
      <c r="P206" s="128">
        <v>1756.63</v>
      </c>
      <c r="Q206" s="128">
        <v>1741.99</v>
      </c>
      <c r="R206" s="128">
        <v>1718.27</v>
      </c>
      <c r="S206" s="128">
        <v>1688.52</v>
      </c>
      <c r="T206" s="128">
        <v>1665.55</v>
      </c>
      <c r="U206" s="128">
        <v>1605.07</v>
      </c>
      <c r="V206" s="128">
        <v>1492.98</v>
      </c>
      <c r="W206" s="128">
        <v>1353.66</v>
      </c>
      <c r="X206" s="128">
        <v>1303.17</v>
      </c>
      <c r="Y206" s="128">
        <v>1274.7</v>
      </c>
      <c r="Z206" s="128">
        <v>1259.33</v>
      </c>
    </row>
    <row r="207" spans="2:26" x14ac:dyDescent="0.25">
      <c r="B207" s="129">
        <v>13</v>
      </c>
      <c r="C207" s="128">
        <v>1078.46</v>
      </c>
      <c r="D207" s="128">
        <v>1102.5899999999999</v>
      </c>
      <c r="E207" s="128">
        <v>1122.92</v>
      </c>
      <c r="F207" s="128">
        <v>1088.68</v>
      </c>
      <c r="G207" s="128">
        <v>1240.3900000000001</v>
      </c>
      <c r="H207" s="128">
        <v>1332.7</v>
      </c>
      <c r="I207" s="128">
        <v>1441.51</v>
      </c>
      <c r="J207" s="128">
        <v>1675.42</v>
      </c>
      <c r="K207" s="128">
        <v>1753.95</v>
      </c>
      <c r="L207" s="128">
        <v>1760.94</v>
      </c>
      <c r="M207" s="128">
        <v>1765.6</v>
      </c>
      <c r="N207" s="128">
        <v>1767.21</v>
      </c>
      <c r="O207" s="128">
        <v>1772.04</v>
      </c>
      <c r="P207" s="128">
        <v>1778.45</v>
      </c>
      <c r="Q207" s="128">
        <v>1777.75</v>
      </c>
      <c r="R207" s="128">
        <v>1748.08</v>
      </c>
      <c r="S207" s="128">
        <v>1748.88</v>
      </c>
      <c r="T207" s="128">
        <v>1739.52</v>
      </c>
      <c r="U207" s="128">
        <v>1624.61</v>
      </c>
      <c r="V207" s="128">
        <v>1567.26</v>
      </c>
      <c r="W207" s="128">
        <v>1502.71</v>
      </c>
      <c r="X207" s="128">
        <v>1274.47</v>
      </c>
      <c r="Y207" s="128">
        <v>1271.8</v>
      </c>
      <c r="Z207" s="128">
        <v>1265.55</v>
      </c>
    </row>
    <row r="208" spans="2:26" x14ac:dyDescent="0.25">
      <c r="B208" s="129">
        <v>14</v>
      </c>
      <c r="C208" s="128">
        <v>1273.04</v>
      </c>
      <c r="D208" s="128">
        <v>1264.8900000000001</v>
      </c>
      <c r="E208" s="128">
        <v>1262.81</v>
      </c>
      <c r="F208" s="128">
        <v>1071.01</v>
      </c>
      <c r="G208" s="128">
        <v>1282.2</v>
      </c>
      <c r="H208" s="128">
        <v>1357.97</v>
      </c>
      <c r="I208" s="128">
        <v>1574.37</v>
      </c>
      <c r="J208" s="128">
        <v>1723.13</v>
      </c>
      <c r="K208" s="128">
        <v>1776.94</v>
      </c>
      <c r="L208" s="128">
        <v>1773.63</v>
      </c>
      <c r="M208" s="128">
        <v>1815.64</v>
      </c>
      <c r="N208" s="128">
        <v>1825.85</v>
      </c>
      <c r="O208" s="128">
        <v>1821.99</v>
      </c>
      <c r="P208" s="128">
        <v>1817.63</v>
      </c>
      <c r="Q208" s="128">
        <v>1828.99</v>
      </c>
      <c r="R208" s="128">
        <v>1753.21</v>
      </c>
      <c r="S208" s="128">
        <v>1743.98</v>
      </c>
      <c r="T208" s="128">
        <v>1725.72</v>
      </c>
      <c r="U208" s="128">
        <v>1697.92</v>
      </c>
      <c r="V208" s="128">
        <v>1622.26</v>
      </c>
      <c r="W208" s="128">
        <v>1479.22</v>
      </c>
      <c r="X208" s="128">
        <v>1345.12</v>
      </c>
      <c r="Y208" s="128">
        <v>1318.87</v>
      </c>
      <c r="Z208" s="128">
        <v>1277.24</v>
      </c>
    </row>
    <row r="209" spans="2:26" x14ac:dyDescent="0.25">
      <c r="B209" s="129">
        <v>15</v>
      </c>
      <c r="C209" s="128">
        <v>1167.3599999999999</v>
      </c>
      <c r="D209" s="128">
        <v>1155.32</v>
      </c>
      <c r="E209" s="128">
        <v>1159.81</v>
      </c>
      <c r="F209" s="128">
        <v>1161.54</v>
      </c>
      <c r="G209" s="128">
        <v>1249.79</v>
      </c>
      <c r="H209" s="128">
        <v>1317.26</v>
      </c>
      <c r="I209" s="128">
        <v>1433.55</v>
      </c>
      <c r="J209" s="128">
        <v>1538.09</v>
      </c>
      <c r="K209" s="128">
        <v>1572.66</v>
      </c>
      <c r="L209" s="128">
        <v>1616.65</v>
      </c>
      <c r="M209" s="128">
        <v>1573.37</v>
      </c>
      <c r="N209" s="128">
        <v>1603.32</v>
      </c>
      <c r="O209" s="128">
        <v>1580.55</v>
      </c>
      <c r="P209" s="128">
        <v>1559.07</v>
      </c>
      <c r="Q209" s="128">
        <v>1540.02</v>
      </c>
      <c r="R209" s="128">
        <v>1514.04</v>
      </c>
      <c r="S209" s="128">
        <v>1513.26</v>
      </c>
      <c r="T209" s="128">
        <v>1513.88</v>
      </c>
      <c r="U209" s="128">
        <v>1498.12</v>
      </c>
      <c r="V209" s="128">
        <v>1453.25</v>
      </c>
      <c r="W209" s="128">
        <v>1360.34</v>
      </c>
      <c r="X209" s="128">
        <v>1294.33</v>
      </c>
      <c r="Y209" s="128">
        <v>1278.31</v>
      </c>
      <c r="Z209" s="128">
        <v>1241.08</v>
      </c>
    </row>
    <row r="210" spans="2:26" x14ac:dyDescent="0.25">
      <c r="B210" s="127">
        <v>16</v>
      </c>
      <c r="C210" s="128">
        <v>1171.1099999999999</v>
      </c>
      <c r="D210" s="128">
        <v>1159.49</v>
      </c>
      <c r="E210" s="128">
        <v>1073.73</v>
      </c>
      <c r="F210" s="128">
        <v>1075.8399999999999</v>
      </c>
      <c r="G210" s="128">
        <v>1157.42</v>
      </c>
      <c r="H210" s="128">
        <v>1296.6099999999999</v>
      </c>
      <c r="I210" s="128">
        <v>1380.3</v>
      </c>
      <c r="J210" s="128">
        <v>1498.58</v>
      </c>
      <c r="K210" s="128">
        <v>1545.83</v>
      </c>
      <c r="L210" s="128">
        <v>1593.27</v>
      </c>
      <c r="M210" s="128">
        <v>1548.49</v>
      </c>
      <c r="N210" s="128">
        <v>1544.83</v>
      </c>
      <c r="O210" s="128">
        <v>1544.39</v>
      </c>
      <c r="P210" s="128">
        <v>1551.89</v>
      </c>
      <c r="Q210" s="128">
        <v>1539.31</v>
      </c>
      <c r="R210" s="128">
        <v>1488.31</v>
      </c>
      <c r="S210" s="128">
        <v>1492.06</v>
      </c>
      <c r="T210" s="128">
        <v>1485.22</v>
      </c>
      <c r="U210" s="128">
        <v>1499.13</v>
      </c>
      <c r="V210" s="128">
        <v>1451.37</v>
      </c>
      <c r="W210" s="128">
        <v>1349.5</v>
      </c>
      <c r="X210" s="128">
        <v>1295.26</v>
      </c>
      <c r="Y210" s="128">
        <v>1278.3699999999999</v>
      </c>
      <c r="Z210" s="128">
        <v>1257.42</v>
      </c>
    </row>
    <row r="211" spans="2:26" x14ac:dyDescent="0.25">
      <c r="B211" s="127">
        <v>17</v>
      </c>
      <c r="C211" s="128">
        <v>1328.04</v>
      </c>
      <c r="D211" s="128">
        <v>1319.86</v>
      </c>
      <c r="E211" s="128">
        <v>1312.71</v>
      </c>
      <c r="F211" s="128">
        <v>1275.0999999999999</v>
      </c>
      <c r="G211" s="128">
        <v>1313.03</v>
      </c>
      <c r="H211" s="128">
        <v>1359.78</v>
      </c>
      <c r="I211" s="128">
        <v>1426.44</v>
      </c>
      <c r="J211" s="128">
        <v>1653.37</v>
      </c>
      <c r="K211" s="128">
        <v>1803.94</v>
      </c>
      <c r="L211" s="128">
        <v>1852.35</v>
      </c>
      <c r="M211" s="128">
        <v>1820.27</v>
      </c>
      <c r="N211" s="128">
        <v>1798.97</v>
      </c>
      <c r="O211" s="128">
        <v>1766.92</v>
      </c>
      <c r="P211" s="128">
        <v>1768.66</v>
      </c>
      <c r="Q211" s="128">
        <v>1722.26</v>
      </c>
      <c r="R211" s="128">
        <v>1643.64</v>
      </c>
      <c r="S211" s="128">
        <v>1678.04</v>
      </c>
      <c r="T211" s="128">
        <v>1669.4</v>
      </c>
      <c r="U211" s="128">
        <v>1622.46</v>
      </c>
      <c r="V211" s="128">
        <v>1579.08</v>
      </c>
      <c r="W211" s="128">
        <v>1425.78</v>
      </c>
      <c r="X211" s="128">
        <v>1414.87</v>
      </c>
      <c r="Y211" s="128">
        <v>1347.84</v>
      </c>
      <c r="Z211" s="128">
        <v>1334.44</v>
      </c>
    </row>
    <row r="212" spans="2:26" x14ac:dyDescent="0.25">
      <c r="B212" s="127">
        <v>18</v>
      </c>
      <c r="C212" s="128">
        <v>1273.78</v>
      </c>
      <c r="D212" s="128">
        <v>1204.5999999999999</v>
      </c>
      <c r="E212" s="128">
        <v>1243.1300000000001</v>
      </c>
      <c r="F212" s="128">
        <v>1156.04</v>
      </c>
      <c r="G212" s="128">
        <v>1228.0999999999999</v>
      </c>
      <c r="H212" s="128">
        <v>1269.17</v>
      </c>
      <c r="I212" s="128">
        <v>1364.28</v>
      </c>
      <c r="J212" s="128">
        <v>1428.34</v>
      </c>
      <c r="K212" s="128">
        <v>1550.33</v>
      </c>
      <c r="L212" s="128">
        <v>1601.21</v>
      </c>
      <c r="M212" s="128">
        <v>1656.32</v>
      </c>
      <c r="N212" s="128">
        <v>1612.87</v>
      </c>
      <c r="O212" s="128">
        <v>1601.31</v>
      </c>
      <c r="P212" s="128">
        <v>1661.53</v>
      </c>
      <c r="Q212" s="128">
        <v>1645.76</v>
      </c>
      <c r="R212" s="128">
        <v>1593.98</v>
      </c>
      <c r="S212" s="128">
        <v>1594.05</v>
      </c>
      <c r="T212" s="128">
        <v>1595.03</v>
      </c>
      <c r="U212" s="128">
        <v>1591.53</v>
      </c>
      <c r="V212" s="128">
        <v>1543.79</v>
      </c>
      <c r="W212" s="128">
        <v>1412.49</v>
      </c>
      <c r="X212" s="128">
        <v>1285.8499999999999</v>
      </c>
      <c r="Y212" s="128">
        <v>1211.48</v>
      </c>
      <c r="Z212" s="128">
        <v>1210.0999999999999</v>
      </c>
    </row>
    <row r="213" spans="2:26" x14ac:dyDescent="0.25">
      <c r="B213" s="127">
        <v>19</v>
      </c>
      <c r="C213" s="128">
        <v>1267.43</v>
      </c>
      <c r="D213" s="128">
        <v>1244.3900000000001</v>
      </c>
      <c r="E213" s="128">
        <v>1240.3499999999999</v>
      </c>
      <c r="F213" s="128">
        <v>1252.25</v>
      </c>
      <c r="G213" s="128">
        <v>1329.41</v>
      </c>
      <c r="H213" s="128">
        <v>1381.45</v>
      </c>
      <c r="I213" s="128">
        <v>1449.04</v>
      </c>
      <c r="J213" s="128">
        <v>1547.5</v>
      </c>
      <c r="K213" s="128">
        <v>1750.14</v>
      </c>
      <c r="L213" s="128">
        <v>1786.56</v>
      </c>
      <c r="M213" s="128">
        <v>1787.08</v>
      </c>
      <c r="N213" s="128">
        <v>1776.22</v>
      </c>
      <c r="O213" s="128">
        <v>1774.94</v>
      </c>
      <c r="P213" s="128">
        <v>1705.33</v>
      </c>
      <c r="Q213" s="128">
        <v>1664.28</v>
      </c>
      <c r="R213" s="128">
        <v>1635.19</v>
      </c>
      <c r="S213" s="128">
        <v>1678.66</v>
      </c>
      <c r="T213" s="128">
        <v>1648.35</v>
      </c>
      <c r="U213" s="128">
        <v>1593.57</v>
      </c>
      <c r="V213" s="128">
        <v>1517.75</v>
      </c>
      <c r="W213" s="128">
        <v>1428.43</v>
      </c>
      <c r="X213" s="128">
        <v>1384.03</v>
      </c>
      <c r="Y213" s="128">
        <v>1350.96</v>
      </c>
      <c r="Z213" s="128">
        <v>1294.8599999999999</v>
      </c>
    </row>
    <row r="214" spans="2:26" x14ac:dyDescent="0.25">
      <c r="B214" s="127">
        <v>20</v>
      </c>
      <c r="C214" s="128">
        <v>1213.3599999999999</v>
      </c>
      <c r="D214" s="128">
        <v>1148.4000000000001</v>
      </c>
      <c r="E214" s="128">
        <v>1144.3</v>
      </c>
      <c r="F214" s="128">
        <v>1145.28</v>
      </c>
      <c r="G214" s="128">
        <v>1227.9100000000001</v>
      </c>
      <c r="H214" s="128">
        <v>1287.6300000000001</v>
      </c>
      <c r="I214" s="128">
        <v>1359.84</v>
      </c>
      <c r="J214" s="128">
        <v>1476.13</v>
      </c>
      <c r="K214" s="128">
        <v>1570.62</v>
      </c>
      <c r="L214" s="128">
        <v>1628.07</v>
      </c>
      <c r="M214" s="128">
        <v>1606.36</v>
      </c>
      <c r="N214" s="128">
        <v>1600.5</v>
      </c>
      <c r="O214" s="128">
        <v>1611.4</v>
      </c>
      <c r="P214" s="128">
        <v>1676.73</v>
      </c>
      <c r="Q214" s="128">
        <v>1632.66</v>
      </c>
      <c r="R214" s="128">
        <v>1652.87</v>
      </c>
      <c r="S214" s="128">
        <v>1678.47</v>
      </c>
      <c r="T214" s="128">
        <v>1600.4</v>
      </c>
      <c r="U214" s="128">
        <v>1604.81</v>
      </c>
      <c r="V214" s="128">
        <v>1490.55</v>
      </c>
      <c r="W214" s="128">
        <v>1426.32</v>
      </c>
      <c r="X214" s="128">
        <v>1412.43</v>
      </c>
      <c r="Y214" s="128">
        <v>1214.6600000000001</v>
      </c>
      <c r="Z214" s="128">
        <v>1213.71</v>
      </c>
    </row>
    <row r="215" spans="2:26" x14ac:dyDescent="0.25">
      <c r="B215" s="127">
        <v>21</v>
      </c>
      <c r="C215" s="128">
        <v>1157.47</v>
      </c>
      <c r="D215" s="128">
        <v>1147.3499999999999</v>
      </c>
      <c r="E215" s="128">
        <v>1189.99</v>
      </c>
      <c r="F215" s="128">
        <v>1156.26</v>
      </c>
      <c r="G215" s="128">
        <v>1217.49</v>
      </c>
      <c r="H215" s="128">
        <v>1280.1300000000001</v>
      </c>
      <c r="I215" s="128">
        <v>1375.56</v>
      </c>
      <c r="J215" s="128">
        <v>1517.19</v>
      </c>
      <c r="K215" s="128">
        <v>1543.13</v>
      </c>
      <c r="L215" s="128">
        <v>1601.76</v>
      </c>
      <c r="M215" s="128">
        <v>1601.64</v>
      </c>
      <c r="N215" s="128">
        <v>1713.34</v>
      </c>
      <c r="O215" s="128">
        <v>1714.72</v>
      </c>
      <c r="P215" s="128">
        <v>1745.14</v>
      </c>
      <c r="Q215" s="128">
        <v>1731.91</v>
      </c>
      <c r="R215" s="128">
        <v>1682.57</v>
      </c>
      <c r="S215" s="128">
        <v>1693.28</v>
      </c>
      <c r="T215" s="128">
        <v>1671.51</v>
      </c>
      <c r="U215" s="128">
        <v>1637.54</v>
      </c>
      <c r="V215" s="128">
        <v>1523.52</v>
      </c>
      <c r="W215" s="128">
        <v>1429.42</v>
      </c>
      <c r="X215" s="128">
        <v>1274.76</v>
      </c>
      <c r="Y215" s="128">
        <v>1115.8800000000001</v>
      </c>
      <c r="Z215" s="128">
        <v>841.82</v>
      </c>
    </row>
    <row r="216" spans="2:26" x14ac:dyDescent="0.25">
      <c r="B216" s="127">
        <v>22</v>
      </c>
      <c r="C216" s="128">
        <v>1210.83</v>
      </c>
      <c r="D216" s="128">
        <v>1195</v>
      </c>
      <c r="E216" s="128">
        <v>1078.46</v>
      </c>
      <c r="F216" s="128">
        <v>1019.52</v>
      </c>
      <c r="G216" s="128">
        <v>1205.26</v>
      </c>
      <c r="H216" s="128">
        <v>1277.82</v>
      </c>
      <c r="I216" s="128">
        <v>1417.4</v>
      </c>
      <c r="J216" s="128">
        <v>1558.45</v>
      </c>
      <c r="K216" s="128">
        <v>1597.86</v>
      </c>
      <c r="L216" s="128">
        <v>1619.02</v>
      </c>
      <c r="M216" s="128">
        <v>1614.01</v>
      </c>
      <c r="N216" s="128">
        <v>1637.74</v>
      </c>
      <c r="O216" s="128">
        <v>1645.3</v>
      </c>
      <c r="P216" s="128">
        <v>1628.56</v>
      </c>
      <c r="Q216" s="128">
        <v>1594.43</v>
      </c>
      <c r="R216" s="128">
        <v>1519.14</v>
      </c>
      <c r="S216" s="128">
        <v>1590.23</v>
      </c>
      <c r="T216" s="128">
        <v>1526.8</v>
      </c>
      <c r="U216" s="128">
        <v>1520.12</v>
      </c>
      <c r="V216" s="128">
        <v>1501.21</v>
      </c>
      <c r="W216" s="128">
        <v>1428.42</v>
      </c>
      <c r="X216" s="128">
        <v>1419.89</v>
      </c>
      <c r="Y216" s="128">
        <v>1249.79</v>
      </c>
      <c r="Z216" s="128">
        <v>1248.81</v>
      </c>
    </row>
    <row r="217" spans="2:26" x14ac:dyDescent="0.25">
      <c r="B217" s="127">
        <v>23</v>
      </c>
      <c r="C217" s="128">
        <v>1243.3</v>
      </c>
      <c r="D217" s="128">
        <v>1007.88</v>
      </c>
      <c r="E217" s="128">
        <v>1080.71</v>
      </c>
      <c r="F217" s="128">
        <v>1010.88</v>
      </c>
      <c r="G217" s="128">
        <v>1206.51</v>
      </c>
      <c r="H217" s="128">
        <v>1319.85</v>
      </c>
      <c r="I217" s="128">
        <v>1419.1</v>
      </c>
      <c r="J217" s="128">
        <v>1588.23</v>
      </c>
      <c r="K217" s="128">
        <v>1590.66</v>
      </c>
      <c r="L217" s="128">
        <v>1665.66</v>
      </c>
      <c r="M217" s="128">
        <v>1650.61</v>
      </c>
      <c r="N217" s="128">
        <v>1663.83</v>
      </c>
      <c r="O217" s="128">
        <v>1657.18</v>
      </c>
      <c r="P217" s="128">
        <v>1657.82</v>
      </c>
      <c r="Q217" s="128">
        <v>1601.46</v>
      </c>
      <c r="R217" s="128">
        <v>1589.27</v>
      </c>
      <c r="S217" s="128">
        <v>1589.28</v>
      </c>
      <c r="T217" s="128">
        <v>1588.73</v>
      </c>
      <c r="U217" s="128">
        <v>1502.45</v>
      </c>
      <c r="V217" s="128">
        <v>1499.18</v>
      </c>
      <c r="W217" s="128">
        <v>1493.72</v>
      </c>
      <c r="X217" s="128">
        <v>1419.61</v>
      </c>
      <c r="Y217" s="128">
        <v>1407.31</v>
      </c>
      <c r="Z217" s="128">
        <v>1372.25</v>
      </c>
    </row>
    <row r="218" spans="2:26" x14ac:dyDescent="0.25">
      <c r="B218" s="127">
        <v>24</v>
      </c>
      <c r="C218" s="128">
        <v>1237.56</v>
      </c>
      <c r="D218" s="128">
        <v>1141.42</v>
      </c>
      <c r="E218" s="128">
        <v>1157.71</v>
      </c>
      <c r="F218" s="128">
        <v>1170.3499999999999</v>
      </c>
      <c r="G218" s="128">
        <v>1204.71</v>
      </c>
      <c r="H218" s="128">
        <v>1292.55</v>
      </c>
      <c r="I218" s="128">
        <v>1361.99</v>
      </c>
      <c r="J218" s="128">
        <v>1411.43</v>
      </c>
      <c r="K218" s="128">
        <v>1544.72</v>
      </c>
      <c r="L218" s="128">
        <v>1585.2</v>
      </c>
      <c r="M218" s="128">
        <v>1569.03</v>
      </c>
      <c r="N218" s="128">
        <v>1582.03</v>
      </c>
      <c r="O218" s="128">
        <v>1579.47</v>
      </c>
      <c r="P218" s="128">
        <v>1570.2</v>
      </c>
      <c r="Q218" s="128">
        <v>1566.85</v>
      </c>
      <c r="R218" s="128">
        <v>1540.47</v>
      </c>
      <c r="S218" s="128">
        <v>1555.34</v>
      </c>
      <c r="T218" s="128">
        <v>1537.1</v>
      </c>
      <c r="U218" s="128">
        <v>1518.19</v>
      </c>
      <c r="V218" s="128">
        <v>1483.64</v>
      </c>
      <c r="W218" s="128">
        <v>1436.56</v>
      </c>
      <c r="X218" s="128">
        <v>1409.37</v>
      </c>
      <c r="Y218" s="128">
        <v>1316.67</v>
      </c>
      <c r="Z218" s="128">
        <v>1239.02</v>
      </c>
    </row>
    <row r="219" spans="2:26" x14ac:dyDescent="0.25">
      <c r="B219" s="127">
        <v>25</v>
      </c>
      <c r="C219" s="128">
        <v>1150.6600000000001</v>
      </c>
      <c r="D219" s="128">
        <v>1153.22</v>
      </c>
      <c r="E219" s="128">
        <v>1152.77</v>
      </c>
      <c r="F219" s="128">
        <v>1001.38</v>
      </c>
      <c r="G219" s="128">
        <v>1157.18</v>
      </c>
      <c r="H219" s="128">
        <v>1212.3900000000001</v>
      </c>
      <c r="I219" s="128">
        <v>1303.24</v>
      </c>
      <c r="J219" s="128">
        <v>1327.76</v>
      </c>
      <c r="K219" s="128">
        <v>1428.54</v>
      </c>
      <c r="L219" s="128">
        <v>1570.89</v>
      </c>
      <c r="M219" s="128">
        <v>1567.6</v>
      </c>
      <c r="N219" s="128">
        <v>1550.55</v>
      </c>
      <c r="O219" s="128">
        <v>1536.8</v>
      </c>
      <c r="P219" s="128">
        <v>1551.58</v>
      </c>
      <c r="Q219" s="128">
        <v>1543.77</v>
      </c>
      <c r="R219" s="128">
        <v>1520.68</v>
      </c>
      <c r="S219" s="128">
        <v>1528.47</v>
      </c>
      <c r="T219" s="128">
        <v>1518.43</v>
      </c>
      <c r="U219" s="128">
        <v>1515.81</v>
      </c>
      <c r="V219" s="128">
        <v>1452.55</v>
      </c>
      <c r="W219" s="128">
        <v>1415.48</v>
      </c>
      <c r="X219" s="128">
        <v>1216.78</v>
      </c>
      <c r="Y219" s="128">
        <v>1148.52</v>
      </c>
      <c r="Z219" s="128">
        <v>1002.57</v>
      </c>
    </row>
    <row r="220" spans="2:26" x14ac:dyDescent="0.25">
      <c r="B220" s="127">
        <v>26</v>
      </c>
      <c r="C220" s="128">
        <v>1193.31</v>
      </c>
      <c r="D220" s="128">
        <v>1199.57</v>
      </c>
      <c r="E220" s="128">
        <v>1206.8499999999999</v>
      </c>
      <c r="F220" s="128">
        <v>1198.45</v>
      </c>
      <c r="G220" s="128">
        <v>1251.29</v>
      </c>
      <c r="H220" s="128">
        <v>1348.05</v>
      </c>
      <c r="I220" s="128">
        <v>1434.13</v>
      </c>
      <c r="J220" s="128">
        <v>1652.73</v>
      </c>
      <c r="K220" s="128">
        <v>1619.71</v>
      </c>
      <c r="L220" s="128">
        <v>1664.12</v>
      </c>
      <c r="M220" s="128">
        <v>1663.88</v>
      </c>
      <c r="N220" s="128">
        <v>1642.77</v>
      </c>
      <c r="O220" s="128">
        <v>1600.19</v>
      </c>
      <c r="P220" s="128">
        <v>1600.02</v>
      </c>
      <c r="Q220" s="128">
        <v>1600.4</v>
      </c>
      <c r="R220" s="128">
        <v>1504.36</v>
      </c>
      <c r="S220" s="128">
        <v>1499.11</v>
      </c>
      <c r="T220" s="128">
        <v>1507.21</v>
      </c>
      <c r="U220" s="128">
        <v>1445.85</v>
      </c>
      <c r="V220" s="128">
        <v>1433.85</v>
      </c>
      <c r="W220" s="128">
        <v>1290.53</v>
      </c>
      <c r="X220" s="128">
        <v>1252.2</v>
      </c>
      <c r="Y220" s="128">
        <v>1176.3499999999999</v>
      </c>
      <c r="Z220" s="128">
        <v>1209.44</v>
      </c>
    </row>
    <row r="221" spans="2:26" x14ac:dyDescent="0.25">
      <c r="B221" s="127">
        <v>27</v>
      </c>
      <c r="C221" s="128">
        <v>1184.94</v>
      </c>
      <c r="D221" s="128">
        <v>1181.24</v>
      </c>
      <c r="E221" s="128">
        <v>1216.47</v>
      </c>
      <c r="F221" s="128">
        <v>1182.03</v>
      </c>
      <c r="G221" s="128">
        <v>1195.77</v>
      </c>
      <c r="H221" s="128">
        <v>1239.0899999999999</v>
      </c>
      <c r="I221" s="128">
        <v>1432.38</v>
      </c>
      <c r="J221" s="128">
        <v>1592.15</v>
      </c>
      <c r="K221" s="128">
        <v>1665.54</v>
      </c>
      <c r="L221" s="128">
        <v>1668.13</v>
      </c>
      <c r="M221" s="128">
        <v>1665.67</v>
      </c>
      <c r="N221" s="128">
        <v>1746.37</v>
      </c>
      <c r="O221" s="128">
        <v>1712.03</v>
      </c>
      <c r="P221" s="128">
        <v>1722.61</v>
      </c>
      <c r="Q221" s="128">
        <v>1705.97</v>
      </c>
      <c r="R221" s="128">
        <v>1687.16</v>
      </c>
      <c r="S221" s="128">
        <v>1640.07</v>
      </c>
      <c r="T221" s="128">
        <v>1599.44</v>
      </c>
      <c r="U221" s="128">
        <v>1665.83</v>
      </c>
      <c r="V221" s="128">
        <v>1593.03</v>
      </c>
      <c r="W221" s="128">
        <v>1510.48</v>
      </c>
      <c r="X221" s="128">
        <v>1415.07</v>
      </c>
      <c r="Y221" s="128">
        <v>1166.78</v>
      </c>
      <c r="Z221" s="128">
        <v>1165.25</v>
      </c>
    </row>
    <row r="222" spans="2:26" x14ac:dyDescent="0.25">
      <c r="B222" s="127">
        <v>28</v>
      </c>
      <c r="C222" s="128">
        <v>1083.6400000000001</v>
      </c>
      <c r="D222" s="128">
        <v>1066.18</v>
      </c>
      <c r="E222" s="128">
        <v>1072.81</v>
      </c>
      <c r="F222" s="128">
        <v>1146.8699999999999</v>
      </c>
      <c r="G222" s="128">
        <v>1200.8</v>
      </c>
      <c r="H222" s="128">
        <v>1278.49</v>
      </c>
      <c r="I222" s="128">
        <v>1417.44</v>
      </c>
      <c r="J222" s="128">
        <v>1481.18</v>
      </c>
      <c r="K222" s="128">
        <v>1590.34</v>
      </c>
      <c r="L222" s="128">
        <v>1591.06</v>
      </c>
      <c r="M222" s="128">
        <v>1591.03</v>
      </c>
      <c r="N222" s="128">
        <v>1591.01</v>
      </c>
      <c r="O222" s="128">
        <v>1591.23</v>
      </c>
      <c r="P222" s="128">
        <v>1591.18</v>
      </c>
      <c r="Q222" s="128">
        <v>1592.67</v>
      </c>
      <c r="R222" s="128">
        <v>1625.87</v>
      </c>
      <c r="S222" s="128">
        <v>1700.81</v>
      </c>
      <c r="T222" s="128">
        <v>1698.52</v>
      </c>
      <c r="U222" s="128">
        <v>1746.41</v>
      </c>
      <c r="V222" s="128">
        <v>1589.15</v>
      </c>
      <c r="W222" s="128">
        <v>1509.36</v>
      </c>
      <c r="X222" s="128">
        <v>1336.94</v>
      </c>
      <c r="Y222" s="128">
        <v>1089.01</v>
      </c>
      <c r="Z222" s="128">
        <v>1067.02</v>
      </c>
    </row>
    <row r="223" spans="2:26" x14ac:dyDescent="0.25">
      <c r="B223" s="127">
        <v>29</v>
      </c>
      <c r="C223" s="128">
        <v>1243.8699999999999</v>
      </c>
      <c r="D223" s="128">
        <v>1063.8699999999999</v>
      </c>
      <c r="E223" s="128">
        <v>1243.8900000000001</v>
      </c>
      <c r="F223" s="128">
        <v>1187.0899999999999</v>
      </c>
      <c r="G223" s="128">
        <v>1244.8699999999999</v>
      </c>
      <c r="H223" s="128">
        <v>1315.95</v>
      </c>
      <c r="I223" s="128">
        <v>1617.55</v>
      </c>
      <c r="J223" s="128">
        <v>1643.43</v>
      </c>
      <c r="K223" s="128">
        <v>1751.67</v>
      </c>
      <c r="L223" s="128">
        <v>1752.84</v>
      </c>
      <c r="M223" s="128">
        <v>1752.04</v>
      </c>
      <c r="N223" s="128">
        <v>1753.21</v>
      </c>
      <c r="O223" s="128">
        <v>1746.93</v>
      </c>
      <c r="P223" s="128">
        <v>1751.77</v>
      </c>
      <c r="Q223" s="128">
        <v>1750.45</v>
      </c>
      <c r="R223" s="128">
        <v>1746.09</v>
      </c>
      <c r="S223" s="128">
        <v>1765.23</v>
      </c>
      <c r="T223" s="128">
        <v>1786.42</v>
      </c>
      <c r="U223" s="128">
        <v>1490.43</v>
      </c>
      <c r="V223" s="128">
        <v>1429.34</v>
      </c>
      <c r="W223" s="128">
        <v>1257.99</v>
      </c>
      <c r="X223" s="128">
        <v>1248.26</v>
      </c>
      <c r="Y223" s="128">
        <v>1080.99</v>
      </c>
      <c r="Z223" s="128">
        <v>1065.26</v>
      </c>
    </row>
    <row r="224" spans="2:26" x14ac:dyDescent="0.25">
      <c r="B224" s="127">
        <v>30</v>
      </c>
      <c r="C224" s="128">
        <v>1243.3</v>
      </c>
      <c r="D224" s="128">
        <v>1241.6600000000001</v>
      </c>
      <c r="E224" s="128">
        <v>1216.2</v>
      </c>
      <c r="F224" s="128">
        <v>1184.55</v>
      </c>
      <c r="G224" s="128">
        <v>1236.97</v>
      </c>
      <c r="H224" s="128">
        <v>1296.18</v>
      </c>
      <c r="I224" s="128">
        <v>1411.04</v>
      </c>
      <c r="J224" s="128">
        <v>1550.1</v>
      </c>
      <c r="K224" s="128">
        <v>1603.05</v>
      </c>
      <c r="L224" s="128">
        <v>1592.56</v>
      </c>
      <c r="M224" s="128">
        <v>1591.85</v>
      </c>
      <c r="N224" s="128">
        <v>1591.02</v>
      </c>
      <c r="O224" s="128">
        <v>1641.42</v>
      </c>
      <c r="P224" s="128">
        <v>1593.87</v>
      </c>
      <c r="Q224" s="128">
        <v>1593.85</v>
      </c>
      <c r="R224" s="128">
        <v>1593.62</v>
      </c>
      <c r="S224" s="128">
        <v>1593.11</v>
      </c>
      <c r="T224" s="128">
        <v>1593.36</v>
      </c>
      <c r="U224" s="128">
        <v>1591.71</v>
      </c>
      <c r="V224" s="128">
        <v>1523.55</v>
      </c>
      <c r="W224" s="128">
        <v>1423.04</v>
      </c>
      <c r="X224" s="128">
        <v>1337.97</v>
      </c>
      <c r="Y224" s="128">
        <v>1270.19</v>
      </c>
      <c r="Z224" s="128">
        <v>1250.43</v>
      </c>
    </row>
    <row r="225" spans="2:26" x14ac:dyDescent="0.25">
      <c r="B225" s="130">
        <v>31</v>
      </c>
      <c r="C225" s="128">
        <v>819.16</v>
      </c>
      <c r="D225" s="128">
        <v>813.8</v>
      </c>
      <c r="E225" s="128">
        <v>1129.19</v>
      </c>
      <c r="F225" s="128">
        <v>1142.19</v>
      </c>
      <c r="G225" s="128">
        <v>1181.6300000000001</v>
      </c>
      <c r="H225" s="128">
        <v>1269.75</v>
      </c>
      <c r="I225" s="128">
        <v>1363.13</v>
      </c>
      <c r="J225" s="128">
        <v>1485.66</v>
      </c>
      <c r="K225" s="128">
        <v>1510.03</v>
      </c>
      <c r="L225" s="128">
        <v>1588.89</v>
      </c>
      <c r="M225" s="128">
        <v>1586.91</v>
      </c>
      <c r="N225" s="128">
        <v>1588.43</v>
      </c>
      <c r="O225" s="128">
        <v>1586.69</v>
      </c>
      <c r="P225" s="128">
        <v>1586.86</v>
      </c>
      <c r="Q225" s="128">
        <v>1592.49</v>
      </c>
      <c r="R225" s="128">
        <v>1591.68</v>
      </c>
      <c r="S225" s="128">
        <v>1591.49</v>
      </c>
      <c r="T225" s="128">
        <v>1658.77</v>
      </c>
      <c r="U225" s="128">
        <v>1593.17</v>
      </c>
      <c r="V225" s="128">
        <v>1591.05</v>
      </c>
      <c r="W225" s="128">
        <v>1424.55</v>
      </c>
      <c r="X225" s="128">
        <v>1312.01</v>
      </c>
      <c r="Y225" s="128">
        <v>1183.25</v>
      </c>
      <c r="Z225" s="128">
        <v>1061.83</v>
      </c>
    </row>
    <row r="226" spans="2:26" x14ac:dyDescent="0.25">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row>
    <row r="227" spans="2:26" x14ac:dyDescent="0.25">
      <c r="B227" s="109" t="s">
        <v>69</v>
      </c>
      <c r="C227" s="131" t="s">
        <v>70</v>
      </c>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132"/>
      <c r="Z227" s="133"/>
    </row>
    <row r="228" spans="2:26" x14ac:dyDescent="0.25">
      <c r="B228" s="100" t="s">
        <v>64</v>
      </c>
      <c r="C228" s="88">
        <v>0</v>
      </c>
      <c r="D228" s="88">
        <v>4.1666666666666664E-2</v>
      </c>
      <c r="E228" s="88">
        <v>8.3333333333333329E-2</v>
      </c>
      <c r="F228" s="88">
        <v>0.125</v>
      </c>
      <c r="G228" s="88">
        <v>0.16666666666666666</v>
      </c>
      <c r="H228" s="88">
        <v>0.20833333333333334</v>
      </c>
      <c r="I228" s="88">
        <v>0.25</v>
      </c>
      <c r="J228" s="88">
        <v>0.29166666666666669</v>
      </c>
      <c r="K228" s="88">
        <v>0.33333333333333331</v>
      </c>
      <c r="L228" s="88">
        <v>0.375</v>
      </c>
      <c r="M228" s="88">
        <v>0.41666666666666669</v>
      </c>
      <c r="N228" s="88">
        <v>0.45833333333333331</v>
      </c>
      <c r="O228" s="88">
        <v>0.5</v>
      </c>
      <c r="P228" s="88">
        <v>0.54166666666666663</v>
      </c>
      <c r="Q228" s="88">
        <v>0.58333333333333337</v>
      </c>
      <c r="R228" s="88">
        <v>0.625</v>
      </c>
      <c r="S228" s="88">
        <v>0.66666666666666663</v>
      </c>
      <c r="T228" s="88">
        <v>0.70833333333333337</v>
      </c>
      <c r="U228" s="88">
        <v>0.75</v>
      </c>
      <c r="V228" s="88">
        <v>0.79166666666666663</v>
      </c>
      <c r="W228" s="88">
        <v>0.83333333333333337</v>
      </c>
      <c r="X228" s="88">
        <v>0.875</v>
      </c>
      <c r="Y228" s="88">
        <v>0.91666666666666663</v>
      </c>
      <c r="Z228" s="88">
        <v>0.95833333333333337</v>
      </c>
    </row>
    <row r="229" spans="2:26" x14ac:dyDescent="0.25">
      <c r="B229" s="102"/>
      <c r="C229" s="89" t="s">
        <v>65</v>
      </c>
      <c r="D229" s="89" t="s">
        <v>65</v>
      </c>
      <c r="E229" s="89" t="s">
        <v>65</v>
      </c>
      <c r="F229" s="89" t="s">
        <v>65</v>
      </c>
      <c r="G229" s="89" t="s">
        <v>65</v>
      </c>
      <c r="H229" s="89" t="s">
        <v>65</v>
      </c>
      <c r="I229" s="89" t="s">
        <v>65</v>
      </c>
      <c r="J229" s="89" t="s">
        <v>65</v>
      </c>
      <c r="K229" s="89" t="s">
        <v>65</v>
      </c>
      <c r="L229" s="89" t="s">
        <v>65</v>
      </c>
      <c r="M229" s="89" t="s">
        <v>65</v>
      </c>
      <c r="N229" s="89" t="s">
        <v>65</v>
      </c>
      <c r="O229" s="89" t="s">
        <v>65</v>
      </c>
      <c r="P229" s="89" t="s">
        <v>65</v>
      </c>
      <c r="Q229" s="89" t="s">
        <v>65</v>
      </c>
      <c r="R229" s="89" t="s">
        <v>65</v>
      </c>
      <c r="S229" s="89" t="s">
        <v>65</v>
      </c>
      <c r="T229" s="89" t="s">
        <v>65</v>
      </c>
      <c r="U229" s="89" t="s">
        <v>65</v>
      </c>
      <c r="V229" s="89" t="s">
        <v>65</v>
      </c>
      <c r="W229" s="89" t="s">
        <v>65</v>
      </c>
      <c r="X229" s="89" t="s">
        <v>65</v>
      </c>
      <c r="Y229" s="89" t="s">
        <v>65</v>
      </c>
      <c r="Z229" s="89" t="s">
        <v>66</v>
      </c>
    </row>
    <row r="230" spans="2:26" x14ac:dyDescent="0.25">
      <c r="B230" s="104"/>
      <c r="C230" s="90">
        <v>4.1666666666666664E-2</v>
      </c>
      <c r="D230" s="90">
        <v>8.3333333333333329E-2</v>
      </c>
      <c r="E230" s="90">
        <v>0.125</v>
      </c>
      <c r="F230" s="90">
        <v>0.16666666666666666</v>
      </c>
      <c r="G230" s="90">
        <v>0.20833333333333334</v>
      </c>
      <c r="H230" s="90">
        <v>0.25</v>
      </c>
      <c r="I230" s="90">
        <v>0.29166666666666669</v>
      </c>
      <c r="J230" s="90">
        <v>0.33333333333333331</v>
      </c>
      <c r="K230" s="90">
        <v>0.375</v>
      </c>
      <c r="L230" s="90">
        <v>0.41666666666666669</v>
      </c>
      <c r="M230" s="90">
        <v>0.45833333333333331</v>
      </c>
      <c r="N230" s="90">
        <v>0.5</v>
      </c>
      <c r="O230" s="90">
        <v>0.54166666666666663</v>
      </c>
      <c r="P230" s="90">
        <v>0.58333333333333337</v>
      </c>
      <c r="Q230" s="90">
        <v>0.625</v>
      </c>
      <c r="R230" s="90">
        <v>0.66666666666666663</v>
      </c>
      <c r="S230" s="90">
        <v>0.70833333333333337</v>
      </c>
      <c r="T230" s="90">
        <v>0.75</v>
      </c>
      <c r="U230" s="90">
        <v>0.79166666666666663</v>
      </c>
      <c r="V230" s="90">
        <v>0.83333333333333337</v>
      </c>
      <c r="W230" s="90">
        <v>0.875</v>
      </c>
      <c r="X230" s="90">
        <v>0.91666666666666663</v>
      </c>
      <c r="Y230" s="90">
        <v>0.95833333333333337</v>
      </c>
      <c r="Z230" s="90">
        <v>0</v>
      </c>
    </row>
    <row r="231" spans="2:26" x14ac:dyDescent="0.25">
      <c r="B231" s="129">
        <v>1</v>
      </c>
      <c r="C231" s="128">
        <f t="array" ref="C231:Z261">TRANSPOSE('[1]IV-ЦК_2'!B104:AF127)</f>
        <v>1307.19</v>
      </c>
      <c r="D231" s="128">
        <v>1297.68</v>
      </c>
      <c r="E231" s="128">
        <v>1303.95</v>
      </c>
      <c r="F231" s="128">
        <v>1318.26</v>
      </c>
      <c r="G231" s="128">
        <v>1344.79</v>
      </c>
      <c r="H231" s="128">
        <v>1401.33</v>
      </c>
      <c r="I231" s="128">
        <v>1518.21</v>
      </c>
      <c r="J231" s="128">
        <v>1629.23</v>
      </c>
      <c r="K231" s="128">
        <v>1628.38</v>
      </c>
      <c r="L231" s="128">
        <v>1636.56</v>
      </c>
      <c r="M231" s="128">
        <v>1631.1</v>
      </c>
      <c r="N231" s="128">
        <v>1631.04</v>
      </c>
      <c r="O231" s="128">
        <v>1630.72</v>
      </c>
      <c r="P231" s="128">
        <v>1629.93</v>
      </c>
      <c r="Q231" s="128">
        <v>1626.79</v>
      </c>
      <c r="R231" s="128">
        <v>1615.85</v>
      </c>
      <c r="S231" s="128">
        <v>1610.42</v>
      </c>
      <c r="T231" s="128">
        <v>1670.99</v>
      </c>
      <c r="U231" s="128">
        <v>1610.08</v>
      </c>
      <c r="V231" s="128">
        <v>1588.11</v>
      </c>
      <c r="W231" s="128">
        <v>1521.72</v>
      </c>
      <c r="X231" s="128">
        <v>1326.05</v>
      </c>
      <c r="Y231" s="128">
        <v>1323.24</v>
      </c>
      <c r="Z231" s="128">
        <v>1322.37</v>
      </c>
    </row>
    <row r="232" spans="2:26" x14ac:dyDescent="0.25">
      <c r="B232" s="127">
        <v>2</v>
      </c>
      <c r="C232" s="128">
        <v>1184.6099999999999</v>
      </c>
      <c r="D232" s="128">
        <v>1185.32</v>
      </c>
      <c r="E232" s="128">
        <v>1189.07</v>
      </c>
      <c r="F232" s="128">
        <v>1272.8499999999999</v>
      </c>
      <c r="G232" s="128">
        <v>1310.88</v>
      </c>
      <c r="H232" s="128">
        <v>1356.55</v>
      </c>
      <c r="I232" s="128">
        <v>1528.53</v>
      </c>
      <c r="J232" s="128">
        <v>1629.86</v>
      </c>
      <c r="K232" s="128">
        <v>1644.84</v>
      </c>
      <c r="L232" s="128">
        <v>1649.99</v>
      </c>
      <c r="M232" s="128">
        <v>1729.99</v>
      </c>
      <c r="N232" s="128">
        <v>1715.23</v>
      </c>
      <c r="O232" s="128">
        <v>1714.34</v>
      </c>
      <c r="P232" s="128">
        <v>1732.18</v>
      </c>
      <c r="Q232" s="128">
        <v>1710.11</v>
      </c>
      <c r="R232" s="128">
        <v>1590.89</v>
      </c>
      <c r="S232" s="128">
        <v>1587.18</v>
      </c>
      <c r="T232" s="128">
        <v>1611.45</v>
      </c>
      <c r="U232" s="128">
        <v>1585.94</v>
      </c>
      <c r="V232" s="128">
        <v>1554.11</v>
      </c>
      <c r="W232" s="128">
        <v>1192.75</v>
      </c>
      <c r="X232" s="128">
        <v>1189.71</v>
      </c>
      <c r="Y232" s="128">
        <v>1187.8800000000001</v>
      </c>
      <c r="Z232" s="128">
        <v>1186.48</v>
      </c>
    </row>
    <row r="233" spans="2:26" x14ac:dyDescent="0.25">
      <c r="B233" s="127">
        <v>3</v>
      </c>
      <c r="C233" s="128">
        <v>1353.87</v>
      </c>
      <c r="D233" s="128">
        <v>1316.49</v>
      </c>
      <c r="E233" s="128">
        <v>1318.37</v>
      </c>
      <c r="F233" s="128">
        <v>1319.7</v>
      </c>
      <c r="G233" s="128">
        <v>1370.14</v>
      </c>
      <c r="H233" s="128">
        <v>1465</v>
      </c>
      <c r="I233" s="128">
        <v>1477.84</v>
      </c>
      <c r="J233" s="128">
        <v>1618.99</v>
      </c>
      <c r="K233" s="128">
        <v>1681.91</v>
      </c>
      <c r="L233" s="128">
        <v>1614.66</v>
      </c>
      <c r="M233" s="128">
        <v>1611.18</v>
      </c>
      <c r="N233" s="128">
        <v>1606.21</v>
      </c>
      <c r="O233" s="128">
        <v>1607.9</v>
      </c>
      <c r="P233" s="128">
        <v>1606.42</v>
      </c>
      <c r="Q233" s="128">
        <v>1603.38</v>
      </c>
      <c r="R233" s="128">
        <v>1592.15</v>
      </c>
      <c r="S233" s="128">
        <v>1591.88</v>
      </c>
      <c r="T233" s="128">
        <v>1678.5</v>
      </c>
      <c r="U233" s="128">
        <v>1676.81</v>
      </c>
      <c r="V233" s="128">
        <v>1574.68</v>
      </c>
      <c r="W233" s="128">
        <v>1557.74</v>
      </c>
      <c r="X233" s="128">
        <v>1393.4</v>
      </c>
      <c r="Y233" s="128">
        <v>1390.45</v>
      </c>
      <c r="Z233" s="128">
        <v>1353.53</v>
      </c>
    </row>
    <row r="234" spans="2:26" x14ac:dyDescent="0.25">
      <c r="B234" s="127">
        <v>4</v>
      </c>
      <c r="C234" s="128">
        <v>1357.26</v>
      </c>
      <c r="D234" s="128">
        <v>1318.88</v>
      </c>
      <c r="E234" s="128">
        <v>1313.42</v>
      </c>
      <c r="F234" s="128">
        <v>1051.51</v>
      </c>
      <c r="G234" s="128">
        <v>1321.13</v>
      </c>
      <c r="H234" s="128">
        <v>1408.81</v>
      </c>
      <c r="I234" s="128">
        <v>1422.53</v>
      </c>
      <c r="J234" s="128">
        <v>1509.93</v>
      </c>
      <c r="K234" s="128">
        <v>1557.21</v>
      </c>
      <c r="L234" s="128">
        <v>1613.5</v>
      </c>
      <c r="M234" s="128">
        <v>1610.64</v>
      </c>
      <c r="N234" s="128">
        <v>1586.79</v>
      </c>
      <c r="O234" s="128">
        <v>1583.65</v>
      </c>
      <c r="P234" s="128">
        <v>1591.69</v>
      </c>
      <c r="Q234" s="128">
        <v>1587.45</v>
      </c>
      <c r="R234" s="128">
        <v>1580.29</v>
      </c>
      <c r="S234" s="128">
        <v>1603.44</v>
      </c>
      <c r="T234" s="128">
        <v>1656.92</v>
      </c>
      <c r="U234" s="128">
        <v>1602.7</v>
      </c>
      <c r="V234" s="128">
        <v>1595.66</v>
      </c>
      <c r="W234" s="128">
        <v>1519.83</v>
      </c>
      <c r="X234" s="128">
        <v>1422.58</v>
      </c>
      <c r="Y234" s="128">
        <v>1360.7</v>
      </c>
      <c r="Z234" s="128">
        <v>1358.73</v>
      </c>
    </row>
    <row r="235" spans="2:26" x14ac:dyDescent="0.25">
      <c r="B235" s="127">
        <v>5</v>
      </c>
      <c r="C235" s="128">
        <v>1077.97</v>
      </c>
      <c r="D235" s="128">
        <v>1064.55</v>
      </c>
      <c r="E235" s="128">
        <v>1264.1500000000001</v>
      </c>
      <c r="F235" s="128">
        <v>1260.77</v>
      </c>
      <c r="G235" s="128">
        <v>1308.1600000000001</v>
      </c>
      <c r="H235" s="128">
        <v>1485.11</v>
      </c>
      <c r="I235" s="128">
        <v>1622.39</v>
      </c>
      <c r="J235" s="128">
        <v>1746.95</v>
      </c>
      <c r="K235" s="128">
        <v>1806.43</v>
      </c>
      <c r="L235" s="128">
        <v>1841.91</v>
      </c>
      <c r="M235" s="128">
        <v>1874.75</v>
      </c>
      <c r="N235" s="128">
        <v>1896.07</v>
      </c>
      <c r="O235" s="128">
        <v>1876.33</v>
      </c>
      <c r="P235" s="128">
        <v>1879.26</v>
      </c>
      <c r="Q235" s="128">
        <v>1861.57</v>
      </c>
      <c r="R235" s="128">
        <v>1806.01</v>
      </c>
      <c r="S235" s="128">
        <v>1754.74</v>
      </c>
      <c r="T235" s="128">
        <v>1679.06</v>
      </c>
      <c r="U235" s="128">
        <v>1688.18</v>
      </c>
      <c r="V235" s="128">
        <v>1644.33</v>
      </c>
      <c r="W235" s="128">
        <v>1578.12</v>
      </c>
      <c r="X235" s="128">
        <v>1513.33</v>
      </c>
      <c r="Y235" s="128">
        <v>1090.8699999999999</v>
      </c>
      <c r="Z235" s="128">
        <v>1083.43</v>
      </c>
    </row>
    <row r="236" spans="2:26" x14ac:dyDescent="0.25">
      <c r="B236" s="127">
        <v>6</v>
      </c>
      <c r="C236" s="128">
        <v>1155.8699999999999</v>
      </c>
      <c r="D236" s="128">
        <v>1157.07</v>
      </c>
      <c r="E236" s="128">
        <v>1158.53</v>
      </c>
      <c r="F236" s="128">
        <v>1284.83</v>
      </c>
      <c r="G236" s="128">
        <v>1332.53</v>
      </c>
      <c r="H236" s="128">
        <v>1395.58</v>
      </c>
      <c r="I236" s="128">
        <v>1528.8</v>
      </c>
      <c r="J236" s="128">
        <v>1677.41</v>
      </c>
      <c r="K236" s="128">
        <v>1750.61</v>
      </c>
      <c r="L236" s="128">
        <v>1794.6</v>
      </c>
      <c r="M236" s="128">
        <v>1794.54</v>
      </c>
      <c r="N236" s="128">
        <v>1725.16</v>
      </c>
      <c r="O236" s="128">
        <v>1688.68</v>
      </c>
      <c r="P236" s="128">
        <v>1652.42</v>
      </c>
      <c r="Q236" s="128">
        <v>1706.58</v>
      </c>
      <c r="R236" s="128">
        <v>1723.83</v>
      </c>
      <c r="S236" s="128">
        <v>1688.04</v>
      </c>
      <c r="T236" s="128">
        <v>1660.45</v>
      </c>
      <c r="U236" s="128">
        <v>1665.97</v>
      </c>
      <c r="V236" s="128">
        <v>1639.06</v>
      </c>
      <c r="W236" s="128">
        <v>1562.32</v>
      </c>
      <c r="X236" s="128">
        <v>1333.49</v>
      </c>
      <c r="Y236" s="128">
        <v>1331.3</v>
      </c>
      <c r="Z236" s="128">
        <v>1327.25</v>
      </c>
    </row>
    <row r="237" spans="2:26" x14ac:dyDescent="0.25">
      <c r="B237" s="127">
        <v>7</v>
      </c>
      <c r="C237" s="128">
        <v>1200.78</v>
      </c>
      <c r="D237" s="128">
        <v>1064.6500000000001</v>
      </c>
      <c r="E237" s="128">
        <v>1071.02</v>
      </c>
      <c r="F237" s="128">
        <v>577.44000000000005</v>
      </c>
      <c r="G237" s="128">
        <v>1224.3399999999999</v>
      </c>
      <c r="H237" s="128">
        <v>1284.19</v>
      </c>
      <c r="I237" s="128">
        <v>1456.43</v>
      </c>
      <c r="J237" s="128">
        <v>1584.54</v>
      </c>
      <c r="K237" s="128">
        <v>1650.67</v>
      </c>
      <c r="L237" s="128">
        <v>1737.21</v>
      </c>
      <c r="M237" s="128">
        <v>1739.84</v>
      </c>
      <c r="N237" s="128">
        <v>1651.94</v>
      </c>
      <c r="O237" s="128">
        <v>1612.8</v>
      </c>
      <c r="P237" s="128">
        <v>1624.2</v>
      </c>
      <c r="Q237" s="128">
        <v>1623.12</v>
      </c>
      <c r="R237" s="128">
        <v>1631</v>
      </c>
      <c r="S237" s="128">
        <v>1617.06</v>
      </c>
      <c r="T237" s="128">
        <v>1567.51</v>
      </c>
      <c r="U237" s="128">
        <v>1554.74</v>
      </c>
      <c r="V237" s="128">
        <v>1514.99</v>
      </c>
      <c r="W237" s="128">
        <v>1244.9100000000001</v>
      </c>
      <c r="X237" s="128">
        <v>1234.55</v>
      </c>
      <c r="Y237" s="128">
        <v>1229.3399999999999</v>
      </c>
      <c r="Z237" s="128">
        <v>1239.1600000000001</v>
      </c>
    </row>
    <row r="238" spans="2:26" x14ac:dyDescent="0.25">
      <c r="B238" s="127">
        <v>8</v>
      </c>
      <c r="C238" s="128">
        <v>1159.3599999999999</v>
      </c>
      <c r="D238" s="128">
        <v>1038.4000000000001</v>
      </c>
      <c r="E238" s="128">
        <v>1108.47</v>
      </c>
      <c r="F238" s="128">
        <v>1129.72</v>
      </c>
      <c r="G238" s="128">
        <v>1276.57</v>
      </c>
      <c r="H238" s="128">
        <v>1403.76</v>
      </c>
      <c r="I238" s="128">
        <v>1521.43</v>
      </c>
      <c r="J238" s="128">
        <v>1631.34</v>
      </c>
      <c r="K238" s="128">
        <v>1696.94</v>
      </c>
      <c r="L238" s="128">
        <v>1702.98</v>
      </c>
      <c r="M238" s="128">
        <v>1701.5</v>
      </c>
      <c r="N238" s="128">
        <v>1703.4</v>
      </c>
      <c r="O238" s="128">
        <v>1704.05</v>
      </c>
      <c r="P238" s="128">
        <v>1827.42</v>
      </c>
      <c r="Q238" s="128">
        <v>1824.53</v>
      </c>
      <c r="R238" s="128">
        <v>1696.49</v>
      </c>
      <c r="S238" s="128">
        <v>1699.3</v>
      </c>
      <c r="T238" s="128">
        <v>1704.53</v>
      </c>
      <c r="U238" s="128">
        <v>1699.07</v>
      </c>
      <c r="V238" s="128">
        <v>1672.01</v>
      </c>
      <c r="W238" s="128">
        <v>1596.24</v>
      </c>
      <c r="X238" s="128">
        <v>1491.9</v>
      </c>
      <c r="Y238" s="128">
        <v>1430.93</v>
      </c>
      <c r="Z238" s="128">
        <v>1398.01</v>
      </c>
    </row>
    <row r="239" spans="2:26" x14ac:dyDescent="0.25">
      <c r="B239" s="127">
        <v>9</v>
      </c>
      <c r="C239" s="128">
        <v>1295.51</v>
      </c>
      <c r="D239" s="128">
        <v>1281.42</v>
      </c>
      <c r="E239" s="128">
        <v>1285.82</v>
      </c>
      <c r="F239" s="128">
        <v>1278.8</v>
      </c>
      <c r="G239" s="128">
        <v>1343.02</v>
      </c>
      <c r="H239" s="128">
        <v>1400.69</v>
      </c>
      <c r="I239" s="128">
        <v>1591.15</v>
      </c>
      <c r="J239" s="128">
        <v>1730.52</v>
      </c>
      <c r="K239" s="128">
        <v>1874.8</v>
      </c>
      <c r="L239" s="128">
        <v>1901.67</v>
      </c>
      <c r="M239" s="128">
        <v>1872.19</v>
      </c>
      <c r="N239" s="128">
        <v>1868.98</v>
      </c>
      <c r="O239" s="128">
        <v>1875.1</v>
      </c>
      <c r="P239" s="128">
        <v>1895.81</v>
      </c>
      <c r="Q239" s="128">
        <v>1912.34</v>
      </c>
      <c r="R239" s="128">
        <v>1862.74</v>
      </c>
      <c r="S239" s="128">
        <v>1800</v>
      </c>
      <c r="T239" s="128">
        <v>1663.49</v>
      </c>
      <c r="U239" s="128">
        <v>1680.2</v>
      </c>
      <c r="V239" s="128">
        <v>1615.73</v>
      </c>
      <c r="W239" s="128">
        <v>1563.41</v>
      </c>
      <c r="X239" s="128">
        <v>1542.46</v>
      </c>
      <c r="Y239" s="128">
        <v>1392.89</v>
      </c>
      <c r="Z239" s="128">
        <v>1361.07</v>
      </c>
    </row>
    <row r="240" spans="2:26" x14ac:dyDescent="0.25">
      <c r="B240" s="127">
        <v>10</v>
      </c>
      <c r="C240" s="128">
        <v>1274.67</v>
      </c>
      <c r="D240" s="128">
        <v>1266.05</v>
      </c>
      <c r="E240" s="128">
        <v>1274.1099999999999</v>
      </c>
      <c r="F240" s="128">
        <v>1034.79</v>
      </c>
      <c r="G240" s="128">
        <v>1323.15</v>
      </c>
      <c r="H240" s="128">
        <v>1398.78</v>
      </c>
      <c r="I240" s="128">
        <v>1418.74</v>
      </c>
      <c r="J240" s="128">
        <v>1482.72</v>
      </c>
      <c r="K240" s="128">
        <v>1678.97</v>
      </c>
      <c r="L240" s="128">
        <v>1729.17</v>
      </c>
      <c r="M240" s="128">
        <v>1679.44</v>
      </c>
      <c r="N240" s="128">
        <v>1673.13</v>
      </c>
      <c r="O240" s="128">
        <v>1676.72</v>
      </c>
      <c r="P240" s="128">
        <v>1678.12</v>
      </c>
      <c r="Q240" s="128">
        <v>1655.79</v>
      </c>
      <c r="R240" s="128">
        <v>1639.51</v>
      </c>
      <c r="S240" s="128">
        <v>1626.1</v>
      </c>
      <c r="T240" s="128">
        <v>1640.6</v>
      </c>
      <c r="U240" s="128">
        <v>1615.05</v>
      </c>
      <c r="V240" s="128">
        <v>1579.06</v>
      </c>
      <c r="W240" s="128">
        <v>1561.83</v>
      </c>
      <c r="X240" s="128">
        <v>1450.27</v>
      </c>
      <c r="Y240" s="128">
        <v>1408.13</v>
      </c>
      <c r="Z240" s="128">
        <v>1392.51</v>
      </c>
    </row>
    <row r="241" spans="2:26" x14ac:dyDescent="0.25">
      <c r="B241" s="127">
        <v>11</v>
      </c>
      <c r="C241" s="128">
        <v>1358.59</v>
      </c>
      <c r="D241" s="128">
        <v>1272.0999999999999</v>
      </c>
      <c r="E241" s="128">
        <v>1274.76</v>
      </c>
      <c r="F241" s="128">
        <v>1053.33</v>
      </c>
      <c r="G241" s="128">
        <v>1264.29</v>
      </c>
      <c r="H241" s="128">
        <v>1360.22</v>
      </c>
      <c r="I241" s="128">
        <v>1398.65</v>
      </c>
      <c r="J241" s="128">
        <v>1447.99</v>
      </c>
      <c r="K241" s="128">
        <v>1645.57</v>
      </c>
      <c r="L241" s="128">
        <v>1696.38</v>
      </c>
      <c r="M241" s="128">
        <v>1698</v>
      </c>
      <c r="N241" s="128">
        <v>1696.51</v>
      </c>
      <c r="O241" s="128">
        <v>1698.31</v>
      </c>
      <c r="P241" s="128">
        <v>1696.41</v>
      </c>
      <c r="Q241" s="128">
        <v>1697.34</v>
      </c>
      <c r="R241" s="128">
        <v>1685.2</v>
      </c>
      <c r="S241" s="128">
        <v>1687.91</v>
      </c>
      <c r="T241" s="128">
        <v>1692.73</v>
      </c>
      <c r="U241" s="128">
        <v>1678.53</v>
      </c>
      <c r="V241" s="128">
        <v>1618.16</v>
      </c>
      <c r="W241" s="128">
        <v>1473.45</v>
      </c>
      <c r="X241" s="128">
        <v>1439.26</v>
      </c>
      <c r="Y241" s="128">
        <v>1423.5</v>
      </c>
      <c r="Z241" s="128">
        <v>1391.91</v>
      </c>
    </row>
    <row r="242" spans="2:26" x14ac:dyDescent="0.25">
      <c r="B242" s="127">
        <v>12</v>
      </c>
      <c r="C242" s="128">
        <v>1388.52</v>
      </c>
      <c r="D242" s="128">
        <v>1363.81</v>
      </c>
      <c r="E242" s="128">
        <v>1352.14</v>
      </c>
      <c r="F242" s="128">
        <v>1342.27</v>
      </c>
      <c r="G242" s="128">
        <v>1391.29</v>
      </c>
      <c r="H242" s="128">
        <v>1495.76</v>
      </c>
      <c r="I242" s="128">
        <v>1662.3</v>
      </c>
      <c r="J242" s="128">
        <v>1797.58</v>
      </c>
      <c r="K242" s="128">
        <v>1852.47</v>
      </c>
      <c r="L242" s="128">
        <v>1915.23</v>
      </c>
      <c r="M242" s="128">
        <v>1885.24</v>
      </c>
      <c r="N242" s="128">
        <v>1885.91</v>
      </c>
      <c r="O242" s="128">
        <v>1903.92</v>
      </c>
      <c r="P242" s="128">
        <v>1883.08</v>
      </c>
      <c r="Q242" s="128">
        <v>1868.44</v>
      </c>
      <c r="R242" s="128">
        <v>1844.72</v>
      </c>
      <c r="S242" s="128">
        <v>1814.97</v>
      </c>
      <c r="T242" s="128">
        <v>1792</v>
      </c>
      <c r="U242" s="128">
        <v>1731.52</v>
      </c>
      <c r="V242" s="128">
        <v>1619.43</v>
      </c>
      <c r="W242" s="128">
        <v>1480.11</v>
      </c>
      <c r="X242" s="128">
        <v>1429.62</v>
      </c>
      <c r="Y242" s="128">
        <v>1401.15</v>
      </c>
      <c r="Z242" s="128">
        <v>1385.78</v>
      </c>
    </row>
    <row r="243" spans="2:26" x14ac:dyDescent="0.25">
      <c r="B243" s="127">
        <v>13</v>
      </c>
      <c r="C243" s="128">
        <v>1204.9100000000001</v>
      </c>
      <c r="D243" s="128">
        <v>1229.04</v>
      </c>
      <c r="E243" s="128">
        <v>1249.3699999999999</v>
      </c>
      <c r="F243" s="128">
        <v>1215.1300000000001</v>
      </c>
      <c r="G243" s="128">
        <v>1366.84</v>
      </c>
      <c r="H243" s="128">
        <v>1459.15</v>
      </c>
      <c r="I243" s="128">
        <v>1567.96</v>
      </c>
      <c r="J243" s="128">
        <v>1801.87</v>
      </c>
      <c r="K243" s="128">
        <v>1880.4</v>
      </c>
      <c r="L243" s="128">
        <v>1887.39</v>
      </c>
      <c r="M243" s="128">
        <v>1892.05</v>
      </c>
      <c r="N243" s="128">
        <v>1893.66</v>
      </c>
      <c r="O243" s="128">
        <v>1898.49</v>
      </c>
      <c r="P243" s="128">
        <v>1904.9</v>
      </c>
      <c r="Q243" s="128">
        <v>1904.2</v>
      </c>
      <c r="R243" s="128">
        <v>1874.53</v>
      </c>
      <c r="S243" s="128">
        <v>1875.33</v>
      </c>
      <c r="T243" s="128">
        <v>1865.97</v>
      </c>
      <c r="U243" s="128">
        <v>1751.06</v>
      </c>
      <c r="V243" s="128">
        <v>1693.71</v>
      </c>
      <c r="W243" s="128">
        <v>1629.16</v>
      </c>
      <c r="X243" s="128">
        <v>1400.92</v>
      </c>
      <c r="Y243" s="128">
        <v>1398.25</v>
      </c>
      <c r="Z243" s="128">
        <v>1392</v>
      </c>
    </row>
    <row r="244" spans="2:26" x14ac:dyDescent="0.25">
      <c r="B244" s="127">
        <v>14</v>
      </c>
      <c r="C244" s="128">
        <v>1399.49</v>
      </c>
      <c r="D244" s="128">
        <v>1391.34</v>
      </c>
      <c r="E244" s="128">
        <v>1389.26</v>
      </c>
      <c r="F244" s="128">
        <v>1197.46</v>
      </c>
      <c r="G244" s="128">
        <v>1408.65</v>
      </c>
      <c r="H244" s="128">
        <v>1484.42</v>
      </c>
      <c r="I244" s="128">
        <v>1700.82</v>
      </c>
      <c r="J244" s="128">
        <v>1849.58</v>
      </c>
      <c r="K244" s="128">
        <v>1903.39</v>
      </c>
      <c r="L244" s="128">
        <v>1900.08</v>
      </c>
      <c r="M244" s="128">
        <v>1942.09</v>
      </c>
      <c r="N244" s="128">
        <v>1952.3</v>
      </c>
      <c r="O244" s="128">
        <v>1948.44</v>
      </c>
      <c r="P244" s="128">
        <v>1944.08</v>
      </c>
      <c r="Q244" s="128">
        <v>1955.44</v>
      </c>
      <c r="R244" s="128">
        <v>1879.66</v>
      </c>
      <c r="S244" s="128">
        <v>1870.43</v>
      </c>
      <c r="T244" s="128">
        <v>1852.17</v>
      </c>
      <c r="U244" s="128">
        <v>1824.37</v>
      </c>
      <c r="V244" s="128">
        <v>1748.71</v>
      </c>
      <c r="W244" s="128">
        <v>1605.67</v>
      </c>
      <c r="X244" s="128">
        <v>1471.57</v>
      </c>
      <c r="Y244" s="128">
        <v>1445.32</v>
      </c>
      <c r="Z244" s="128">
        <v>1403.69</v>
      </c>
    </row>
    <row r="245" spans="2:26" x14ac:dyDescent="0.25">
      <c r="B245" s="127">
        <v>15</v>
      </c>
      <c r="C245" s="128">
        <v>1293.81</v>
      </c>
      <c r="D245" s="128">
        <v>1281.77</v>
      </c>
      <c r="E245" s="128">
        <v>1286.26</v>
      </c>
      <c r="F245" s="128">
        <v>1287.99</v>
      </c>
      <c r="G245" s="128">
        <v>1376.24</v>
      </c>
      <c r="H245" s="128">
        <v>1443.71</v>
      </c>
      <c r="I245" s="128">
        <v>1560</v>
      </c>
      <c r="J245" s="128">
        <v>1664.54</v>
      </c>
      <c r="K245" s="128">
        <v>1699.11</v>
      </c>
      <c r="L245" s="128">
        <v>1743.1</v>
      </c>
      <c r="M245" s="128">
        <v>1699.82</v>
      </c>
      <c r="N245" s="128">
        <v>1729.77</v>
      </c>
      <c r="O245" s="128">
        <v>1707</v>
      </c>
      <c r="P245" s="128">
        <v>1685.52</v>
      </c>
      <c r="Q245" s="128">
        <v>1666.47</v>
      </c>
      <c r="R245" s="128">
        <v>1640.49</v>
      </c>
      <c r="S245" s="128">
        <v>1639.71</v>
      </c>
      <c r="T245" s="128">
        <v>1640.33</v>
      </c>
      <c r="U245" s="128">
        <v>1624.57</v>
      </c>
      <c r="V245" s="128">
        <v>1579.7</v>
      </c>
      <c r="W245" s="128">
        <v>1486.79</v>
      </c>
      <c r="X245" s="128">
        <v>1420.78</v>
      </c>
      <c r="Y245" s="128">
        <v>1404.76</v>
      </c>
      <c r="Z245" s="128">
        <v>1367.53</v>
      </c>
    </row>
    <row r="246" spans="2:26" x14ac:dyDescent="0.25">
      <c r="B246" s="127">
        <v>16</v>
      </c>
      <c r="C246" s="128">
        <v>1297.56</v>
      </c>
      <c r="D246" s="128">
        <v>1285.94</v>
      </c>
      <c r="E246" s="128">
        <v>1200.18</v>
      </c>
      <c r="F246" s="128">
        <v>1202.29</v>
      </c>
      <c r="G246" s="128">
        <v>1283.8699999999999</v>
      </c>
      <c r="H246" s="128">
        <v>1423.06</v>
      </c>
      <c r="I246" s="128">
        <v>1506.75</v>
      </c>
      <c r="J246" s="128">
        <v>1625.03</v>
      </c>
      <c r="K246" s="128">
        <v>1672.28</v>
      </c>
      <c r="L246" s="128">
        <v>1719.72</v>
      </c>
      <c r="M246" s="128">
        <v>1674.94</v>
      </c>
      <c r="N246" s="128">
        <v>1671.28</v>
      </c>
      <c r="O246" s="128">
        <v>1670.84</v>
      </c>
      <c r="P246" s="128">
        <v>1678.34</v>
      </c>
      <c r="Q246" s="128">
        <v>1665.76</v>
      </c>
      <c r="R246" s="128">
        <v>1614.76</v>
      </c>
      <c r="S246" s="128">
        <v>1618.51</v>
      </c>
      <c r="T246" s="128">
        <v>1611.67</v>
      </c>
      <c r="U246" s="128">
        <v>1625.58</v>
      </c>
      <c r="V246" s="128">
        <v>1577.82</v>
      </c>
      <c r="W246" s="128">
        <v>1475.95</v>
      </c>
      <c r="X246" s="128">
        <v>1421.71</v>
      </c>
      <c r="Y246" s="128">
        <v>1404.82</v>
      </c>
      <c r="Z246" s="128">
        <v>1383.87</v>
      </c>
    </row>
    <row r="247" spans="2:26" x14ac:dyDescent="0.25">
      <c r="B247" s="127">
        <v>17</v>
      </c>
      <c r="C247" s="128">
        <v>1454.49</v>
      </c>
      <c r="D247" s="128">
        <v>1446.31</v>
      </c>
      <c r="E247" s="128">
        <v>1439.16</v>
      </c>
      <c r="F247" s="128">
        <v>1401.55</v>
      </c>
      <c r="G247" s="128">
        <v>1439.48</v>
      </c>
      <c r="H247" s="128">
        <v>1486.23</v>
      </c>
      <c r="I247" s="128">
        <v>1552.89</v>
      </c>
      <c r="J247" s="128">
        <v>1779.82</v>
      </c>
      <c r="K247" s="128">
        <v>1930.39</v>
      </c>
      <c r="L247" s="128">
        <v>1978.8</v>
      </c>
      <c r="M247" s="128">
        <v>1946.72</v>
      </c>
      <c r="N247" s="128">
        <v>1925.42</v>
      </c>
      <c r="O247" s="128">
        <v>1893.37</v>
      </c>
      <c r="P247" s="128">
        <v>1895.11</v>
      </c>
      <c r="Q247" s="128">
        <v>1848.71</v>
      </c>
      <c r="R247" s="128">
        <v>1770.09</v>
      </c>
      <c r="S247" s="128">
        <v>1804.49</v>
      </c>
      <c r="T247" s="128">
        <v>1795.85</v>
      </c>
      <c r="U247" s="128">
        <v>1748.91</v>
      </c>
      <c r="V247" s="128">
        <v>1705.53</v>
      </c>
      <c r="W247" s="128">
        <v>1552.23</v>
      </c>
      <c r="X247" s="128">
        <v>1541.32</v>
      </c>
      <c r="Y247" s="128">
        <v>1474.29</v>
      </c>
      <c r="Z247" s="128">
        <v>1460.89</v>
      </c>
    </row>
    <row r="248" spans="2:26" x14ac:dyDescent="0.25">
      <c r="B248" s="127">
        <v>18</v>
      </c>
      <c r="C248" s="128">
        <v>1400.23</v>
      </c>
      <c r="D248" s="128">
        <v>1331.05</v>
      </c>
      <c r="E248" s="128">
        <v>1369.58</v>
      </c>
      <c r="F248" s="128">
        <v>1282.49</v>
      </c>
      <c r="G248" s="128">
        <v>1354.55</v>
      </c>
      <c r="H248" s="128">
        <v>1395.62</v>
      </c>
      <c r="I248" s="128">
        <v>1490.73</v>
      </c>
      <c r="J248" s="128">
        <v>1554.79</v>
      </c>
      <c r="K248" s="128">
        <v>1676.78</v>
      </c>
      <c r="L248" s="128">
        <v>1727.66</v>
      </c>
      <c r="M248" s="128">
        <v>1782.77</v>
      </c>
      <c r="N248" s="128">
        <v>1739.32</v>
      </c>
      <c r="O248" s="128">
        <v>1727.76</v>
      </c>
      <c r="P248" s="128">
        <v>1787.98</v>
      </c>
      <c r="Q248" s="128">
        <v>1772.21</v>
      </c>
      <c r="R248" s="128">
        <v>1720.43</v>
      </c>
      <c r="S248" s="128">
        <v>1720.5</v>
      </c>
      <c r="T248" s="128">
        <v>1721.48</v>
      </c>
      <c r="U248" s="128">
        <v>1717.98</v>
      </c>
      <c r="V248" s="128">
        <v>1670.24</v>
      </c>
      <c r="W248" s="128">
        <v>1538.94</v>
      </c>
      <c r="X248" s="128">
        <v>1412.3</v>
      </c>
      <c r="Y248" s="128">
        <v>1337.93</v>
      </c>
      <c r="Z248" s="128">
        <v>1336.55</v>
      </c>
    </row>
    <row r="249" spans="2:26" x14ac:dyDescent="0.25">
      <c r="B249" s="127">
        <v>19</v>
      </c>
      <c r="C249" s="128">
        <v>1393.88</v>
      </c>
      <c r="D249" s="128">
        <v>1370.84</v>
      </c>
      <c r="E249" s="128">
        <v>1366.8</v>
      </c>
      <c r="F249" s="128">
        <v>1378.7</v>
      </c>
      <c r="G249" s="128">
        <v>1455.86</v>
      </c>
      <c r="H249" s="128">
        <v>1507.9</v>
      </c>
      <c r="I249" s="128">
        <v>1575.49</v>
      </c>
      <c r="J249" s="128">
        <v>1673.95</v>
      </c>
      <c r="K249" s="128">
        <v>1876.59</v>
      </c>
      <c r="L249" s="128">
        <v>1913.01</v>
      </c>
      <c r="M249" s="128">
        <v>1913.53</v>
      </c>
      <c r="N249" s="128">
        <v>1902.67</v>
      </c>
      <c r="O249" s="128">
        <v>1901.39</v>
      </c>
      <c r="P249" s="128">
        <v>1831.78</v>
      </c>
      <c r="Q249" s="128">
        <v>1790.73</v>
      </c>
      <c r="R249" s="128">
        <v>1761.64</v>
      </c>
      <c r="S249" s="128">
        <v>1805.11</v>
      </c>
      <c r="T249" s="128">
        <v>1774.8</v>
      </c>
      <c r="U249" s="128">
        <v>1720.02</v>
      </c>
      <c r="V249" s="128">
        <v>1644.2</v>
      </c>
      <c r="W249" s="128">
        <v>1554.88</v>
      </c>
      <c r="X249" s="128">
        <v>1510.48</v>
      </c>
      <c r="Y249" s="128">
        <v>1477.41</v>
      </c>
      <c r="Z249" s="128">
        <v>1421.31</v>
      </c>
    </row>
    <row r="250" spans="2:26" x14ac:dyDescent="0.25">
      <c r="B250" s="127">
        <v>20</v>
      </c>
      <c r="C250" s="128">
        <v>1339.81</v>
      </c>
      <c r="D250" s="128">
        <v>1274.8499999999999</v>
      </c>
      <c r="E250" s="128">
        <v>1270.75</v>
      </c>
      <c r="F250" s="128">
        <v>1271.73</v>
      </c>
      <c r="G250" s="128">
        <v>1354.36</v>
      </c>
      <c r="H250" s="128">
        <v>1414.08</v>
      </c>
      <c r="I250" s="128">
        <v>1486.29</v>
      </c>
      <c r="J250" s="128">
        <v>1602.58</v>
      </c>
      <c r="K250" s="128">
        <v>1697.07</v>
      </c>
      <c r="L250" s="128">
        <v>1754.52</v>
      </c>
      <c r="M250" s="128">
        <v>1732.81</v>
      </c>
      <c r="N250" s="128">
        <v>1726.95</v>
      </c>
      <c r="O250" s="128">
        <v>1737.85</v>
      </c>
      <c r="P250" s="128">
        <v>1803.18</v>
      </c>
      <c r="Q250" s="128">
        <v>1759.11</v>
      </c>
      <c r="R250" s="128">
        <v>1779.32</v>
      </c>
      <c r="S250" s="128">
        <v>1804.92</v>
      </c>
      <c r="T250" s="128">
        <v>1726.85</v>
      </c>
      <c r="U250" s="128">
        <v>1731.26</v>
      </c>
      <c r="V250" s="128">
        <v>1617</v>
      </c>
      <c r="W250" s="128">
        <v>1552.77</v>
      </c>
      <c r="X250" s="128">
        <v>1538.88</v>
      </c>
      <c r="Y250" s="128">
        <v>1341.11</v>
      </c>
      <c r="Z250" s="128">
        <v>1340.16</v>
      </c>
    </row>
    <row r="251" spans="2:26" x14ac:dyDescent="0.25">
      <c r="B251" s="127">
        <v>21</v>
      </c>
      <c r="C251" s="128">
        <v>1283.92</v>
      </c>
      <c r="D251" s="128">
        <v>1273.8</v>
      </c>
      <c r="E251" s="128">
        <v>1316.44</v>
      </c>
      <c r="F251" s="128">
        <v>1282.71</v>
      </c>
      <c r="G251" s="128">
        <v>1343.94</v>
      </c>
      <c r="H251" s="128">
        <v>1406.58</v>
      </c>
      <c r="I251" s="128">
        <v>1502.01</v>
      </c>
      <c r="J251" s="128">
        <v>1643.64</v>
      </c>
      <c r="K251" s="128">
        <v>1669.58</v>
      </c>
      <c r="L251" s="128">
        <v>1728.21</v>
      </c>
      <c r="M251" s="128">
        <v>1728.09</v>
      </c>
      <c r="N251" s="128">
        <v>1839.79</v>
      </c>
      <c r="O251" s="128">
        <v>1841.17</v>
      </c>
      <c r="P251" s="128">
        <v>1871.59</v>
      </c>
      <c r="Q251" s="128">
        <v>1858.36</v>
      </c>
      <c r="R251" s="128">
        <v>1809.02</v>
      </c>
      <c r="S251" s="128">
        <v>1819.73</v>
      </c>
      <c r="T251" s="128">
        <v>1797.96</v>
      </c>
      <c r="U251" s="128">
        <v>1763.99</v>
      </c>
      <c r="V251" s="128">
        <v>1649.97</v>
      </c>
      <c r="W251" s="128">
        <v>1555.87</v>
      </c>
      <c r="X251" s="128">
        <v>1401.21</v>
      </c>
      <c r="Y251" s="128">
        <v>1242.33</v>
      </c>
      <c r="Z251" s="128">
        <v>968.27</v>
      </c>
    </row>
    <row r="252" spans="2:26" x14ac:dyDescent="0.25">
      <c r="B252" s="127">
        <v>22</v>
      </c>
      <c r="C252" s="128">
        <v>1337.28</v>
      </c>
      <c r="D252" s="128">
        <v>1321.45</v>
      </c>
      <c r="E252" s="128">
        <v>1204.9100000000001</v>
      </c>
      <c r="F252" s="128">
        <v>1145.97</v>
      </c>
      <c r="G252" s="128">
        <v>1331.71</v>
      </c>
      <c r="H252" s="128">
        <v>1404.27</v>
      </c>
      <c r="I252" s="128">
        <v>1543.85</v>
      </c>
      <c r="J252" s="128">
        <v>1684.9</v>
      </c>
      <c r="K252" s="128">
        <v>1724.31</v>
      </c>
      <c r="L252" s="128">
        <v>1745.47</v>
      </c>
      <c r="M252" s="128">
        <v>1740.46</v>
      </c>
      <c r="N252" s="128">
        <v>1764.19</v>
      </c>
      <c r="O252" s="128">
        <v>1771.75</v>
      </c>
      <c r="P252" s="128">
        <v>1755.01</v>
      </c>
      <c r="Q252" s="128">
        <v>1720.88</v>
      </c>
      <c r="R252" s="128">
        <v>1645.59</v>
      </c>
      <c r="S252" s="128">
        <v>1716.68</v>
      </c>
      <c r="T252" s="128">
        <v>1653.25</v>
      </c>
      <c r="U252" s="128">
        <v>1646.57</v>
      </c>
      <c r="V252" s="128">
        <v>1627.66</v>
      </c>
      <c r="W252" s="128">
        <v>1554.87</v>
      </c>
      <c r="X252" s="128">
        <v>1546.34</v>
      </c>
      <c r="Y252" s="128">
        <v>1376.24</v>
      </c>
      <c r="Z252" s="128">
        <v>1375.26</v>
      </c>
    </row>
    <row r="253" spans="2:26" x14ac:dyDescent="0.25">
      <c r="B253" s="127">
        <v>23</v>
      </c>
      <c r="C253" s="128">
        <v>1369.75</v>
      </c>
      <c r="D253" s="128">
        <v>1134.33</v>
      </c>
      <c r="E253" s="128">
        <v>1207.1600000000001</v>
      </c>
      <c r="F253" s="128">
        <v>1137.33</v>
      </c>
      <c r="G253" s="128">
        <v>1332.96</v>
      </c>
      <c r="H253" s="128">
        <v>1446.3</v>
      </c>
      <c r="I253" s="128">
        <v>1545.55</v>
      </c>
      <c r="J253" s="128">
        <v>1714.68</v>
      </c>
      <c r="K253" s="128">
        <v>1717.11</v>
      </c>
      <c r="L253" s="128">
        <v>1792.11</v>
      </c>
      <c r="M253" s="128">
        <v>1777.06</v>
      </c>
      <c r="N253" s="128">
        <v>1790.28</v>
      </c>
      <c r="O253" s="128">
        <v>1783.63</v>
      </c>
      <c r="P253" s="128">
        <v>1784.27</v>
      </c>
      <c r="Q253" s="128">
        <v>1727.91</v>
      </c>
      <c r="R253" s="128">
        <v>1715.72</v>
      </c>
      <c r="S253" s="128">
        <v>1715.73</v>
      </c>
      <c r="T253" s="128">
        <v>1715.18</v>
      </c>
      <c r="U253" s="128">
        <v>1628.9</v>
      </c>
      <c r="V253" s="128">
        <v>1625.63</v>
      </c>
      <c r="W253" s="128">
        <v>1620.17</v>
      </c>
      <c r="X253" s="128">
        <v>1546.06</v>
      </c>
      <c r="Y253" s="128">
        <v>1533.76</v>
      </c>
      <c r="Z253" s="128">
        <v>1498.7</v>
      </c>
    </row>
    <row r="254" spans="2:26" x14ac:dyDescent="0.25">
      <c r="B254" s="127">
        <v>24</v>
      </c>
      <c r="C254" s="128">
        <v>1364.01</v>
      </c>
      <c r="D254" s="128">
        <v>1267.8699999999999</v>
      </c>
      <c r="E254" s="128">
        <v>1284.1600000000001</v>
      </c>
      <c r="F254" s="128">
        <v>1296.8</v>
      </c>
      <c r="G254" s="128">
        <v>1331.16</v>
      </c>
      <c r="H254" s="128">
        <v>1419</v>
      </c>
      <c r="I254" s="128">
        <v>1488.44</v>
      </c>
      <c r="J254" s="128">
        <v>1537.88</v>
      </c>
      <c r="K254" s="128">
        <v>1671.17</v>
      </c>
      <c r="L254" s="128">
        <v>1711.65</v>
      </c>
      <c r="M254" s="128">
        <v>1695.48</v>
      </c>
      <c r="N254" s="128">
        <v>1708.48</v>
      </c>
      <c r="O254" s="128">
        <v>1705.92</v>
      </c>
      <c r="P254" s="128">
        <v>1696.65</v>
      </c>
      <c r="Q254" s="128">
        <v>1693.3</v>
      </c>
      <c r="R254" s="128">
        <v>1666.92</v>
      </c>
      <c r="S254" s="128">
        <v>1681.79</v>
      </c>
      <c r="T254" s="128">
        <v>1663.55</v>
      </c>
      <c r="U254" s="128">
        <v>1644.64</v>
      </c>
      <c r="V254" s="128">
        <v>1610.09</v>
      </c>
      <c r="W254" s="128">
        <v>1563.01</v>
      </c>
      <c r="X254" s="128">
        <v>1535.82</v>
      </c>
      <c r="Y254" s="128">
        <v>1443.12</v>
      </c>
      <c r="Z254" s="128">
        <v>1365.47</v>
      </c>
    </row>
    <row r="255" spans="2:26" x14ac:dyDescent="0.25">
      <c r="B255" s="127">
        <v>25</v>
      </c>
      <c r="C255" s="128">
        <v>1277.1099999999999</v>
      </c>
      <c r="D255" s="128">
        <v>1279.67</v>
      </c>
      <c r="E255" s="128">
        <v>1279.22</v>
      </c>
      <c r="F255" s="128">
        <v>1127.83</v>
      </c>
      <c r="G255" s="128">
        <v>1283.6300000000001</v>
      </c>
      <c r="H255" s="128">
        <v>1338.84</v>
      </c>
      <c r="I255" s="128">
        <v>1429.69</v>
      </c>
      <c r="J255" s="128">
        <v>1454.21</v>
      </c>
      <c r="K255" s="128">
        <v>1554.99</v>
      </c>
      <c r="L255" s="128">
        <v>1697.34</v>
      </c>
      <c r="M255" s="128">
        <v>1694.05</v>
      </c>
      <c r="N255" s="128">
        <v>1677</v>
      </c>
      <c r="O255" s="128">
        <v>1663.25</v>
      </c>
      <c r="P255" s="128">
        <v>1678.03</v>
      </c>
      <c r="Q255" s="128">
        <v>1670.22</v>
      </c>
      <c r="R255" s="128">
        <v>1647.13</v>
      </c>
      <c r="S255" s="128">
        <v>1654.92</v>
      </c>
      <c r="T255" s="128">
        <v>1644.88</v>
      </c>
      <c r="U255" s="128">
        <v>1642.26</v>
      </c>
      <c r="V255" s="128">
        <v>1579</v>
      </c>
      <c r="W255" s="128">
        <v>1541.93</v>
      </c>
      <c r="X255" s="128">
        <v>1343.23</v>
      </c>
      <c r="Y255" s="128">
        <v>1274.97</v>
      </c>
      <c r="Z255" s="128">
        <v>1129.02</v>
      </c>
    </row>
    <row r="256" spans="2:26" x14ac:dyDescent="0.25">
      <c r="B256" s="127">
        <v>26</v>
      </c>
      <c r="C256" s="128">
        <v>1319.76</v>
      </c>
      <c r="D256" s="128">
        <v>1326.02</v>
      </c>
      <c r="E256" s="128">
        <v>1333.3</v>
      </c>
      <c r="F256" s="128">
        <v>1324.9</v>
      </c>
      <c r="G256" s="128">
        <v>1377.74</v>
      </c>
      <c r="H256" s="128">
        <v>1474.5</v>
      </c>
      <c r="I256" s="128">
        <v>1560.58</v>
      </c>
      <c r="J256" s="128">
        <v>1779.18</v>
      </c>
      <c r="K256" s="128">
        <v>1746.16</v>
      </c>
      <c r="L256" s="128">
        <v>1790.57</v>
      </c>
      <c r="M256" s="128">
        <v>1790.33</v>
      </c>
      <c r="N256" s="128">
        <v>1769.22</v>
      </c>
      <c r="O256" s="128">
        <v>1726.64</v>
      </c>
      <c r="P256" s="128">
        <v>1726.47</v>
      </c>
      <c r="Q256" s="128">
        <v>1726.85</v>
      </c>
      <c r="R256" s="128">
        <v>1630.81</v>
      </c>
      <c r="S256" s="128">
        <v>1625.56</v>
      </c>
      <c r="T256" s="128">
        <v>1633.66</v>
      </c>
      <c r="U256" s="128">
        <v>1572.3</v>
      </c>
      <c r="V256" s="128">
        <v>1560.3</v>
      </c>
      <c r="W256" s="128">
        <v>1416.98</v>
      </c>
      <c r="X256" s="128">
        <v>1378.65</v>
      </c>
      <c r="Y256" s="128">
        <v>1302.8</v>
      </c>
      <c r="Z256" s="128">
        <v>1335.89</v>
      </c>
    </row>
    <row r="257" spans="2:26" x14ac:dyDescent="0.25">
      <c r="B257" s="127">
        <v>27</v>
      </c>
      <c r="C257" s="128">
        <v>1311.39</v>
      </c>
      <c r="D257" s="128">
        <v>1307.69</v>
      </c>
      <c r="E257" s="128">
        <v>1342.92</v>
      </c>
      <c r="F257" s="128">
        <v>1308.48</v>
      </c>
      <c r="G257" s="128">
        <v>1322.22</v>
      </c>
      <c r="H257" s="128">
        <v>1365.54</v>
      </c>
      <c r="I257" s="128">
        <v>1558.83</v>
      </c>
      <c r="J257" s="128">
        <v>1718.6</v>
      </c>
      <c r="K257" s="128">
        <v>1791.99</v>
      </c>
      <c r="L257" s="128">
        <v>1794.58</v>
      </c>
      <c r="M257" s="128">
        <v>1792.12</v>
      </c>
      <c r="N257" s="128">
        <v>1872.82</v>
      </c>
      <c r="O257" s="128">
        <v>1838.48</v>
      </c>
      <c r="P257" s="128">
        <v>1849.06</v>
      </c>
      <c r="Q257" s="128">
        <v>1832.42</v>
      </c>
      <c r="R257" s="128">
        <v>1813.61</v>
      </c>
      <c r="S257" s="128">
        <v>1766.52</v>
      </c>
      <c r="T257" s="128">
        <v>1725.89</v>
      </c>
      <c r="U257" s="128">
        <v>1792.28</v>
      </c>
      <c r="V257" s="128">
        <v>1719.48</v>
      </c>
      <c r="W257" s="128">
        <v>1636.93</v>
      </c>
      <c r="X257" s="128">
        <v>1541.52</v>
      </c>
      <c r="Y257" s="128">
        <v>1293.23</v>
      </c>
      <c r="Z257" s="128">
        <v>1291.7</v>
      </c>
    </row>
    <row r="258" spans="2:26" x14ac:dyDescent="0.25">
      <c r="B258" s="127">
        <v>28</v>
      </c>
      <c r="C258" s="128">
        <v>1210.0899999999999</v>
      </c>
      <c r="D258" s="128">
        <v>1192.6300000000001</v>
      </c>
      <c r="E258" s="128">
        <v>1199.26</v>
      </c>
      <c r="F258" s="128">
        <v>1273.32</v>
      </c>
      <c r="G258" s="128">
        <v>1327.25</v>
      </c>
      <c r="H258" s="128">
        <v>1404.94</v>
      </c>
      <c r="I258" s="128">
        <v>1543.89</v>
      </c>
      <c r="J258" s="128">
        <v>1607.63</v>
      </c>
      <c r="K258" s="128">
        <v>1716.79</v>
      </c>
      <c r="L258" s="128">
        <v>1717.51</v>
      </c>
      <c r="M258" s="128">
        <v>1717.48</v>
      </c>
      <c r="N258" s="128">
        <v>1717.46</v>
      </c>
      <c r="O258" s="128">
        <v>1717.68</v>
      </c>
      <c r="P258" s="128">
        <v>1717.63</v>
      </c>
      <c r="Q258" s="128">
        <v>1719.12</v>
      </c>
      <c r="R258" s="128">
        <v>1752.32</v>
      </c>
      <c r="S258" s="128">
        <v>1827.26</v>
      </c>
      <c r="T258" s="128">
        <v>1824.97</v>
      </c>
      <c r="U258" s="128">
        <v>1872.86</v>
      </c>
      <c r="V258" s="128">
        <v>1715.6</v>
      </c>
      <c r="W258" s="128">
        <v>1635.81</v>
      </c>
      <c r="X258" s="128">
        <v>1463.39</v>
      </c>
      <c r="Y258" s="128">
        <v>1215.46</v>
      </c>
      <c r="Z258" s="128">
        <v>1193.47</v>
      </c>
    </row>
    <row r="259" spans="2:26" x14ac:dyDescent="0.25">
      <c r="B259" s="127">
        <v>29</v>
      </c>
      <c r="C259" s="128">
        <v>1370.32</v>
      </c>
      <c r="D259" s="128">
        <v>1190.32</v>
      </c>
      <c r="E259" s="128">
        <v>1370.34</v>
      </c>
      <c r="F259" s="128">
        <v>1313.54</v>
      </c>
      <c r="G259" s="128">
        <v>1371.32</v>
      </c>
      <c r="H259" s="128">
        <v>1442.4</v>
      </c>
      <c r="I259" s="128">
        <v>1744</v>
      </c>
      <c r="J259" s="128">
        <v>1769.88</v>
      </c>
      <c r="K259" s="128">
        <v>1878.12</v>
      </c>
      <c r="L259" s="128">
        <v>1879.29</v>
      </c>
      <c r="M259" s="128">
        <v>1878.49</v>
      </c>
      <c r="N259" s="128">
        <v>1879.66</v>
      </c>
      <c r="O259" s="128">
        <v>1873.38</v>
      </c>
      <c r="P259" s="128">
        <v>1878.22</v>
      </c>
      <c r="Q259" s="128">
        <v>1876.9</v>
      </c>
      <c r="R259" s="128">
        <v>1872.54</v>
      </c>
      <c r="S259" s="128">
        <v>1891.68</v>
      </c>
      <c r="T259" s="128">
        <v>1912.87</v>
      </c>
      <c r="U259" s="128">
        <v>1616.88</v>
      </c>
      <c r="V259" s="128">
        <v>1555.79</v>
      </c>
      <c r="W259" s="128">
        <v>1384.44</v>
      </c>
      <c r="X259" s="128">
        <v>1374.71</v>
      </c>
      <c r="Y259" s="128">
        <v>1207.44</v>
      </c>
      <c r="Z259" s="128">
        <v>1191.71</v>
      </c>
    </row>
    <row r="260" spans="2:26" x14ac:dyDescent="0.25">
      <c r="B260" s="127">
        <v>30</v>
      </c>
      <c r="C260" s="128">
        <v>1369.75</v>
      </c>
      <c r="D260" s="128">
        <v>1368.11</v>
      </c>
      <c r="E260" s="128">
        <v>1342.65</v>
      </c>
      <c r="F260" s="128">
        <v>1311</v>
      </c>
      <c r="G260" s="128">
        <v>1363.42</v>
      </c>
      <c r="H260" s="128">
        <v>1422.63</v>
      </c>
      <c r="I260" s="128">
        <v>1537.49</v>
      </c>
      <c r="J260" s="128">
        <v>1676.55</v>
      </c>
      <c r="K260" s="128">
        <v>1729.5</v>
      </c>
      <c r="L260" s="128">
        <v>1719.01</v>
      </c>
      <c r="M260" s="128">
        <v>1718.3</v>
      </c>
      <c r="N260" s="128">
        <v>1717.47</v>
      </c>
      <c r="O260" s="128">
        <v>1767.87</v>
      </c>
      <c r="P260" s="128">
        <v>1720.32</v>
      </c>
      <c r="Q260" s="128">
        <v>1720.3</v>
      </c>
      <c r="R260" s="128">
        <v>1720.07</v>
      </c>
      <c r="S260" s="128">
        <v>1719.56</v>
      </c>
      <c r="T260" s="128">
        <v>1719.81</v>
      </c>
      <c r="U260" s="128">
        <v>1718.16</v>
      </c>
      <c r="V260" s="128">
        <v>1650</v>
      </c>
      <c r="W260" s="128">
        <v>1549.49</v>
      </c>
      <c r="X260" s="128">
        <v>1464.42</v>
      </c>
      <c r="Y260" s="128">
        <v>1396.64</v>
      </c>
      <c r="Z260" s="128">
        <v>1376.88</v>
      </c>
    </row>
    <row r="261" spans="2:26" x14ac:dyDescent="0.25">
      <c r="B261" s="130">
        <v>31</v>
      </c>
      <c r="C261" s="128">
        <v>945.61</v>
      </c>
      <c r="D261" s="128">
        <v>940.25</v>
      </c>
      <c r="E261" s="128">
        <v>1255.6400000000001</v>
      </c>
      <c r="F261" s="128">
        <v>1268.6400000000001</v>
      </c>
      <c r="G261" s="128">
        <v>1308.08</v>
      </c>
      <c r="H261" s="128">
        <v>1396.2</v>
      </c>
      <c r="I261" s="128">
        <v>1489.58</v>
      </c>
      <c r="J261" s="128">
        <v>1612.11</v>
      </c>
      <c r="K261" s="128">
        <v>1636.48</v>
      </c>
      <c r="L261" s="128">
        <v>1715.34</v>
      </c>
      <c r="M261" s="128">
        <v>1713.36</v>
      </c>
      <c r="N261" s="128">
        <v>1714.88</v>
      </c>
      <c r="O261" s="128">
        <v>1713.14</v>
      </c>
      <c r="P261" s="128">
        <v>1713.31</v>
      </c>
      <c r="Q261" s="128">
        <v>1718.94</v>
      </c>
      <c r="R261" s="128">
        <v>1718.13</v>
      </c>
      <c r="S261" s="128">
        <v>1717.94</v>
      </c>
      <c r="T261" s="128">
        <v>1785.22</v>
      </c>
      <c r="U261" s="128">
        <v>1719.62</v>
      </c>
      <c r="V261" s="128">
        <v>1717.5</v>
      </c>
      <c r="W261" s="128">
        <v>1551</v>
      </c>
      <c r="X261" s="128">
        <v>1438.46</v>
      </c>
      <c r="Y261" s="128">
        <v>1309.7</v>
      </c>
      <c r="Z261" s="128">
        <v>1188.28</v>
      </c>
    </row>
    <row r="262" spans="2:26" x14ac:dyDescent="0.25">
      <c r="B262" s="108"/>
      <c r="C262" s="108"/>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row>
    <row r="263" spans="2:26" x14ac:dyDescent="0.25">
      <c r="B263" s="109" t="s">
        <v>8</v>
      </c>
      <c r="C263" s="131" t="s">
        <v>71</v>
      </c>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3"/>
    </row>
    <row r="264" spans="2:26" x14ac:dyDescent="0.25">
      <c r="B264" s="100" t="s">
        <v>64</v>
      </c>
      <c r="C264" s="88">
        <v>0</v>
      </c>
      <c r="D264" s="88">
        <v>4.1666666666666664E-2</v>
      </c>
      <c r="E264" s="88">
        <v>8.3333333333333329E-2</v>
      </c>
      <c r="F264" s="88">
        <v>0.125</v>
      </c>
      <c r="G264" s="88">
        <v>0.16666666666666666</v>
      </c>
      <c r="H264" s="88">
        <v>0.20833333333333334</v>
      </c>
      <c r="I264" s="88">
        <v>0.25</v>
      </c>
      <c r="J264" s="88">
        <v>0.29166666666666669</v>
      </c>
      <c r="K264" s="88">
        <v>0.33333333333333331</v>
      </c>
      <c r="L264" s="88">
        <v>0.375</v>
      </c>
      <c r="M264" s="88">
        <v>0.41666666666666669</v>
      </c>
      <c r="N264" s="88">
        <v>0.45833333333333331</v>
      </c>
      <c r="O264" s="88">
        <v>0.5</v>
      </c>
      <c r="P264" s="88">
        <v>0.54166666666666663</v>
      </c>
      <c r="Q264" s="88">
        <v>0.58333333333333337</v>
      </c>
      <c r="R264" s="88">
        <v>0.625</v>
      </c>
      <c r="S264" s="88">
        <v>0.66666666666666663</v>
      </c>
      <c r="T264" s="88">
        <v>0.70833333333333337</v>
      </c>
      <c r="U264" s="88">
        <v>0.75</v>
      </c>
      <c r="V264" s="88">
        <v>0.79166666666666663</v>
      </c>
      <c r="W264" s="88">
        <v>0.83333333333333337</v>
      </c>
      <c r="X264" s="88">
        <v>0.875</v>
      </c>
      <c r="Y264" s="88">
        <v>0.91666666666666663</v>
      </c>
      <c r="Z264" s="88">
        <v>0.95833333333333337</v>
      </c>
    </row>
    <row r="265" spans="2:26" x14ac:dyDescent="0.25">
      <c r="B265" s="102"/>
      <c r="C265" s="89" t="s">
        <v>65</v>
      </c>
      <c r="D265" s="89" t="s">
        <v>65</v>
      </c>
      <c r="E265" s="89" t="s">
        <v>65</v>
      </c>
      <c r="F265" s="89" t="s">
        <v>65</v>
      </c>
      <c r="G265" s="89" t="s">
        <v>65</v>
      </c>
      <c r="H265" s="89" t="s">
        <v>65</v>
      </c>
      <c r="I265" s="89" t="s">
        <v>65</v>
      </c>
      <c r="J265" s="89" t="s">
        <v>65</v>
      </c>
      <c r="K265" s="89" t="s">
        <v>65</v>
      </c>
      <c r="L265" s="89" t="s">
        <v>65</v>
      </c>
      <c r="M265" s="89" t="s">
        <v>65</v>
      </c>
      <c r="N265" s="89" t="s">
        <v>65</v>
      </c>
      <c r="O265" s="89" t="s">
        <v>65</v>
      </c>
      <c r="P265" s="89" t="s">
        <v>65</v>
      </c>
      <c r="Q265" s="89" t="s">
        <v>65</v>
      </c>
      <c r="R265" s="89" t="s">
        <v>65</v>
      </c>
      <c r="S265" s="89" t="s">
        <v>65</v>
      </c>
      <c r="T265" s="89" t="s">
        <v>65</v>
      </c>
      <c r="U265" s="89" t="s">
        <v>65</v>
      </c>
      <c r="V265" s="89" t="s">
        <v>65</v>
      </c>
      <c r="W265" s="89" t="s">
        <v>65</v>
      </c>
      <c r="X265" s="89" t="s">
        <v>65</v>
      </c>
      <c r="Y265" s="89" t="s">
        <v>65</v>
      </c>
      <c r="Z265" s="89" t="s">
        <v>66</v>
      </c>
    </row>
    <row r="266" spans="2:26" x14ac:dyDescent="0.25">
      <c r="B266" s="104"/>
      <c r="C266" s="90">
        <v>4.1666666666666664E-2</v>
      </c>
      <c r="D266" s="90">
        <v>8.3333333333333329E-2</v>
      </c>
      <c r="E266" s="90">
        <v>0.125</v>
      </c>
      <c r="F266" s="90">
        <v>0.16666666666666666</v>
      </c>
      <c r="G266" s="90">
        <v>0.20833333333333334</v>
      </c>
      <c r="H266" s="90">
        <v>0.25</v>
      </c>
      <c r="I266" s="90">
        <v>0.29166666666666669</v>
      </c>
      <c r="J266" s="90">
        <v>0.33333333333333331</v>
      </c>
      <c r="K266" s="90">
        <v>0.375</v>
      </c>
      <c r="L266" s="90">
        <v>0.41666666666666669</v>
      </c>
      <c r="M266" s="90">
        <v>0.45833333333333331</v>
      </c>
      <c r="N266" s="90">
        <v>0.5</v>
      </c>
      <c r="O266" s="90">
        <v>0.54166666666666663</v>
      </c>
      <c r="P266" s="90">
        <v>0.58333333333333337</v>
      </c>
      <c r="Q266" s="90">
        <v>0.625</v>
      </c>
      <c r="R266" s="90">
        <v>0.66666666666666663</v>
      </c>
      <c r="S266" s="90">
        <v>0.70833333333333337</v>
      </c>
      <c r="T266" s="90">
        <v>0.75</v>
      </c>
      <c r="U266" s="90">
        <v>0.79166666666666663</v>
      </c>
      <c r="V266" s="90">
        <v>0.83333333333333337</v>
      </c>
      <c r="W266" s="90">
        <v>0.875</v>
      </c>
      <c r="X266" s="90">
        <v>0.91666666666666663</v>
      </c>
      <c r="Y266" s="90">
        <v>0.95833333333333337</v>
      </c>
      <c r="Z266" s="90">
        <v>0</v>
      </c>
    </row>
    <row r="267" spans="2:26" x14ac:dyDescent="0.25">
      <c r="B267" s="127">
        <v>1</v>
      </c>
      <c r="C267" s="128">
        <f t="array" ref="C267:Z297">TRANSPOSE('[1]IV-ЦК_2'!B130:AF153)</f>
        <v>1508.87</v>
      </c>
      <c r="D267" s="128">
        <v>1499.36</v>
      </c>
      <c r="E267" s="128">
        <v>1505.63</v>
      </c>
      <c r="F267" s="128">
        <v>1519.94</v>
      </c>
      <c r="G267" s="128">
        <v>1546.47</v>
      </c>
      <c r="H267" s="128">
        <v>1603.01</v>
      </c>
      <c r="I267" s="128">
        <v>1719.89</v>
      </c>
      <c r="J267" s="128">
        <v>1830.91</v>
      </c>
      <c r="K267" s="128">
        <v>1830.06</v>
      </c>
      <c r="L267" s="128">
        <v>1838.24</v>
      </c>
      <c r="M267" s="128">
        <v>1832.78</v>
      </c>
      <c r="N267" s="128">
        <v>1832.72</v>
      </c>
      <c r="O267" s="128">
        <v>1832.4</v>
      </c>
      <c r="P267" s="128">
        <v>1831.61</v>
      </c>
      <c r="Q267" s="128">
        <v>1828.47</v>
      </c>
      <c r="R267" s="128">
        <v>1817.53</v>
      </c>
      <c r="S267" s="128">
        <v>1812.1</v>
      </c>
      <c r="T267" s="128">
        <v>1872.67</v>
      </c>
      <c r="U267" s="128">
        <v>1811.76</v>
      </c>
      <c r="V267" s="128">
        <v>1789.79</v>
      </c>
      <c r="W267" s="128">
        <v>1723.4</v>
      </c>
      <c r="X267" s="128">
        <v>1527.73</v>
      </c>
      <c r="Y267" s="128">
        <v>1524.92</v>
      </c>
      <c r="Z267" s="128">
        <v>1524.05</v>
      </c>
    </row>
    <row r="268" spans="2:26" x14ac:dyDescent="0.25">
      <c r="B268" s="127">
        <v>2</v>
      </c>
      <c r="C268" s="128">
        <v>1386.29</v>
      </c>
      <c r="D268" s="128">
        <v>1387</v>
      </c>
      <c r="E268" s="128">
        <v>1390.75</v>
      </c>
      <c r="F268" s="128">
        <v>1474.53</v>
      </c>
      <c r="G268" s="128">
        <v>1512.56</v>
      </c>
      <c r="H268" s="128">
        <v>1558.23</v>
      </c>
      <c r="I268" s="128">
        <v>1730.21</v>
      </c>
      <c r="J268" s="128">
        <v>1831.54</v>
      </c>
      <c r="K268" s="128">
        <v>1846.52</v>
      </c>
      <c r="L268" s="128">
        <v>1851.67</v>
      </c>
      <c r="M268" s="128">
        <v>1931.67</v>
      </c>
      <c r="N268" s="128">
        <v>1916.91</v>
      </c>
      <c r="O268" s="128">
        <v>1916.02</v>
      </c>
      <c r="P268" s="128">
        <v>1933.86</v>
      </c>
      <c r="Q268" s="128">
        <v>1911.79</v>
      </c>
      <c r="R268" s="128">
        <v>1792.57</v>
      </c>
      <c r="S268" s="128">
        <v>1788.86</v>
      </c>
      <c r="T268" s="128">
        <v>1813.13</v>
      </c>
      <c r="U268" s="128">
        <v>1787.62</v>
      </c>
      <c r="V268" s="128">
        <v>1755.79</v>
      </c>
      <c r="W268" s="128">
        <v>1394.43</v>
      </c>
      <c r="X268" s="128">
        <v>1391.39</v>
      </c>
      <c r="Y268" s="128">
        <v>1389.56</v>
      </c>
      <c r="Z268" s="128">
        <v>1388.16</v>
      </c>
    </row>
    <row r="269" spans="2:26" x14ac:dyDescent="0.25">
      <c r="B269" s="127">
        <v>3</v>
      </c>
      <c r="C269" s="128">
        <v>1555.55</v>
      </c>
      <c r="D269" s="128">
        <v>1518.17</v>
      </c>
      <c r="E269" s="128">
        <v>1520.05</v>
      </c>
      <c r="F269" s="128">
        <v>1521.38</v>
      </c>
      <c r="G269" s="128">
        <v>1571.82</v>
      </c>
      <c r="H269" s="128">
        <v>1666.68</v>
      </c>
      <c r="I269" s="128">
        <v>1679.52</v>
      </c>
      <c r="J269" s="128">
        <v>1820.67</v>
      </c>
      <c r="K269" s="128">
        <v>1883.59</v>
      </c>
      <c r="L269" s="128">
        <v>1816.34</v>
      </c>
      <c r="M269" s="128">
        <v>1812.86</v>
      </c>
      <c r="N269" s="128">
        <v>1807.89</v>
      </c>
      <c r="O269" s="128">
        <v>1809.58</v>
      </c>
      <c r="P269" s="128">
        <v>1808.1</v>
      </c>
      <c r="Q269" s="128">
        <v>1805.06</v>
      </c>
      <c r="R269" s="128">
        <v>1793.83</v>
      </c>
      <c r="S269" s="128">
        <v>1793.56</v>
      </c>
      <c r="T269" s="128">
        <v>1880.18</v>
      </c>
      <c r="U269" s="128">
        <v>1878.49</v>
      </c>
      <c r="V269" s="128">
        <v>1776.36</v>
      </c>
      <c r="W269" s="128">
        <v>1759.42</v>
      </c>
      <c r="X269" s="128">
        <v>1595.08</v>
      </c>
      <c r="Y269" s="128">
        <v>1592.13</v>
      </c>
      <c r="Z269" s="128">
        <v>1555.21</v>
      </c>
    </row>
    <row r="270" spans="2:26" x14ac:dyDescent="0.25">
      <c r="B270" s="127">
        <v>4</v>
      </c>
      <c r="C270" s="128">
        <v>1558.94</v>
      </c>
      <c r="D270" s="128">
        <v>1520.56</v>
      </c>
      <c r="E270" s="128">
        <v>1515.1</v>
      </c>
      <c r="F270" s="128">
        <v>1253.19</v>
      </c>
      <c r="G270" s="128">
        <v>1522.81</v>
      </c>
      <c r="H270" s="128">
        <v>1610.49</v>
      </c>
      <c r="I270" s="128">
        <v>1624.21</v>
      </c>
      <c r="J270" s="128">
        <v>1711.61</v>
      </c>
      <c r="K270" s="128">
        <v>1758.89</v>
      </c>
      <c r="L270" s="128">
        <v>1815.18</v>
      </c>
      <c r="M270" s="128">
        <v>1812.32</v>
      </c>
      <c r="N270" s="128">
        <v>1788.47</v>
      </c>
      <c r="O270" s="128">
        <v>1785.33</v>
      </c>
      <c r="P270" s="128">
        <v>1793.37</v>
      </c>
      <c r="Q270" s="128">
        <v>1789.13</v>
      </c>
      <c r="R270" s="128">
        <v>1781.97</v>
      </c>
      <c r="S270" s="128">
        <v>1805.12</v>
      </c>
      <c r="T270" s="128">
        <v>1858.6</v>
      </c>
      <c r="U270" s="128">
        <v>1804.38</v>
      </c>
      <c r="V270" s="128">
        <v>1797.34</v>
      </c>
      <c r="W270" s="128">
        <v>1721.51</v>
      </c>
      <c r="X270" s="128">
        <v>1624.26</v>
      </c>
      <c r="Y270" s="128">
        <v>1562.38</v>
      </c>
      <c r="Z270" s="128">
        <v>1560.41</v>
      </c>
    </row>
    <row r="271" spans="2:26" x14ac:dyDescent="0.25">
      <c r="B271" s="127">
        <v>5</v>
      </c>
      <c r="C271" s="128">
        <v>1279.6500000000001</v>
      </c>
      <c r="D271" s="128">
        <v>1266.23</v>
      </c>
      <c r="E271" s="128">
        <v>1465.83</v>
      </c>
      <c r="F271" s="128">
        <v>1462.45</v>
      </c>
      <c r="G271" s="128">
        <v>1509.84</v>
      </c>
      <c r="H271" s="128">
        <v>1686.79</v>
      </c>
      <c r="I271" s="128">
        <v>1824.07</v>
      </c>
      <c r="J271" s="128">
        <v>1948.63</v>
      </c>
      <c r="K271" s="128">
        <v>2008.11</v>
      </c>
      <c r="L271" s="128">
        <v>2043.59</v>
      </c>
      <c r="M271" s="128">
        <v>2076.4299999999998</v>
      </c>
      <c r="N271" s="128">
        <v>2097.75</v>
      </c>
      <c r="O271" s="128">
        <v>2078.0100000000002</v>
      </c>
      <c r="P271" s="128">
        <v>2080.94</v>
      </c>
      <c r="Q271" s="128">
        <v>2063.25</v>
      </c>
      <c r="R271" s="128">
        <v>2007.69</v>
      </c>
      <c r="S271" s="128">
        <v>1956.42</v>
      </c>
      <c r="T271" s="128">
        <v>1880.74</v>
      </c>
      <c r="U271" s="128">
        <v>1889.86</v>
      </c>
      <c r="V271" s="128">
        <v>1846.01</v>
      </c>
      <c r="W271" s="128">
        <v>1779.8</v>
      </c>
      <c r="X271" s="128">
        <v>1715.01</v>
      </c>
      <c r="Y271" s="128">
        <v>1292.55</v>
      </c>
      <c r="Z271" s="128">
        <v>1285.1099999999999</v>
      </c>
    </row>
    <row r="272" spans="2:26" x14ac:dyDescent="0.25">
      <c r="B272" s="127">
        <v>6</v>
      </c>
      <c r="C272" s="128">
        <v>1357.55</v>
      </c>
      <c r="D272" s="128">
        <v>1358.75</v>
      </c>
      <c r="E272" s="128">
        <v>1360.21</v>
      </c>
      <c r="F272" s="128">
        <v>1486.51</v>
      </c>
      <c r="G272" s="128">
        <v>1534.21</v>
      </c>
      <c r="H272" s="128">
        <v>1597.26</v>
      </c>
      <c r="I272" s="128">
        <v>1730.48</v>
      </c>
      <c r="J272" s="128">
        <v>1879.09</v>
      </c>
      <c r="K272" s="128">
        <v>1952.29</v>
      </c>
      <c r="L272" s="128">
        <v>1996.28</v>
      </c>
      <c r="M272" s="128">
        <v>1996.22</v>
      </c>
      <c r="N272" s="128">
        <v>1926.84</v>
      </c>
      <c r="O272" s="128">
        <v>1890.36</v>
      </c>
      <c r="P272" s="128">
        <v>1854.1</v>
      </c>
      <c r="Q272" s="128">
        <v>1908.26</v>
      </c>
      <c r="R272" s="128">
        <v>1925.51</v>
      </c>
      <c r="S272" s="128">
        <v>1889.72</v>
      </c>
      <c r="T272" s="128">
        <v>1862.13</v>
      </c>
      <c r="U272" s="128">
        <v>1867.65</v>
      </c>
      <c r="V272" s="128">
        <v>1840.74</v>
      </c>
      <c r="W272" s="128">
        <v>1764</v>
      </c>
      <c r="X272" s="128">
        <v>1535.17</v>
      </c>
      <c r="Y272" s="128">
        <v>1532.98</v>
      </c>
      <c r="Z272" s="128">
        <v>1528.93</v>
      </c>
    </row>
    <row r="273" spans="2:26" x14ac:dyDescent="0.25">
      <c r="B273" s="127">
        <v>7</v>
      </c>
      <c r="C273" s="128">
        <v>1402.46</v>
      </c>
      <c r="D273" s="128">
        <v>1266.33</v>
      </c>
      <c r="E273" s="128">
        <v>1272.7</v>
      </c>
      <c r="F273" s="128">
        <v>779.12</v>
      </c>
      <c r="G273" s="128">
        <v>1426.02</v>
      </c>
      <c r="H273" s="128">
        <v>1485.87</v>
      </c>
      <c r="I273" s="128">
        <v>1658.11</v>
      </c>
      <c r="J273" s="128">
        <v>1786.22</v>
      </c>
      <c r="K273" s="128">
        <v>1852.35</v>
      </c>
      <c r="L273" s="128">
        <v>1938.89</v>
      </c>
      <c r="M273" s="128">
        <v>1941.52</v>
      </c>
      <c r="N273" s="128">
        <v>1853.62</v>
      </c>
      <c r="O273" s="128">
        <v>1814.48</v>
      </c>
      <c r="P273" s="128">
        <v>1825.88</v>
      </c>
      <c r="Q273" s="128">
        <v>1824.8</v>
      </c>
      <c r="R273" s="128">
        <v>1832.68</v>
      </c>
      <c r="S273" s="128">
        <v>1818.74</v>
      </c>
      <c r="T273" s="128">
        <v>1769.19</v>
      </c>
      <c r="U273" s="128">
        <v>1756.42</v>
      </c>
      <c r="V273" s="128">
        <v>1716.67</v>
      </c>
      <c r="W273" s="128">
        <v>1446.59</v>
      </c>
      <c r="X273" s="128">
        <v>1436.23</v>
      </c>
      <c r="Y273" s="128">
        <v>1431.02</v>
      </c>
      <c r="Z273" s="128">
        <v>1440.84</v>
      </c>
    </row>
    <row r="274" spans="2:26" x14ac:dyDescent="0.25">
      <c r="B274" s="127">
        <v>8</v>
      </c>
      <c r="C274" s="128">
        <v>1361.04</v>
      </c>
      <c r="D274" s="128">
        <v>1240.08</v>
      </c>
      <c r="E274" s="128">
        <v>1310.1500000000001</v>
      </c>
      <c r="F274" s="128">
        <v>1331.4</v>
      </c>
      <c r="G274" s="128">
        <v>1478.25</v>
      </c>
      <c r="H274" s="128">
        <v>1605.44</v>
      </c>
      <c r="I274" s="128">
        <v>1723.11</v>
      </c>
      <c r="J274" s="128">
        <v>1833.02</v>
      </c>
      <c r="K274" s="128">
        <v>1898.62</v>
      </c>
      <c r="L274" s="128">
        <v>1904.66</v>
      </c>
      <c r="M274" s="128">
        <v>1903.18</v>
      </c>
      <c r="N274" s="128">
        <v>1905.08</v>
      </c>
      <c r="O274" s="128">
        <v>1905.73</v>
      </c>
      <c r="P274" s="128">
        <v>2029.1</v>
      </c>
      <c r="Q274" s="128">
        <v>2026.21</v>
      </c>
      <c r="R274" s="128">
        <v>1898.17</v>
      </c>
      <c r="S274" s="128">
        <v>1900.98</v>
      </c>
      <c r="T274" s="128">
        <v>1906.21</v>
      </c>
      <c r="U274" s="128">
        <v>1900.75</v>
      </c>
      <c r="V274" s="128">
        <v>1873.69</v>
      </c>
      <c r="W274" s="128">
        <v>1797.92</v>
      </c>
      <c r="X274" s="128">
        <v>1693.58</v>
      </c>
      <c r="Y274" s="128">
        <v>1632.61</v>
      </c>
      <c r="Z274" s="128">
        <v>1599.69</v>
      </c>
    </row>
    <row r="275" spans="2:26" x14ac:dyDescent="0.25">
      <c r="B275" s="127">
        <v>9</v>
      </c>
      <c r="C275" s="128">
        <v>1497.19</v>
      </c>
      <c r="D275" s="128">
        <v>1483.1</v>
      </c>
      <c r="E275" s="128">
        <v>1487.5</v>
      </c>
      <c r="F275" s="128">
        <v>1480.48</v>
      </c>
      <c r="G275" s="128">
        <v>1544.7</v>
      </c>
      <c r="H275" s="128">
        <v>1602.37</v>
      </c>
      <c r="I275" s="128">
        <v>1792.83</v>
      </c>
      <c r="J275" s="128">
        <v>1932.2</v>
      </c>
      <c r="K275" s="128">
        <v>2076.48</v>
      </c>
      <c r="L275" s="128">
        <v>2103.35</v>
      </c>
      <c r="M275" s="128">
        <v>2073.87</v>
      </c>
      <c r="N275" s="128">
        <v>2070.66</v>
      </c>
      <c r="O275" s="128">
        <v>2076.7800000000002</v>
      </c>
      <c r="P275" s="128">
        <v>2097.4899999999998</v>
      </c>
      <c r="Q275" s="128">
        <v>2114.02</v>
      </c>
      <c r="R275" s="128">
        <v>2064.42</v>
      </c>
      <c r="S275" s="128">
        <v>2001.68</v>
      </c>
      <c r="T275" s="128">
        <v>1865.17</v>
      </c>
      <c r="U275" s="128">
        <v>1881.88</v>
      </c>
      <c r="V275" s="128">
        <v>1817.41</v>
      </c>
      <c r="W275" s="128">
        <v>1765.09</v>
      </c>
      <c r="X275" s="128">
        <v>1744.14</v>
      </c>
      <c r="Y275" s="128">
        <v>1594.57</v>
      </c>
      <c r="Z275" s="128">
        <v>1562.75</v>
      </c>
    </row>
    <row r="276" spans="2:26" x14ac:dyDescent="0.25">
      <c r="B276" s="127">
        <v>10</v>
      </c>
      <c r="C276" s="128">
        <v>1476.35</v>
      </c>
      <c r="D276" s="128">
        <v>1467.73</v>
      </c>
      <c r="E276" s="128">
        <v>1475.79</v>
      </c>
      <c r="F276" s="128">
        <v>1236.47</v>
      </c>
      <c r="G276" s="128">
        <v>1524.83</v>
      </c>
      <c r="H276" s="128">
        <v>1600.46</v>
      </c>
      <c r="I276" s="128">
        <v>1620.42</v>
      </c>
      <c r="J276" s="128">
        <v>1684.4</v>
      </c>
      <c r="K276" s="128">
        <v>1880.65</v>
      </c>
      <c r="L276" s="128">
        <v>1930.85</v>
      </c>
      <c r="M276" s="128">
        <v>1881.12</v>
      </c>
      <c r="N276" s="128">
        <v>1874.81</v>
      </c>
      <c r="O276" s="128">
        <v>1878.4</v>
      </c>
      <c r="P276" s="128">
        <v>1879.8</v>
      </c>
      <c r="Q276" s="128">
        <v>1857.47</v>
      </c>
      <c r="R276" s="128">
        <v>1841.19</v>
      </c>
      <c r="S276" s="128">
        <v>1827.78</v>
      </c>
      <c r="T276" s="128">
        <v>1842.28</v>
      </c>
      <c r="U276" s="128">
        <v>1816.73</v>
      </c>
      <c r="V276" s="128">
        <v>1780.74</v>
      </c>
      <c r="W276" s="128">
        <v>1763.51</v>
      </c>
      <c r="X276" s="128">
        <v>1651.95</v>
      </c>
      <c r="Y276" s="128">
        <v>1609.81</v>
      </c>
      <c r="Z276" s="128">
        <v>1594.19</v>
      </c>
    </row>
    <row r="277" spans="2:26" x14ac:dyDescent="0.25">
      <c r="B277" s="127">
        <v>11</v>
      </c>
      <c r="C277" s="128">
        <v>1560.27</v>
      </c>
      <c r="D277" s="128">
        <v>1473.78</v>
      </c>
      <c r="E277" s="128">
        <v>1476.44</v>
      </c>
      <c r="F277" s="128">
        <v>1255.01</v>
      </c>
      <c r="G277" s="128">
        <v>1465.97</v>
      </c>
      <c r="H277" s="128">
        <v>1561.9</v>
      </c>
      <c r="I277" s="128">
        <v>1600.33</v>
      </c>
      <c r="J277" s="128">
        <v>1649.67</v>
      </c>
      <c r="K277" s="128">
        <v>1847.25</v>
      </c>
      <c r="L277" s="128">
        <v>1898.06</v>
      </c>
      <c r="M277" s="128">
        <v>1899.68</v>
      </c>
      <c r="N277" s="128">
        <v>1898.19</v>
      </c>
      <c r="O277" s="128">
        <v>1899.99</v>
      </c>
      <c r="P277" s="128">
        <v>1898.09</v>
      </c>
      <c r="Q277" s="128">
        <v>1899.02</v>
      </c>
      <c r="R277" s="128">
        <v>1886.88</v>
      </c>
      <c r="S277" s="128">
        <v>1889.59</v>
      </c>
      <c r="T277" s="128">
        <v>1894.41</v>
      </c>
      <c r="U277" s="128">
        <v>1880.21</v>
      </c>
      <c r="V277" s="128">
        <v>1819.84</v>
      </c>
      <c r="W277" s="128">
        <v>1675.13</v>
      </c>
      <c r="X277" s="128">
        <v>1640.94</v>
      </c>
      <c r="Y277" s="128">
        <v>1625.18</v>
      </c>
      <c r="Z277" s="128">
        <v>1593.59</v>
      </c>
    </row>
    <row r="278" spans="2:26" x14ac:dyDescent="0.25">
      <c r="B278" s="127">
        <v>12</v>
      </c>
      <c r="C278" s="128">
        <v>1590.2</v>
      </c>
      <c r="D278" s="128">
        <v>1565.49</v>
      </c>
      <c r="E278" s="128">
        <v>1553.82</v>
      </c>
      <c r="F278" s="128">
        <v>1543.95</v>
      </c>
      <c r="G278" s="128">
        <v>1592.97</v>
      </c>
      <c r="H278" s="128">
        <v>1697.44</v>
      </c>
      <c r="I278" s="128">
        <v>1863.98</v>
      </c>
      <c r="J278" s="128">
        <v>1999.26</v>
      </c>
      <c r="K278" s="128">
        <v>2054.15</v>
      </c>
      <c r="L278" s="128">
        <v>2116.91</v>
      </c>
      <c r="M278" s="128">
        <v>2086.92</v>
      </c>
      <c r="N278" s="128">
        <v>2087.59</v>
      </c>
      <c r="O278" s="128">
        <v>2105.6</v>
      </c>
      <c r="P278" s="128">
        <v>2084.7600000000002</v>
      </c>
      <c r="Q278" s="128">
        <v>2070.12</v>
      </c>
      <c r="R278" s="128">
        <v>2046.4</v>
      </c>
      <c r="S278" s="128">
        <v>2016.65</v>
      </c>
      <c r="T278" s="128">
        <v>1993.68</v>
      </c>
      <c r="U278" s="128">
        <v>1933.2</v>
      </c>
      <c r="V278" s="128">
        <v>1821.11</v>
      </c>
      <c r="W278" s="128">
        <v>1681.79</v>
      </c>
      <c r="X278" s="128">
        <v>1631.3</v>
      </c>
      <c r="Y278" s="128">
        <v>1602.83</v>
      </c>
      <c r="Z278" s="128">
        <v>1587.46</v>
      </c>
    </row>
    <row r="279" spans="2:26" x14ac:dyDescent="0.25">
      <c r="B279" s="127">
        <v>13</v>
      </c>
      <c r="C279" s="128">
        <v>1406.59</v>
      </c>
      <c r="D279" s="128">
        <v>1430.72</v>
      </c>
      <c r="E279" s="128">
        <v>1451.05</v>
      </c>
      <c r="F279" s="128">
        <v>1416.81</v>
      </c>
      <c r="G279" s="128">
        <v>1568.52</v>
      </c>
      <c r="H279" s="128">
        <v>1660.83</v>
      </c>
      <c r="I279" s="128">
        <v>1769.64</v>
      </c>
      <c r="J279" s="128">
        <v>2003.55</v>
      </c>
      <c r="K279" s="128">
        <v>2082.08</v>
      </c>
      <c r="L279" s="128">
        <v>2089.0700000000002</v>
      </c>
      <c r="M279" s="128">
        <v>2093.73</v>
      </c>
      <c r="N279" s="128">
        <v>2095.34</v>
      </c>
      <c r="O279" s="128">
        <v>2100.17</v>
      </c>
      <c r="P279" s="128">
        <v>2106.58</v>
      </c>
      <c r="Q279" s="128">
        <v>2105.88</v>
      </c>
      <c r="R279" s="128">
        <v>2076.21</v>
      </c>
      <c r="S279" s="128">
        <v>2077.0100000000002</v>
      </c>
      <c r="T279" s="128">
        <v>2067.65</v>
      </c>
      <c r="U279" s="128">
        <v>1952.74</v>
      </c>
      <c r="V279" s="128">
        <v>1895.39</v>
      </c>
      <c r="W279" s="128">
        <v>1830.84</v>
      </c>
      <c r="X279" s="128">
        <v>1602.6</v>
      </c>
      <c r="Y279" s="128">
        <v>1599.93</v>
      </c>
      <c r="Z279" s="128">
        <v>1593.68</v>
      </c>
    </row>
    <row r="280" spans="2:26" x14ac:dyDescent="0.25">
      <c r="B280" s="127">
        <v>14</v>
      </c>
      <c r="C280" s="128">
        <v>1601.17</v>
      </c>
      <c r="D280" s="128">
        <v>1593.02</v>
      </c>
      <c r="E280" s="128">
        <v>1590.94</v>
      </c>
      <c r="F280" s="128">
        <v>1399.14</v>
      </c>
      <c r="G280" s="128">
        <v>1610.33</v>
      </c>
      <c r="H280" s="128">
        <v>1686.1</v>
      </c>
      <c r="I280" s="128">
        <v>1902.5</v>
      </c>
      <c r="J280" s="128">
        <v>2051.2600000000002</v>
      </c>
      <c r="K280" s="128">
        <v>2105.0700000000002</v>
      </c>
      <c r="L280" s="128">
        <v>2101.7600000000002</v>
      </c>
      <c r="M280" s="128">
        <v>2143.77</v>
      </c>
      <c r="N280" s="128">
        <v>2153.98</v>
      </c>
      <c r="O280" s="128">
        <v>2150.12</v>
      </c>
      <c r="P280" s="128">
        <v>2145.7600000000002</v>
      </c>
      <c r="Q280" s="128">
        <v>2157.12</v>
      </c>
      <c r="R280" s="128">
        <v>2081.34</v>
      </c>
      <c r="S280" s="128">
        <v>2072.11</v>
      </c>
      <c r="T280" s="128">
        <v>2053.85</v>
      </c>
      <c r="U280" s="128">
        <v>2026.05</v>
      </c>
      <c r="V280" s="128">
        <v>1950.39</v>
      </c>
      <c r="W280" s="128">
        <v>1807.35</v>
      </c>
      <c r="X280" s="128">
        <v>1673.25</v>
      </c>
      <c r="Y280" s="128">
        <v>1647</v>
      </c>
      <c r="Z280" s="128">
        <v>1605.37</v>
      </c>
    </row>
    <row r="281" spans="2:26" x14ac:dyDescent="0.25">
      <c r="B281" s="127">
        <v>15</v>
      </c>
      <c r="C281" s="128">
        <v>1495.49</v>
      </c>
      <c r="D281" s="128">
        <v>1483.45</v>
      </c>
      <c r="E281" s="128">
        <v>1487.94</v>
      </c>
      <c r="F281" s="128">
        <v>1489.67</v>
      </c>
      <c r="G281" s="128">
        <v>1577.92</v>
      </c>
      <c r="H281" s="128">
        <v>1645.39</v>
      </c>
      <c r="I281" s="128">
        <v>1761.68</v>
      </c>
      <c r="J281" s="128">
        <v>1866.22</v>
      </c>
      <c r="K281" s="128">
        <v>1900.79</v>
      </c>
      <c r="L281" s="128">
        <v>1944.78</v>
      </c>
      <c r="M281" s="128">
        <v>1901.5</v>
      </c>
      <c r="N281" s="128">
        <v>1931.45</v>
      </c>
      <c r="O281" s="128">
        <v>1908.68</v>
      </c>
      <c r="P281" s="128">
        <v>1887.2</v>
      </c>
      <c r="Q281" s="128">
        <v>1868.15</v>
      </c>
      <c r="R281" s="128">
        <v>1842.17</v>
      </c>
      <c r="S281" s="128">
        <v>1841.39</v>
      </c>
      <c r="T281" s="128">
        <v>1842.01</v>
      </c>
      <c r="U281" s="128">
        <v>1826.25</v>
      </c>
      <c r="V281" s="128">
        <v>1781.38</v>
      </c>
      <c r="W281" s="128">
        <v>1688.47</v>
      </c>
      <c r="X281" s="128">
        <v>1622.46</v>
      </c>
      <c r="Y281" s="128">
        <v>1606.44</v>
      </c>
      <c r="Z281" s="128">
        <v>1569.21</v>
      </c>
    </row>
    <row r="282" spans="2:26" x14ac:dyDescent="0.25">
      <c r="B282" s="127">
        <v>16</v>
      </c>
      <c r="C282" s="128">
        <v>1499.24</v>
      </c>
      <c r="D282" s="128">
        <v>1487.62</v>
      </c>
      <c r="E282" s="128">
        <v>1401.86</v>
      </c>
      <c r="F282" s="128">
        <v>1403.97</v>
      </c>
      <c r="G282" s="128">
        <v>1485.55</v>
      </c>
      <c r="H282" s="128">
        <v>1624.74</v>
      </c>
      <c r="I282" s="128">
        <v>1708.43</v>
      </c>
      <c r="J282" s="128">
        <v>1826.71</v>
      </c>
      <c r="K282" s="128">
        <v>1873.96</v>
      </c>
      <c r="L282" s="128">
        <v>1921.4</v>
      </c>
      <c r="M282" s="128">
        <v>1876.62</v>
      </c>
      <c r="N282" s="128">
        <v>1872.96</v>
      </c>
      <c r="O282" s="128">
        <v>1872.52</v>
      </c>
      <c r="P282" s="128">
        <v>1880.02</v>
      </c>
      <c r="Q282" s="128">
        <v>1867.44</v>
      </c>
      <c r="R282" s="128">
        <v>1816.44</v>
      </c>
      <c r="S282" s="128">
        <v>1820.19</v>
      </c>
      <c r="T282" s="128">
        <v>1813.35</v>
      </c>
      <c r="U282" s="128">
        <v>1827.26</v>
      </c>
      <c r="V282" s="128">
        <v>1779.5</v>
      </c>
      <c r="W282" s="128">
        <v>1677.63</v>
      </c>
      <c r="X282" s="128">
        <v>1623.39</v>
      </c>
      <c r="Y282" s="128">
        <v>1606.5</v>
      </c>
      <c r="Z282" s="128">
        <v>1585.55</v>
      </c>
    </row>
    <row r="283" spans="2:26" x14ac:dyDescent="0.25">
      <c r="B283" s="127">
        <v>17</v>
      </c>
      <c r="C283" s="128">
        <v>1656.17</v>
      </c>
      <c r="D283" s="128">
        <v>1647.99</v>
      </c>
      <c r="E283" s="128">
        <v>1640.84</v>
      </c>
      <c r="F283" s="128">
        <v>1603.23</v>
      </c>
      <c r="G283" s="128">
        <v>1641.16</v>
      </c>
      <c r="H283" s="128">
        <v>1687.91</v>
      </c>
      <c r="I283" s="128">
        <v>1754.57</v>
      </c>
      <c r="J283" s="128">
        <v>1981.5</v>
      </c>
      <c r="K283" s="128">
        <v>2132.0700000000002</v>
      </c>
      <c r="L283" s="128">
        <v>2180.48</v>
      </c>
      <c r="M283" s="128">
        <v>2148.4</v>
      </c>
      <c r="N283" s="128">
        <v>2127.1</v>
      </c>
      <c r="O283" s="128">
        <v>2095.0500000000002</v>
      </c>
      <c r="P283" s="128">
        <v>2096.79</v>
      </c>
      <c r="Q283" s="128">
        <v>2050.39</v>
      </c>
      <c r="R283" s="128">
        <v>1971.77</v>
      </c>
      <c r="S283" s="128">
        <v>2006.17</v>
      </c>
      <c r="T283" s="128">
        <v>1997.53</v>
      </c>
      <c r="U283" s="128">
        <v>1950.59</v>
      </c>
      <c r="V283" s="128">
        <v>1907.21</v>
      </c>
      <c r="W283" s="128">
        <v>1753.91</v>
      </c>
      <c r="X283" s="128">
        <v>1743</v>
      </c>
      <c r="Y283" s="128">
        <v>1675.97</v>
      </c>
      <c r="Z283" s="128">
        <v>1662.57</v>
      </c>
    </row>
    <row r="284" spans="2:26" x14ac:dyDescent="0.25">
      <c r="B284" s="127">
        <v>18</v>
      </c>
      <c r="C284" s="128">
        <v>1601.91</v>
      </c>
      <c r="D284" s="128">
        <v>1532.73</v>
      </c>
      <c r="E284" s="128">
        <v>1571.26</v>
      </c>
      <c r="F284" s="128">
        <v>1484.17</v>
      </c>
      <c r="G284" s="128">
        <v>1556.23</v>
      </c>
      <c r="H284" s="128">
        <v>1597.3</v>
      </c>
      <c r="I284" s="128">
        <v>1692.41</v>
      </c>
      <c r="J284" s="128">
        <v>1756.47</v>
      </c>
      <c r="K284" s="128">
        <v>1878.46</v>
      </c>
      <c r="L284" s="128">
        <v>1929.34</v>
      </c>
      <c r="M284" s="128">
        <v>1984.45</v>
      </c>
      <c r="N284" s="128">
        <v>1941</v>
      </c>
      <c r="O284" s="128">
        <v>1929.44</v>
      </c>
      <c r="P284" s="128">
        <v>1989.66</v>
      </c>
      <c r="Q284" s="128">
        <v>1973.89</v>
      </c>
      <c r="R284" s="128">
        <v>1922.11</v>
      </c>
      <c r="S284" s="128">
        <v>1922.18</v>
      </c>
      <c r="T284" s="128">
        <v>1923.16</v>
      </c>
      <c r="U284" s="128">
        <v>1919.66</v>
      </c>
      <c r="V284" s="128">
        <v>1871.92</v>
      </c>
      <c r="W284" s="128">
        <v>1740.62</v>
      </c>
      <c r="X284" s="128">
        <v>1613.98</v>
      </c>
      <c r="Y284" s="128">
        <v>1539.61</v>
      </c>
      <c r="Z284" s="128">
        <v>1538.23</v>
      </c>
    </row>
    <row r="285" spans="2:26" x14ac:dyDescent="0.25">
      <c r="B285" s="127">
        <v>19</v>
      </c>
      <c r="C285" s="128">
        <v>1595.56</v>
      </c>
      <c r="D285" s="128">
        <v>1572.52</v>
      </c>
      <c r="E285" s="128">
        <v>1568.48</v>
      </c>
      <c r="F285" s="128">
        <v>1580.38</v>
      </c>
      <c r="G285" s="128">
        <v>1657.54</v>
      </c>
      <c r="H285" s="128">
        <v>1709.58</v>
      </c>
      <c r="I285" s="128">
        <v>1777.17</v>
      </c>
      <c r="J285" s="128">
        <v>1875.63</v>
      </c>
      <c r="K285" s="128">
        <v>2078.27</v>
      </c>
      <c r="L285" s="128">
        <v>2114.69</v>
      </c>
      <c r="M285" s="128">
        <v>2115.21</v>
      </c>
      <c r="N285" s="128">
        <v>2104.35</v>
      </c>
      <c r="O285" s="128">
        <v>2103.0700000000002</v>
      </c>
      <c r="P285" s="128">
        <v>2033.46</v>
      </c>
      <c r="Q285" s="128">
        <v>1992.41</v>
      </c>
      <c r="R285" s="128">
        <v>1963.32</v>
      </c>
      <c r="S285" s="128">
        <v>2006.79</v>
      </c>
      <c r="T285" s="128">
        <v>1976.48</v>
      </c>
      <c r="U285" s="128">
        <v>1921.7</v>
      </c>
      <c r="V285" s="128">
        <v>1845.88</v>
      </c>
      <c r="W285" s="128">
        <v>1756.56</v>
      </c>
      <c r="X285" s="128">
        <v>1712.16</v>
      </c>
      <c r="Y285" s="128">
        <v>1679.09</v>
      </c>
      <c r="Z285" s="128">
        <v>1622.99</v>
      </c>
    </row>
    <row r="286" spans="2:26" x14ac:dyDescent="0.25">
      <c r="B286" s="127">
        <v>20</v>
      </c>
      <c r="C286" s="128">
        <v>1541.49</v>
      </c>
      <c r="D286" s="128">
        <v>1476.53</v>
      </c>
      <c r="E286" s="128">
        <v>1472.43</v>
      </c>
      <c r="F286" s="128">
        <v>1473.41</v>
      </c>
      <c r="G286" s="128">
        <v>1556.04</v>
      </c>
      <c r="H286" s="128">
        <v>1615.76</v>
      </c>
      <c r="I286" s="128">
        <v>1687.97</v>
      </c>
      <c r="J286" s="128">
        <v>1804.26</v>
      </c>
      <c r="K286" s="128">
        <v>1898.75</v>
      </c>
      <c r="L286" s="128">
        <v>1956.2</v>
      </c>
      <c r="M286" s="128">
        <v>1934.49</v>
      </c>
      <c r="N286" s="128">
        <v>1928.63</v>
      </c>
      <c r="O286" s="128">
        <v>1939.53</v>
      </c>
      <c r="P286" s="128">
        <v>2004.86</v>
      </c>
      <c r="Q286" s="128">
        <v>1960.79</v>
      </c>
      <c r="R286" s="128">
        <v>1981</v>
      </c>
      <c r="S286" s="128">
        <v>2006.6</v>
      </c>
      <c r="T286" s="128">
        <v>1928.53</v>
      </c>
      <c r="U286" s="128">
        <v>1932.94</v>
      </c>
      <c r="V286" s="128">
        <v>1818.68</v>
      </c>
      <c r="W286" s="128">
        <v>1754.45</v>
      </c>
      <c r="X286" s="128">
        <v>1740.56</v>
      </c>
      <c r="Y286" s="128">
        <v>1542.79</v>
      </c>
      <c r="Z286" s="128">
        <v>1541.84</v>
      </c>
    </row>
    <row r="287" spans="2:26" x14ac:dyDescent="0.25">
      <c r="B287" s="127">
        <v>21</v>
      </c>
      <c r="C287" s="128">
        <v>1485.6</v>
      </c>
      <c r="D287" s="128">
        <v>1475.48</v>
      </c>
      <c r="E287" s="128">
        <v>1518.12</v>
      </c>
      <c r="F287" s="128">
        <v>1484.39</v>
      </c>
      <c r="G287" s="128">
        <v>1545.62</v>
      </c>
      <c r="H287" s="128">
        <v>1608.26</v>
      </c>
      <c r="I287" s="128">
        <v>1703.69</v>
      </c>
      <c r="J287" s="128">
        <v>1845.32</v>
      </c>
      <c r="K287" s="128">
        <v>1871.26</v>
      </c>
      <c r="L287" s="128">
        <v>1929.89</v>
      </c>
      <c r="M287" s="128">
        <v>1929.77</v>
      </c>
      <c r="N287" s="128">
        <v>2041.47</v>
      </c>
      <c r="O287" s="128">
        <v>2042.85</v>
      </c>
      <c r="P287" s="128">
        <v>2073.27</v>
      </c>
      <c r="Q287" s="128">
        <v>2060.04</v>
      </c>
      <c r="R287" s="128">
        <v>2010.7</v>
      </c>
      <c r="S287" s="128">
        <v>2021.41</v>
      </c>
      <c r="T287" s="128">
        <v>1999.64</v>
      </c>
      <c r="U287" s="128">
        <v>1965.67</v>
      </c>
      <c r="V287" s="128">
        <v>1851.65</v>
      </c>
      <c r="W287" s="128">
        <v>1757.55</v>
      </c>
      <c r="X287" s="128">
        <v>1602.89</v>
      </c>
      <c r="Y287" s="128">
        <v>1444.01</v>
      </c>
      <c r="Z287" s="128">
        <v>1169.95</v>
      </c>
    </row>
    <row r="288" spans="2:26" x14ac:dyDescent="0.25">
      <c r="B288" s="127">
        <v>22</v>
      </c>
      <c r="C288" s="128">
        <v>1538.96</v>
      </c>
      <c r="D288" s="128">
        <v>1523.13</v>
      </c>
      <c r="E288" s="128">
        <v>1406.59</v>
      </c>
      <c r="F288" s="128">
        <v>1347.65</v>
      </c>
      <c r="G288" s="128">
        <v>1533.39</v>
      </c>
      <c r="H288" s="128">
        <v>1605.95</v>
      </c>
      <c r="I288" s="128">
        <v>1745.53</v>
      </c>
      <c r="J288" s="128">
        <v>1886.58</v>
      </c>
      <c r="K288" s="128">
        <v>1925.99</v>
      </c>
      <c r="L288" s="128">
        <v>1947.15</v>
      </c>
      <c r="M288" s="128">
        <v>1942.14</v>
      </c>
      <c r="N288" s="128">
        <v>1965.87</v>
      </c>
      <c r="O288" s="128">
        <v>1973.43</v>
      </c>
      <c r="P288" s="128">
        <v>1956.69</v>
      </c>
      <c r="Q288" s="128">
        <v>1922.56</v>
      </c>
      <c r="R288" s="128">
        <v>1847.27</v>
      </c>
      <c r="S288" s="128">
        <v>1918.36</v>
      </c>
      <c r="T288" s="128">
        <v>1854.93</v>
      </c>
      <c r="U288" s="128">
        <v>1848.25</v>
      </c>
      <c r="V288" s="128">
        <v>1829.34</v>
      </c>
      <c r="W288" s="128">
        <v>1756.55</v>
      </c>
      <c r="X288" s="128">
        <v>1748.02</v>
      </c>
      <c r="Y288" s="128">
        <v>1577.92</v>
      </c>
      <c r="Z288" s="128">
        <v>1576.94</v>
      </c>
    </row>
    <row r="289" spans="2:26" x14ac:dyDescent="0.25">
      <c r="B289" s="127">
        <v>23</v>
      </c>
      <c r="C289" s="128">
        <v>1571.43</v>
      </c>
      <c r="D289" s="128">
        <v>1336.01</v>
      </c>
      <c r="E289" s="128">
        <v>1408.84</v>
      </c>
      <c r="F289" s="128">
        <v>1339.01</v>
      </c>
      <c r="G289" s="128">
        <v>1534.64</v>
      </c>
      <c r="H289" s="128">
        <v>1647.98</v>
      </c>
      <c r="I289" s="128">
        <v>1747.23</v>
      </c>
      <c r="J289" s="128">
        <v>1916.36</v>
      </c>
      <c r="K289" s="128">
        <v>1918.79</v>
      </c>
      <c r="L289" s="128">
        <v>1993.79</v>
      </c>
      <c r="M289" s="128">
        <v>1978.74</v>
      </c>
      <c r="N289" s="128">
        <v>1991.96</v>
      </c>
      <c r="O289" s="128">
        <v>1985.31</v>
      </c>
      <c r="P289" s="128">
        <v>1985.95</v>
      </c>
      <c r="Q289" s="128">
        <v>1929.59</v>
      </c>
      <c r="R289" s="128">
        <v>1917.4</v>
      </c>
      <c r="S289" s="128">
        <v>1917.41</v>
      </c>
      <c r="T289" s="128">
        <v>1916.86</v>
      </c>
      <c r="U289" s="128">
        <v>1830.58</v>
      </c>
      <c r="V289" s="128">
        <v>1827.31</v>
      </c>
      <c r="W289" s="128">
        <v>1821.85</v>
      </c>
      <c r="X289" s="128">
        <v>1747.74</v>
      </c>
      <c r="Y289" s="128">
        <v>1735.44</v>
      </c>
      <c r="Z289" s="128">
        <v>1700.38</v>
      </c>
    </row>
    <row r="290" spans="2:26" x14ac:dyDescent="0.25">
      <c r="B290" s="127">
        <v>24</v>
      </c>
      <c r="C290" s="128">
        <v>1565.69</v>
      </c>
      <c r="D290" s="128">
        <v>1469.55</v>
      </c>
      <c r="E290" s="128">
        <v>1485.84</v>
      </c>
      <c r="F290" s="128">
        <v>1498.48</v>
      </c>
      <c r="G290" s="128">
        <v>1532.84</v>
      </c>
      <c r="H290" s="128">
        <v>1620.68</v>
      </c>
      <c r="I290" s="128">
        <v>1690.12</v>
      </c>
      <c r="J290" s="128">
        <v>1739.56</v>
      </c>
      <c r="K290" s="128">
        <v>1872.85</v>
      </c>
      <c r="L290" s="128">
        <v>1913.33</v>
      </c>
      <c r="M290" s="128">
        <v>1897.16</v>
      </c>
      <c r="N290" s="128">
        <v>1910.16</v>
      </c>
      <c r="O290" s="128">
        <v>1907.6</v>
      </c>
      <c r="P290" s="128">
        <v>1898.33</v>
      </c>
      <c r="Q290" s="128">
        <v>1894.98</v>
      </c>
      <c r="R290" s="128">
        <v>1868.6</v>
      </c>
      <c r="S290" s="128">
        <v>1883.47</v>
      </c>
      <c r="T290" s="128">
        <v>1865.23</v>
      </c>
      <c r="U290" s="128">
        <v>1846.32</v>
      </c>
      <c r="V290" s="128">
        <v>1811.77</v>
      </c>
      <c r="W290" s="128">
        <v>1764.69</v>
      </c>
      <c r="X290" s="128">
        <v>1737.5</v>
      </c>
      <c r="Y290" s="128">
        <v>1644.8</v>
      </c>
      <c r="Z290" s="128">
        <v>1567.15</v>
      </c>
    </row>
    <row r="291" spans="2:26" x14ac:dyDescent="0.25">
      <c r="B291" s="127">
        <v>25</v>
      </c>
      <c r="C291" s="128">
        <v>1478.79</v>
      </c>
      <c r="D291" s="128">
        <v>1481.35</v>
      </c>
      <c r="E291" s="128">
        <v>1480.9</v>
      </c>
      <c r="F291" s="128">
        <v>1329.51</v>
      </c>
      <c r="G291" s="128">
        <v>1485.31</v>
      </c>
      <c r="H291" s="128">
        <v>1540.52</v>
      </c>
      <c r="I291" s="128">
        <v>1631.37</v>
      </c>
      <c r="J291" s="128">
        <v>1655.89</v>
      </c>
      <c r="K291" s="128">
        <v>1756.67</v>
      </c>
      <c r="L291" s="128">
        <v>1899.02</v>
      </c>
      <c r="M291" s="128">
        <v>1895.73</v>
      </c>
      <c r="N291" s="128">
        <v>1878.68</v>
      </c>
      <c r="O291" s="128">
        <v>1864.93</v>
      </c>
      <c r="P291" s="128">
        <v>1879.71</v>
      </c>
      <c r="Q291" s="128">
        <v>1871.9</v>
      </c>
      <c r="R291" s="128">
        <v>1848.81</v>
      </c>
      <c r="S291" s="128">
        <v>1856.6</v>
      </c>
      <c r="T291" s="128">
        <v>1846.56</v>
      </c>
      <c r="U291" s="128">
        <v>1843.94</v>
      </c>
      <c r="V291" s="128">
        <v>1780.68</v>
      </c>
      <c r="W291" s="128">
        <v>1743.61</v>
      </c>
      <c r="X291" s="128">
        <v>1544.91</v>
      </c>
      <c r="Y291" s="128">
        <v>1476.65</v>
      </c>
      <c r="Z291" s="128">
        <v>1330.7</v>
      </c>
    </row>
    <row r="292" spans="2:26" x14ac:dyDescent="0.25">
      <c r="B292" s="127">
        <v>26</v>
      </c>
      <c r="C292" s="128">
        <v>1521.44</v>
      </c>
      <c r="D292" s="128">
        <v>1527.7</v>
      </c>
      <c r="E292" s="128">
        <v>1534.98</v>
      </c>
      <c r="F292" s="128">
        <v>1526.58</v>
      </c>
      <c r="G292" s="128">
        <v>1579.42</v>
      </c>
      <c r="H292" s="128">
        <v>1676.18</v>
      </c>
      <c r="I292" s="128">
        <v>1762.26</v>
      </c>
      <c r="J292" s="128">
        <v>1980.86</v>
      </c>
      <c r="K292" s="128">
        <v>1947.84</v>
      </c>
      <c r="L292" s="128">
        <v>1992.25</v>
      </c>
      <c r="M292" s="128">
        <v>1992.01</v>
      </c>
      <c r="N292" s="128">
        <v>1970.9</v>
      </c>
      <c r="O292" s="128">
        <v>1928.32</v>
      </c>
      <c r="P292" s="128">
        <v>1928.15</v>
      </c>
      <c r="Q292" s="128">
        <v>1928.53</v>
      </c>
      <c r="R292" s="128">
        <v>1832.49</v>
      </c>
      <c r="S292" s="128">
        <v>1827.24</v>
      </c>
      <c r="T292" s="128">
        <v>1835.34</v>
      </c>
      <c r="U292" s="128">
        <v>1773.98</v>
      </c>
      <c r="V292" s="128">
        <v>1761.98</v>
      </c>
      <c r="W292" s="128">
        <v>1618.66</v>
      </c>
      <c r="X292" s="128">
        <v>1580.33</v>
      </c>
      <c r="Y292" s="128">
        <v>1504.48</v>
      </c>
      <c r="Z292" s="128">
        <v>1537.57</v>
      </c>
    </row>
    <row r="293" spans="2:26" x14ac:dyDescent="0.25">
      <c r="B293" s="127">
        <v>27</v>
      </c>
      <c r="C293" s="128">
        <v>1513.07</v>
      </c>
      <c r="D293" s="128">
        <v>1509.37</v>
      </c>
      <c r="E293" s="128">
        <v>1544.6</v>
      </c>
      <c r="F293" s="128">
        <v>1510.16</v>
      </c>
      <c r="G293" s="128">
        <v>1523.9</v>
      </c>
      <c r="H293" s="128">
        <v>1567.22</v>
      </c>
      <c r="I293" s="128">
        <v>1760.51</v>
      </c>
      <c r="J293" s="128">
        <v>1920.28</v>
      </c>
      <c r="K293" s="128">
        <v>1993.67</v>
      </c>
      <c r="L293" s="128">
        <v>1996.26</v>
      </c>
      <c r="M293" s="128">
        <v>1993.8</v>
      </c>
      <c r="N293" s="128">
        <v>2074.5</v>
      </c>
      <c r="O293" s="128">
        <v>2040.16</v>
      </c>
      <c r="P293" s="128">
        <v>2050.7399999999998</v>
      </c>
      <c r="Q293" s="128">
        <v>2034.1</v>
      </c>
      <c r="R293" s="128">
        <v>2015.29</v>
      </c>
      <c r="S293" s="128">
        <v>1968.2</v>
      </c>
      <c r="T293" s="128">
        <v>1927.57</v>
      </c>
      <c r="U293" s="128">
        <v>1993.96</v>
      </c>
      <c r="V293" s="128">
        <v>1921.16</v>
      </c>
      <c r="W293" s="128">
        <v>1838.61</v>
      </c>
      <c r="X293" s="128">
        <v>1743.2</v>
      </c>
      <c r="Y293" s="128">
        <v>1494.91</v>
      </c>
      <c r="Z293" s="128">
        <v>1493.38</v>
      </c>
    </row>
    <row r="294" spans="2:26" x14ac:dyDescent="0.25">
      <c r="B294" s="127">
        <v>28</v>
      </c>
      <c r="C294" s="128">
        <v>1411.77</v>
      </c>
      <c r="D294" s="128">
        <v>1394.31</v>
      </c>
      <c r="E294" s="128">
        <v>1400.94</v>
      </c>
      <c r="F294" s="128">
        <v>1475</v>
      </c>
      <c r="G294" s="128">
        <v>1528.93</v>
      </c>
      <c r="H294" s="128">
        <v>1606.62</v>
      </c>
      <c r="I294" s="128">
        <v>1745.57</v>
      </c>
      <c r="J294" s="128">
        <v>1809.31</v>
      </c>
      <c r="K294" s="128">
        <v>1918.47</v>
      </c>
      <c r="L294" s="128">
        <v>1919.19</v>
      </c>
      <c r="M294" s="128">
        <v>1919.16</v>
      </c>
      <c r="N294" s="128">
        <v>1919.14</v>
      </c>
      <c r="O294" s="128">
        <v>1919.36</v>
      </c>
      <c r="P294" s="128">
        <v>1919.31</v>
      </c>
      <c r="Q294" s="128">
        <v>1920.8</v>
      </c>
      <c r="R294" s="128">
        <v>1954</v>
      </c>
      <c r="S294" s="128">
        <v>2028.94</v>
      </c>
      <c r="T294" s="128">
        <v>2026.65</v>
      </c>
      <c r="U294" s="128">
        <v>2074.54</v>
      </c>
      <c r="V294" s="128">
        <v>1917.28</v>
      </c>
      <c r="W294" s="128">
        <v>1837.49</v>
      </c>
      <c r="X294" s="128">
        <v>1665.07</v>
      </c>
      <c r="Y294" s="128">
        <v>1417.14</v>
      </c>
      <c r="Z294" s="128">
        <v>1395.15</v>
      </c>
    </row>
    <row r="295" spans="2:26" x14ac:dyDescent="0.25">
      <c r="B295" s="127">
        <v>29</v>
      </c>
      <c r="C295" s="128">
        <v>1572</v>
      </c>
      <c r="D295" s="128">
        <v>1392</v>
      </c>
      <c r="E295" s="128">
        <v>1572.02</v>
      </c>
      <c r="F295" s="128">
        <v>1515.22</v>
      </c>
      <c r="G295" s="128">
        <v>1573</v>
      </c>
      <c r="H295" s="128">
        <v>1644.08</v>
      </c>
      <c r="I295" s="128">
        <v>1945.68</v>
      </c>
      <c r="J295" s="128">
        <v>1971.56</v>
      </c>
      <c r="K295" s="128">
        <v>2079.8000000000002</v>
      </c>
      <c r="L295" s="128">
        <v>2080.9699999999998</v>
      </c>
      <c r="M295" s="128">
        <v>2080.17</v>
      </c>
      <c r="N295" s="128">
        <v>2081.34</v>
      </c>
      <c r="O295" s="128">
        <v>2075.06</v>
      </c>
      <c r="P295" s="128">
        <v>2079.9</v>
      </c>
      <c r="Q295" s="128">
        <v>2078.58</v>
      </c>
      <c r="R295" s="128">
        <v>2074.2199999999998</v>
      </c>
      <c r="S295" s="128">
        <v>2093.36</v>
      </c>
      <c r="T295" s="128">
        <v>2114.5500000000002</v>
      </c>
      <c r="U295" s="128">
        <v>1818.56</v>
      </c>
      <c r="V295" s="128">
        <v>1757.47</v>
      </c>
      <c r="W295" s="128">
        <v>1586.12</v>
      </c>
      <c r="X295" s="128">
        <v>1576.39</v>
      </c>
      <c r="Y295" s="128">
        <v>1409.12</v>
      </c>
      <c r="Z295" s="128">
        <v>1393.39</v>
      </c>
    </row>
    <row r="296" spans="2:26" x14ac:dyDescent="0.25">
      <c r="B296" s="127">
        <v>30</v>
      </c>
      <c r="C296" s="128">
        <v>1571.43</v>
      </c>
      <c r="D296" s="128">
        <v>1569.79</v>
      </c>
      <c r="E296" s="128">
        <v>1544.33</v>
      </c>
      <c r="F296" s="128">
        <v>1512.68</v>
      </c>
      <c r="G296" s="128">
        <v>1565.1</v>
      </c>
      <c r="H296" s="128">
        <v>1624.31</v>
      </c>
      <c r="I296" s="128">
        <v>1739.17</v>
      </c>
      <c r="J296" s="128">
        <v>1878.23</v>
      </c>
      <c r="K296" s="128">
        <v>1931.18</v>
      </c>
      <c r="L296" s="128">
        <v>1920.69</v>
      </c>
      <c r="M296" s="128">
        <v>1919.98</v>
      </c>
      <c r="N296" s="128">
        <v>1919.15</v>
      </c>
      <c r="O296" s="128">
        <v>1969.55</v>
      </c>
      <c r="P296" s="128">
        <v>1922</v>
      </c>
      <c r="Q296" s="128">
        <v>1921.98</v>
      </c>
      <c r="R296" s="128">
        <v>1921.75</v>
      </c>
      <c r="S296" s="128">
        <v>1921.24</v>
      </c>
      <c r="T296" s="128">
        <v>1921.49</v>
      </c>
      <c r="U296" s="128">
        <v>1919.84</v>
      </c>
      <c r="V296" s="128">
        <v>1851.68</v>
      </c>
      <c r="W296" s="128">
        <v>1751.17</v>
      </c>
      <c r="X296" s="128">
        <v>1666.1</v>
      </c>
      <c r="Y296" s="128">
        <v>1598.32</v>
      </c>
      <c r="Z296" s="128">
        <v>1578.56</v>
      </c>
    </row>
    <row r="297" spans="2:26" x14ac:dyDescent="0.25">
      <c r="B297" s="130">
        <v>31</v>
      </c>
      <c r="C297" s="128">
        <v>1147.29</v>
      </c>
      <c r="D297" s="128">
        <v>1141.93</v>
      </c>
      <c r="E297" s="128">
        <v>1457.32</v>
      </c>
      <c r="F297" s="128">
        <v>1470.32</v>
      </c>
      <c r="G297" s="128">
        <v>1509.76</v>
      </c>
      <c r="H297" s="128">
        <v>1597.88</v>
      </c>
      <c r="I297" s="128">
        <v>1691.26</v>
      </c>
      <c r="J297" s="128">
        <v>1813.79</v>
      </c>
      <c r="K297" s="128">
        <v>1838.16</v>
      </c>
      <c r="L297" s="128">
        <v>1917.02</v>
      </c>
      <c r="M297" s="128">
        <v>1915.04</v>
      </c>
      <c r="N297" s="128">
        <v>1916.56</v>
      </c>
      <c r="O297" s="128">
        <v>1914.82</v>
      </c>
      <c r="P297" s="128">
        <v>1914.99</v>
      </c>
      <c r="Q297" s="128">
        <v>1920.62</v>
      </c>
      <c r="R297" s="128">
        <v>1919.81</v>
      </c>
      <c r="S297" s="128">
        <v>1919.62</v>
      </c>
      <c r="T297" s="128">
        <v>1986.9</v>
      </c>
      <c r="U297" s="128">
        <v>1921.3</v>
      </c>
      <c r="V297" s="128">
        <v>1919.18</v>
      </c>
      <c r="W297" s="128">
        <v>1752.68</v>
      </c>
      <c r="X297" s="128">
        <v>1640.14</v>
      </c>
      <c r="Y297" s="128">
        <v>1511.38</v>
      </c>
      <c r="Z297" s="128">
        <v>1389.96</v>
      </c>
    </row>
    <row r="298" spans="2:26" ht="15.75" customHeight="1" x14ac:dyDescent="0.25">
      <c r="B298" s="119"/>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row>
    <row r="299" spans="2:26" x14ac:dyDescent="0.25">
      <c r="B299" s="113" t="s">
        <v>75</v>
      </c>
      <c r="C299" s="114"/>
      <c r="D299" s="114"/>
      <c r="E299" s="114"/>
      <c r="F299" s="114"/>
      <c r="G299" s="114"/>
      <c r="H299" s="114"/>
      <c r="I299" s="114"/>
      <c r="J299" s="114"/>
      <c r="K299" s="114"/>
      <c r="L299" s="114"/>
      <c r="M299" s="114"/>
      <c r="N299" s="114"/>
      <c r="O299" s="114"/>
      <c r="P299" s="114"/>
      <c r="Q299" s="114"/>
      <c r="R299" s="114"/>
      <c r="S299" s="114"/>
      <c r="T299" s="115"/>
      <c r="U299" s="134">
        <f>'[1]IV-ЦК_2'!G46</f>
        <v>725400.03</v>
      </c>
      <c r="V299" s="117"/>
      <c r="W299" s="117"/>
      <c r="X299" s="117"/>
      <c r="Y299" s="117"/>
      <c r="Z299" s="118"/>
    </row>
    <row r="300" spans="2:26" ht="15" customHeight="1" x14ac:dyDescent="0.25">
      <c r="B300" s="113" t="s">
        <v>76</v>
      </c>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5"/>
    </row>
    <row r="301" spans="2:26" ht="16.5" customHeight="1" x14ac:dyDescent="0.25">
      <c r="B301" s="44"/>
      <c r="C301" s="44"/>
      <c r="D301" s="44"/>
      <c r="E301" s="44"/>
      <c r="F301" s="44"/>
      <c r="G301" s="44"/>
      <c r="H301" s="44"/>
      <c r="I301" s="44"/>
      <c r="J301" s="44"/>
      <c r="K301" s="44"/>
      <c r="L301" s="44"/>
      <c r="M301" s="44"/>
      <c r="N301" s="44"/>
      <c r="O301" s="44" t="s">
        <v>4</v>
      </c>
      <c r="P301" s="44"/>
      <c r="Q301" s="44"/>
      <c r="R301" s="44"/>
      <c r="S301" s="44"/>
      <c r="T301" s="44"/>
      <c r="U301" s="44"/>
      <c r="V301" s="44"/>
      <c r="W301" s="44"/>
      <c r="X301" s="44"/>
      <c r="Y301" s="44"/>
      <c r="Z301" s="44"/>
    </row>
    <row r="302" spans="2:26" x14ac:dyDescent="0.25">
      <c r="B302" s="44"/>
      <c r="C302" s="44"/>
      <c r="D302" s="44"/>
      <c r="E302" s="44"/>
      <c r="F302" s="44"/>
      <c r="G302" s="44"/>
      <c r="H302" s="44"/>
      <c r="I302" s="44"/>
      <c r="J302" s="44"/>
      <c r="K302" s="44"/>
      <c r="L302" s="44"/>
      <c r="M302" s="44"/>
      <c r="N302" s="44"/>
      <c r="O302" s="44" t="s">
        <v>62</v>
      </c>
      <c r="P302" s="44"/>
      <c r="Q302" s="44"/>
      <c r="R302" s="44" t="s">
        <v>67</v>
      </c>
      <c r="S302" s="44"/>
      <c r="T302" s="44"/>
      <c r="U302" s="44" t="s">
        <v>69</v>
      </c>
      <c r="V302" s="44"/>
      <c r="W302" s="44"/>
      <c r="X302" s="44" t="s">
        <v>8</v>
      </c>
      <c r="Y302" s="44"/>
      <c r="Z302" s="44"/>
    </row>
    <row r="303" spans="2:26" ht="16.5" customHeight="1" x14ac:dyDescent="0.25">
      <c r="B303" s="41" t="s">
        <v>77</v>
      </c>
      <c r="C303" s="42"/>
      <c r="D303" s="42"/>
      <c r="E303" s="42"/>
      <c r="F303" s="42"/>
      <c r="G303" s="42"/>
      <c r="H303" s="42"/>
      <c r="I303" s="42"/>
      <c r="J303" s="42"/>
      <c r="K303" s="42"/>
      <c r="L303" s="42"/>
      <c r="M303" s="42"/>
      <c r="N303" s="43"/>
      <c r="O303" s="135">
        <f>'[1]Реги+инфр.плат.'!C7</f>
        <v>690162.27</v>
      </c>
      <c r="P303" s="135"/>
      <c r="Q303" s="135"/>
      <c r="R303" s="135">
        <f>'[1]Реги+инфр.плат.'!D7</f>
        <v>936409.23</v>
      </c>
      <c r="S303" s="135"/>
      <c r="T303" s="135"/>
      <c r="U303" s="135">
        <f>'[1]Реги+инфр.плат.'!E7</f>
        <v>902322.89</v>
      </c>
      <c r="V303" s="135"/>
      <c r="W303" s="135"/>
      <c r="X303" s="135">
        <f>'[1]Реги+инфр.плат.'!F7</f>
        <v>884739.47</v>
      </c>
      <c r="Y303" s="135"/>
      <c r="Z303" s="135"/>
    </row>
    <row r="304" spans="2:26" x14ac:dyDescent="0.25">
      <c r="B304" s="136"/>
      <c r="C304" s="136"/>
      <c r="D304" s="136"/>
      <c r="E304" s="136"/>
      <c r="F304" s="136"/>
      <c r="G304" s="136"/>
      <c r="H304" s="136"/>
      <c r="I304" s="136"/>
      <c r="J304" s="136"/>
      <c r="K304" s="136"/>
      <c r="L304" s="136"/>
      <c r="M304" s="136"/>
      <c r="N304" s="136"/>
      <c r="O304" s="136"/>
      <c r="P304" s="136"/>
      <c r="Q304" s="137"/>
      <c r="R304" s="137"/>
      <c r="S304" s="137"/>
      <c r="T304" s="137"/>
      <c r="U304" s="137"/>
      <c r="V304" s="137"/>
      <c r="W304" s="137"/>
      <c r="X304" s="137"/>
      <c r="Y304" s="137"/>
      <c r="Z304" s="137"/>
    </row>
    <row r="305" spans="2:26" ht="18.75" x14ac:dyDescent="0.3">
      <c r="B305" s="120" t="s">
        <v>78</v>
      </c>
      <c r="C305" s="121"/>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2"/>
    </row>
    <row r="306" spans="2:26" ht="32.25" customHeight="1" x14ac:dyDescent="0.25">
      <c r="B306" s="77" t="s">
        <v>79</v>
      </c>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9"/>
    </row>
    <row r="307" spans="2:26" ht="15" customHeight="1" x14ac:dyDescent="0.25">
      <c r="B307" s="113" t="s">
        <v>61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2:26" ht="15" customHeight="1" x14ac:dyDescent="0.25">
      <c r="B308" s="123" t="s">
        <v>62</v>
      </c>
      <c r="C308" s="124" t="s">
        <v>63</v>
      </c>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c r="Z308" s="126"/>
    </row>
    <row r="309" spans="2:26" x14ac:dyDescent="0.25">
      <c r="B309" s="138" t="s">
        <v>64</v>
      </c>
      <c r="C309" s="88">
        <v>0</v>
      </c>
      <c r="D309" s="88">
        <v>4.1666666666666664E-2</v>
      </c>
      <c r="E309" s="88">
        <v>8.3333333333333329E-2</v>
      </c>
      <c r="F309" s="88">
        <v>0.125</v>
      </c>
      <c r="G309" s="88">
        <v>0.16666666666666666</v>
      </c>
      <c r="H309" s="88">
        <v>0.20833333333333334</v>
      </c>
      <c r="I309" s="88">
        <v>0.25</v>
      </c>
      <c r="J309" s="88">
        <v>0.29166666666666669</v>
      </c>
      <c r="K309" s="88">
        <v>0.33333333333333331</v>
      </c>
      <c r="L309" s="88">
        <v>0.375</v>
      </c>
      <c r="M309" s="88">
        <v>0.41666666666666669</v>
      </c>
      <c r="N309" s="88">
        <v>0.45833333333333331</v>
      </c>
      <c r="O309" s="88">
        <v>0.5</v>
      </c>
      <c r="P309" s="88">
        <v>0.54166666666666663</v>
      </c>
      <c r="Q309" s="88">
        <v>0.58333333333333337</v>
      </c>
      <c r="R309" s="88">
        <v>0.625</v>
      </c>
      <c r="S309" s="88">
        <v>0.66666666666666663</v>
      </c>
      <c r="T309" s="88">
        <v>0.70833333333333337</v>
      </c>
      <c r="U309" s="88">
        <v>0.75</v>
      </c>
      <c r="V309" s="88">
        <v>0.79166666666666663</v>
      </c>
      <c r="W309" s="88">
        <v>0.83333333333333337</v>
      </c>
      <c r="X309" s="88">
        <v>0.875</v>
      </c>
      <c r="Y309" s="88">
        <v>0.91666666666666663</v>
      </c>
      <c r="Z309" s="88">
        <v>0.95833333333333337</v>
      </c>
    </row>
    <row r="310" spans="2:26" x14ac:dyDescent="0.25">
      <c r="B310" s="139"/>
      <c r="C310" s="89" t="s">
        <v>65</v>
      </c>
      <c r="D310" s="89" t="s">
        <v>65</v>
      </c>
      <c r="E310" s="89" t="s">
        <v>65</v>
      </c>
      <c r="F310" s="89" t="s">
        <v>65</v>
      </c>
      <c r="G310" s="89" t="s">
        <v>65</v>
      </c>
      <c r="H310" s="89" t="s">
        <v>65</v>
      </c>
      <c r="I310" s="89" t="s">
        <v>65</v>
      </c>
      <c r="J310" s="89" t="s">
        <v>65</v>
      </c>
      <c r="K310" s="89" t="s">
        <v>65</v>
      </c>
      <c r="L310" s="89" t="s">
        <v>65</v>
      </c>
      <c r="M310" s="89" t="s">
        <v>65</v>
      </c>
      <c r="N310" s="89" t="s">
        <v>65</v>
      </c>
      <c r="O310" s="89" t="s">
        <v>65</v>
      </c>
      <c r="P310" s="89" t="s">
        <v>65</v>
      </c>
      <c r="Q310" s="89" t="s">
        <v>65</v>
      </c>
      <c r="R310" s="89" t="s">
        <v>65</v>
      </c>
      <c r="S310" s="89" t="s">
        <v>65</v>
      </c>
      <c r="T310" s="89" t="s">
        <v>65</v>
      </c>
      <c r="U310" s="89" t="s">
        <v>65</v>
      </c>
      <c r="V310" s="89" t="s">
        <v>65</v>
      </c>
      <c r="W310" s="89" t="s">
        <v>65</v>
      </c>
      <c r="X310" s="89" t="s">
        <v>65</v>
      </c>
      <c r="Y310" s="89" t="s">
        <v>65</v>
      </c>
      <c r="Z310" s="89" t="s">
        <v>66</v>
      </c>
    </row>
    <row r="311" spans="2:26" x14ac:dyDescent="0.25">
      <c r="B311" s="140"/>
      <c r="C311" s="90">
        <v>4.1666666666666664E-2</v>
      </c>
      <c r="D311" s="90">
        <v>8.3333333333333329E-2</v>
      </c>
      <c r="E311" s="90">
        <v>0.125</v>
      </c>
      <c r="F311" s="90">
        <v>0.16666666666666666</v>
      </c>
      <c r="G311" s="90">
        <v>0.20833333333333334</v>
      </c>
      <c r="H311" s="90">
        <v>0.25</v>
      </c>
      <c r="I311" s="90">
        <v>0.29166666666666669</v>
      </c>
      <c r="J311" s="90">
        <v>0.33333333333333331</v>
      </c>
      <c r="K311" s="90">
        <v>0.375</v>
      </c>
      <c r="L311" s="90">
        <v>0.41666666666666669</v>
      </c>
      <c r="M311" s="90">
        <v>0.45833333333333331</v>
      </c>
      <c r="N311" s="90">
        <v>0.5</v>
      </c>
      <c r="O311" s="90">
        <v>0.54166666666666663</v>
      </c>
      <c r="P311" s="90">
        <v>0.58333333333333337</v>
      </c>
      <c r="Q311" s="90">
        <v>0.625</v>
      </c>
      <c r="R311" s="90">
        <v>0.66666666666666663</v>
      </c>
      <c r="S311" s="90">
        <v>0.70833333333333337</v>
      </c>
      <c r="T311" s="90">
        <v>0.75</v>
      </c>
      <c r="U311" s="90">
        <v>0.79166666666666663</v>
      </c>
      <c r="V311" s="90">
        <v>0.83333333333333337</v>
      </c>
      <c r="W311" s="90">
        <v>0.875</v>
      </c>
      <c r="X311" s="90">
        <v>0.91666666666666663</v>
      </c>
      <c r="Y311" s="90">
        <v>0.95833333333333337</v>
      </c>
      <c r="Z311" s="90">
        <v>0</v>
      </c>
    </row>
    <row r="312" spans="2:26" x14ac:dyDescent="0.25">
      <c r="B312" s="127">
        <v>1</v>
      </c>
      <c r="C312" s="128">
        <f t="array" ref="C312:Z342">TRANSPOSE('[1]V-ЦК_2'!B118:AF141)</f>
        <v>2163.21</v>
      </c>
      <c r="D312" s="128">
        <v>2153.6999999999998</v>
      </c>
      <c r="E312" s="128">
        <v>2159.9699999999998</v>
      </c>
      <c r="F312" s="128">
        <v>2174.2800000000002</v>
      </c>
      <c r="G312" s="128">
        <v>2200.81</v>
      </c>
      <c r="H312" s="128">
        <v>2257.35</v>
      </c>
      <c r="I312" s="128">
        <v>2374.23</v>
      </c>
      <c r="J312" s="128">
        <v>2485.25</v>
      </c>
      <c r="K312" s="128">
        <v>2484.4</v>
      </c>
      <c r="L312" s="128">
        <v>2492.58</v>
      </c>
      <c r="M312" s="128">
        <v>2487.12</v>
      </c>
      <c r="N312" s="128">
        <v>2487.06</v>
      </c>
      <c r="O312" s="128">
        <v>2486.7399999999998</v>
      </c>
      <c r="P312" s="128">
        <v>2485.9499999999998</v>
      </c>
      <c r="Q312" s="128">
        <v>2482.81</v>
      </c>
      <c r="R312" s="128">
        <v>2471.87</v>
      </c>
      <c r="S312" s="128">
        <v>2466.44</v>
      </c>
      <c r="T312" s="128">
        <v>2527.0100000000002</v>
      </c>
      <c r="U312" s="128">
        <v>2466.1</v>
      </c>
      <c r="V312" s="128">
        <v>2444.13</v>
      </c>
      <c r="W312" s="128">
        <v>2377.7399999999998</v>
      </c>
      <c r="X312" s="128">
        <v>2182.0700000000002</v>
      </c>
      <c r="Y312" s="128">
        <v>2179.2600000000002</v>
      </c>
      <c r="Z312" s="128">
        <v>2178.39</v>
      </c>
    </row>
    <row r="313" spans="2:26" x14ac:dyDescent="0.25">
      <c r="B313" s="127">
        <v>2</v>
      </c>
      <c r="C313" s="128">
        <v>2040.63</v>
      </c>
      <c r="D313" s="128">
        <v>2041.34</v>
      </c>
      <c r="E313" s="128">
        <v>2045.09</v>
      </c>
      <c r="F313" s="128">
        <v>2128.87</v>
      </c>
      <c r="G313" s="128">
        <v>2166.9</v>
      </c>
      <c r="H313" s="128">
        <v>2212.5700000000002</v>
      </c>
      <c r="I313" s="128">
        <v>2384.5500000000002</v>
      </c>
      <c r="J313" s="128">
        <v>2485.88</v>
      </c>
      <c r="K313" s="128">
        <v>2500.86</v>
      </c>
      <c r="L313" s="128">
        <v>2506.0100000000002</v>
      </c>
      <c r="M313" s="128">
        <v>2586.0100000000002</v>
      </c>
      <c r="N313" s="128">
        <v>2571.25</v>
      </c>
      <c r="O313" s="128">
        <v>2570.36</v>
      </c>
      <c r="P313" s="128">
        <v>2588.1999999999998</v>
      </c>
      <c r="Q313" s="128">
        <v>2566.13</v>
      </c>
      <c r="R313" s="128">
        <v>2446.91</v>
      </c>
      <c r="S313" s="128">
        <v>2443.1999999999998</v>
      </c>
      <c r="T313" s="128">
        <v>2467.4699999999998</v>
      </c>
      <c r="U313" s="128">
        <v>2441.96</v>
      </c>
      <c r="V313" s="128">
        <v>2410.13</v>
      </c>
      <c r="W313" s="128">
        <v>2048.77</v>
      </c>
      <c r="X313" s="128">
        <v>2045.73</v>
      </c>
      <c r="Y313" s="128">
        <v>2043.9</v>
      </c>
      <c r="Z313" s="128">
        <v>2042.5</v>
      </c>
    </row>
    <row r="314" spans="2:26" x14ac:dyDescent="0.25">
      <c r="B314" s="127">
        <v>3</v>
      </c>
      <c r="C314" s="128">
        <v>2209.89</v>
      </c>
      <c r="D314" s="128">
        <v>2172.5100000000002</v>
      </c>
      <c r="E314" s="128">
        <v>2174.39</v>
      </c>
      <c r="F314" s="128">
        <v>2175.7199999999998</v>
      </c>
      <c r="G314" s="128">
        <v>2226.16</v>
      </c>
      <c r="H314" s="128">
        <v>2321.02</v>
      </c>
      <c r="I314" s="128">
        <v>2333.86</v>
      </c>
      <c r="J314" s="128">
        <v>2475.0100000000002</v>
      </c>
      <c r="K314" s="128">
        <v>2537.9299999999998</v>
      </c>
      <c r="L314" s="128">
        <v>2470.6799999999998</v>
      </c>
      <c r="M314" s="128">
        <v>2467.1999999999998</v>
      </c>
      <c r="N314" s="128">
        <v>2462.23</v>
      </c>
      <c r="O314" s="128">
        <v>2463.92</v>
      </c>
      <c r="P314" s="128">
        <v>2462.44</v>
      </c>
      <c r="Q314" s="128">
        <v>2459.4</v>
      </c>
      <c r="R314" s="128">
        <v>2448.17</v>
      </c>
      <c r="S314" s="128">
        <v>2447.9</v>
      </c>
      <c r="T314" s="128">
        <v>2534.52</v>
      </c>
      <c r="U314" s="128">
        <v>2532.83</v>
      </c>
      <c r="V314" s="128">
        <v>2430.6999999999998</v>
      </c>
      <c r="W314" s="128">
        <v>2413.7600000000002</v>
      </c>
      <c r="X314" s="128">
        <v>2249.42</v>
      </c>
      <c r="Y314" s="128">
        <v>2246.4699999999998</v>
      </c>
      <c r="Z314" s="128">
        <v>2209.5500000000002</v>
      </c>
    </row>
    <row r="315" spans="2:26" x14ac:dyDescent="0.25">
      <c r="B315" s="127">
        <v>4</v>
      </c>
      <c r="C315" s="128">
        <v>2213.2800000000002</v>
      </c>
      <c r="D315" s="128">
        <v>2174.9</v>
      </c>
      <c r="E315" s="128">
        <v>2169.44</v>
      </c>
      <c r="F315" s="128">
        <v>1907.53</v>
      </c>
      <c r="G315" s="128">
        <v>2177.15</v>
      </c>
      <c r="H315" s="128">
        <v>2264.83</v>
      </c>
      <c r="I315" s="128">
        <v>2278.5500000000002</v>
      </c>
      <c r="J315" s="128">
        <v>2365.9499999999998</v>
      </c>
      <c r="K315" s="128">
        <v>2413.23</v>
      </c>
      <c r="L315" s="128">
        <v>2469.52</v>
      </c>
      <c r="M315" s="128">
        <v>2466.66</v>
      </c>
      <c r="N315" s="128">
        <v>2442.81</v>
      </c>
      <c r="O315" s="128">
        <v>2439.67</v>
      </c>
      <c r="P315" s="128">
        <v>2447.71</v>
      </c>
      <c r="Q315" s="128">
        <v>2443.4699999999998</v>
      </c>
      <c r="R315" s="128">
        <v>2436.31</v>
      </c>
      <c r="S315" s="128">
        <v>2459.46</v>
      </c>
      <c r="T315" s="128">
        <v>2512.94</v>
      </c>
      <c r="U315" s="128">
        <v>2458.7199999999998</v>
      </c>
      <c r="V315" s="128">
        <v>2451.6799999999998</v>
      </c>
      <c r="W315" s="128">
        <v>2375.85</v>
      </c>
      <c r="X315" s="128">
        <v>2278.6</v>
      </c>
      <c r="Y315" s="128">
        <v>2216.7199999999998</v>
      </c>
      <c r="Z315" s="128">
        <v>2214.75</v>
      </c>
    </row>
    <row r="316" spans="2:26" ht="15" customHeight="1" x14ac:dyDescent="0.25">
      <c r="B316" s="127">
        <v>5</v>
      </c>
      <c r="C316" s="128">
        <v>1933.99</v>
      </c>
      <c r="D316" s="128">
        <v>1920.57</v>
      </c>
      <c r="E316" s="128">
        <v>2120.17</v>
      </c>
      <c r="F316" s="128">
        <v>2116.79</v>
      </c>
      <c r="G316" s="128">
        <v>2164.1799999999998</v>
      </c>
      <c r="H316" s="128">
        <v>2341.13</v>
      </c>
      <c r="I316" s="128">
        <v>2478.41</v>
      </c>
      <c r="J316" s="128">
        <v>2602.9699999999998</v>
      </c>
      <c r="K316" s="128">
        <v>2662.45</v>
      </c>
      <c r="L316" s="128">
        <v>2697.93</v>
      </c>
      <c r="M316" s="128">
        <v>2730.77</v>
      </c>
      <c r="N316" s="128">
        <v>2752.09</v>
      </c>
      <c r="O316" s="128">
        <v>2732.35</v>
      </c>
      <c r="P316" s="128">
        <v>2735.28</v>
      </c>
      <c r="Q316" s="128">
        <v>2717.59</v>
      </c>
      <c r="R316" s="128">
        <v>2662.03</v>
      </c>
      <c r="S316" s="128">
        <v>2610.7600000000002</v>
      </c>
      <c r="T316" s="128">
        <v>2535.08</v>
      </c>
      <c r="U316" s="128">
        <v>2544.1999999999998</v>
      </c>
      <c r="V316" s="128">
        <v>2500.35</v>
      </c>
      <c r="W316" s="128">
        <v>2434.14</v>
      </c>
      <c r="X316" s="128">
        <v>2369.35</v>
      </c>
      <c r="Y316" s="128">
        <v>1946.89</v>
      </c>
      <c r="Z316" s="128">
        <v>1939.45</v>
      </c>
    </row>
    <row r="317" spans="2:26" x14ac:dyDescent="0.25">
      <c r="B317" s="127">
        <v>6</v>
      </c>
      <c r="C317" s="128">
        <v>2011.89</v>
      </c>
      <c r="D317" s="128">
        <v>2013.09</v>
      </c>
      <c r="E317" s="128">
        <v>2014.55</v>
      </c>
      <c r="F317" s="128">
        <v>2140.85</v>
      </c>
      <c r="G317" s="128">
        <v>2188.5500000000002</v>
      </c>
      <c r="H317" s="128">
        <v>2251.6</v>
      </c>
      <c r="I317" s="128">
        <v>2384.8200000000002</v>
      </c>
      <c r="J317" s="128">
        <v>2533.4299999999998</v>
      </c>
      <c r="K317" s="128">
        <v>2606.63</v>
      </c>
      <c r="L317" s="128">
        <v>2650.62</v>
      </c>
      <c r="M317" s="128">
        <v>2650.56</v>
      </c>
      <c r="N317" s="128">
        <v>2581.1799999999998</v>
      </c>
      <c r="O317" s="128">
        <v>2544.6999999999998</v>
      </c>
      <c r="P317" s="128">
        <v>2508.44</v>
      </c>
      <c r="Q317" s="128">
        <v>2562.6</v>
      </c>
      <c r="R317" s="128">
        <v>2579.85</v>
      </c>
      <c r="S317" s="128">
        <v>2544.06</v>
      </c>
      <c r="T317" s="128">
        <v>2516.4699999999998</v>
      </c>
      <c r="U317" s="128">
        <v>2521.9899999999998</v>
      </c>
      <c r="V317" s="128">
        <v>2495.08</v>
      </c>
      <c r="W317" s="128">
        <v>2418.34</v>
      </c>
      <c r="X317" s="128">
        <v>2189.5100000000002</v>
      </c>
      <c r="Y317" s="128">
        <v>2187.3200000000002</v>
      </c>
      <c r="Z317" s="128">
        <v>2183.27</v>
      </c>
    </row>
    <row r="318" spans="2:26" x14ac:dyDescent="0.25">
      <c r="B318" s="127">
        <v>7</v>
      </c>
      <c r="C318" s="128">
        <v>2056.8000000000002</v>
      </c>
      <c r="D318" s="128">
        <v>1920.67</v>
      </c>
      <c r="E318" s="128">
        <v>1927.04</v>
      </c>
      <c r="F318" s="128">
        <v>1433.46</v>
      </c>
      <c r="G318" s="128">
        <v>2080.36</v>
      </c>
      <c r="H318" s="128">
        <v>2140.21</v>
      </c>
      <c r="I318" s="128">
        <v>2312.4499999999998</v>
      </c>
      <c r="J318" s="128">
        <v>2440.56</v>
      </c>
      <c r="K318" s="128">
        <v>2506.69</v>
      </c>
      <c r="L318" s="128">
        <v>2593.23</v>
      </c>
      <c r="M318" s="128">
        <v>2595.86</v>
      </c>
      <c r="N318" s="128">
        <v>2507.96</v>
      </c>
      <c r="O318" s="128">
        <v>2468.8200000000002</v>
      </c>
      <c r="P318" s="128">
        <v>2480.2199999999998</v>
      </c>
      <c r="Q318" s="128">
        <v>2479.14</v>
      </c>
      <c r="R318" s="128">
        <v>2487.02</v>
      </c>
      <c r="S318" s="128">
        <v>2473.08</v>
      </c>
      <c r="T318" s="128">
        <v>2423.5300000000002</v>
      </c>
      <c r="U318" s="128">
        <v>2410.7600000000002</v>
      </c>
      <c r="V318" s="128">
        <v>2371.0100000000002</v>
      </c>
      <c r="W318" s="128">
        <v>2100.9299999999998</v>
      </c>
      <c r="X318" s="128">
        <v>2090.5700000000002</v>
      </c>
      <c r="Y318" s="128">
        <v>2085.36</v>
      </c>
      <c r="Z318" s="128">
        <v>2095.1799999999998</v>
      </c>
    </row>
    <row r="319" spans="2:26" x14ac:dyDescent="0.25">
      <c r="B319" s="127">
        <v>8</v>
      </c>
      <c r="C319" s="128">
        <v>2015.38</v>
      </c>
      <c r="D319" s="128">
        <v>1894.42</v>
      </c>
      <c r="E319" s="128">
        <v>1964.49</v>
      </c>
      <c r="F319" s="128">
        <v>1985.74</v>
      </c>
      <c r="G319" s="128">
        <v>2132.59</v>
      </c>
      <c r="H319" s="128">
        <v>2259.7800000000002</v>
      </c>
      <c r="I319" s="128">
        <v>2377.4499999999998</v>
      </c>
      <c r="J319" s="128">
        <v>2487.36</v>
      </c>
      <c r="K319" s="128">
        <v>2552.96</v>
      </c>
      <c r="L319" s="128">
        <v>2559</v>
      </c>
      <c r="M319" s="128">
        <v>2557.52</v>
      </c>
      <c r="N319" s="128">
        <v>2559.42</v>
      </c>
      <c r="O319" s="128">
        <v>2560.0700000000002</v>
      </c>
      <c r="P319" s="128">
        <v>2683.44</v>
      </c>
      <c r="Q319" s="128">
        <v>2680.55</v>
      </c>
      <c r="R319" s="128">
        <v>2552.5100000000002</v>
      </c>
      <c r="S319" s="128">
        <v>2555.3200000000002</v>
      </c>
      <c r="T319" s="128">
        <v>2560.5500000000002</v>
      </c>
      <c r="U319" s="128">
        <v>2555.09</v>
      </c>
      <c r="V319" s="128">
        <v>2528.0300000000002</v>
      </c>
      <c r="W319" s="128">
        <v>2452.2600000000002</v>
      </c>
      <c r="X319" s="128">
        <v>2347.92</v>
      </c>
      <c r="Y319" s="128">
        <v>2286.9499999999998</v>
      </c>
      <c r="Z319" s="128">
        <v>2254.0300000000002</v>
      </c>
    </row>
    <row r="320" spans="2:26" x14ac:dyDescent="0.25">
      <c r="B320" s="127">
        <v>9</v>
      </c>
      <c r="C320" s="128">
        <v>2151.5300000000002</v>
      </c>
      <c r="D320" s="128">
        <v>2137.44</v>
      </c>
      <c r="E320" s="128">
        <v>2141.84</v>
      </c>
      <c r="F320" s="128">
        <v>2134.8200000000002</v>
      </c>
      <c r="G320" s="128">
        <v>2199.04</v>
      </c>
      <c r="H320" s="128">
        <v>2256.71</v>
      </c>
      <c r="I320" s="128">
        <v>2447.17</v>
      </c>
      <c r="J320" s="128">
        <v>2586.54</v>
      </c>
      <c r="K320" s="128">
        <v>2730.82</v>
      </c>
      <c r="L320" s="128">
        <v>2757.69</v>
      </c>
      <c r="M320" s="128">
        <v>2728.21</v>
      </c>
      <c r="N320" s="128">
        <v>2725</v>
      </c>
      <c r="O320" s="128">
        <v>2731.12</v>
      </c>
      <c r="P320" s="128">
        <v>2751.83</v>
      </c>
      <c r="Q320" s="128">
        <v>2768.36</v>
      </c>
      <c r="R320" s="128">
        <v>2718.76</v>
      </c>
      <c r="S320" s="128">
        <v>2656.02</v>
      </c>
      <c r="T320" s="128">
        <v>2519.5100000000002</v>
      </c>
      <c r="U320" s="128">
        <v>2536.2199999999998</v>
      </c>
      <c r="V320" s="128">
        <v>2471.75</v>
      </c>
      <c r="W320" s="128">
        <v>2419.4299999999998</v>
      </c>
      <c r="X320" s="128">
        <v>2398.48</v>
      </c>
      <c r="Y320" s="128">
        <v>2248.91</v>
      </c>
      <c r="Z320" s="128">
        <v>2217.09</v>
      </c>
    </row>
    <row r="321" spans="2:26" x14ac:dyDescent="0.25">
      <c r="B321" s="127">
        <v>10</v>
      </c>
      <c r="C321" s="128">
        <v>2130.69</v>
      </c>
      <c r="D321" s="128">
        <v>2122.0700000000002</v>
      </c>
      <c r="E321" s="128">
        <v>2130.13</v>
      </c>
      <c r="F321" s="128">
        <v>1890.81</v>
      </c>
      <c r="G321" s="128">
        <v>2179.17</v>
      </c>
      <c r="H321" s="128">
        <v>2254.8000000000002</v>
      </c>
      <c r="I321" s="128">
        <v>2274.7600000000002</v>
      </c>
      <c r="J321" s="128">
        <v>2338.7399999999998</v>
      </c>
      <c r="K321" s="128">
        <v>2534.9899999999998</v>
      </c>
      <c r="L321" s="128">
        <v>2585.19</v>
      </c>
      <c r="M321" s="128">
        <v>2535.46</v>
      </c>
      <c r="N321" s="128">
        <v>2529.15</v>
      </c>
      <c r="O321" s="128">
        <v>2532.7399999999998</v>
      </c>
      <c r="P321" s="128">
        <v>2534.14</v>
      </c>
      <c r="Q321" s="128">
        <v>2511.81</v>
      </c>
      <c r="R321" s="128">
        <v>2495.5300000000002</v>
      </c>
      <c r="S321" s="128">
        <v>2482.12</v>
      </c>
      <c r="T321" s="128">
        <v>2496.62</v>
      </c>
      <c r="U321" s="128">
        <v>2471.0700000000002</v>
      </c>
      <c r="V321" s="128">
        <v>2435.08</v>
      </c>
      <c r="W321" s="128">
        <v>2417.85</v>
      </c>
      <c r="X321" s="128">
        <v>2306.29</v>
      </c>
      <c r="Y321" s="128">
        <v>2264.15</v>
      </c>
      <c r="Z321" s="128">
        <v>2248.5300000000002</v>
      </c>
    </row>
    <row r="322" spans="2:26" x14ac:dyDescent="0.25">
      <c r="B322" s="127">
        <v>11</v>
      </c>
      <c r="C322" s="128">
        <v>2214.61</v>
      </c>
      <c r="D322" s="128">
        <v>2128.12</v>
      </c>
      <c r="E322" s="128">
        <v>2130.7800000000002</v>
      </c>
      <c r="F322" s="128">
        <v>1909.35</v>
      </c>
      <c r="G322" s="128">
        <v>2120.31</v>
      </c>
      <c r="H322" s="128">
        <v>2216.2399999999998</v>
      </c>
      <c r="I322" s="128">
        <v>2254.67</v>
      </c>
      <c r="J322" s="128">
        <v>2304.0100000000002</v>
      </c>
      <c r="K322" s="128">
        <v>2501.59</v>
      </c>
      <c r="L322" s="128">
        <v>2552.4</v>
      </c>
      <c r="M322" s="128">
        <v>2554.02</v>
      </c>
      <c r="N322" s="128">
        <v>2552.5300000000002</v>
      </c>
      <c r="O322" s="128">
        <v>2554.33</v>
      </c>
      <c r="P322" s="128">
        <v>2552.4299999999998</v>
      </c>
      <c r="Q322" s="128">
        <v>2553.36</v>
      </c>
      <c r="R322" s="128">
        <v>2541.2199999999998</v>
      </c>
      <c r="S322" s="128">
        <v>2543.9299999999998</v>
      </c>
      <c r="T322" s="128">
        <v>2548.75</v>
      </c>
      <c r="U322" s="128">
        <v>2534.5500000000002</v>
      </c>
      <c r="V322" s="128">
        <v>2474.1799999999998</v>
      </c>
      <c r="W322" s="128">
        <v>2329.4699999999998</v>
      </c>
      <c r="X322" s="128">
        <v>2295.2800000000002</v>
      </c>
      <c r="Y322" s="128">
        <v>2279.52</v>
      </c>
      <c r="Z322" s="128">
        <v>2247.9299999999998</v>
      </c>
    </row>
    <row r="323" spans="2:26" x14ac:dyDescent="0.25">
      <c r="B323" s="127">
        <v>12</v>
      </c>
      <c r="C323" s="128">
        <v>2244.54</v>
      </c>
      <c r="D323" s="128">
        <v>2219.83</v>
      </c>
      <c r="E323" s="128">
        <v>2208.16</v>
      </c>
      <c r="F323" s="128">
        <v>2198.29</v>
      </c>
      <c r="G323" s="128">
        <v>2247.31</v>
      </c>
      <c r="H323" s="128">
        <v>2351.7800000000002</v>
      </c>
      <c r="I323" s="128">
        <v>2518.3200000000002</v>
      </c>
      <c r="J323" s="128">
        <v>2653.6</v>
      </c>
      <c r="K323" s="128">
        <v>2708.49</v>
      </c>
      <c r="L323" s="128">
        <v>2771.25</v>
      </c>
      <c r="M323" s="128">
        <v>2741.26</v>
      </c>
      <c r="N323" s="128">
        <v>2741.93</v>
      </c>
      <c r="O323" s="128">
        <v>2759.94</v>
      </c>
      <c r="P323" s="128">
        <v>2739.1</v>
      </c>
      <c r="Q323" s="128">
        <v>2724.46</v>
      </c>
      <c r="R323" s="128">
        <v>2700.74</v>
      </c>
      <c r="S323" s="128">
        <v>2670.99</v>
      </c>
      <c r="T323" s="128">
        <v>2648.02</v>
      </c>
      <c r="U323" s="128">
        <v>2587.54</v>
      </c>
      <c r="V323" s="128">
        <v>2475.4499999999998</v>
      </c>
      <c r="W323" s="128">
        <v>2336.13</v>
      </c>
      <c r="X323" s="128">
        <v>2285.64</v>
      </c>
      <c r="Y323" s="128">
        <v>2257.17</v>
      </c>
      <c r="Z323" s="128">
        <v>2241.8000000000002</v>
      </c>
    </row>
    <row r="324" spans="2:26" x14ac:dyDescent="0.25">
      <c r="B324" s="127">
        <v>13</v>
      </c>
      <c r="C324" s="128">
        <v>2060.9299999999998</v>
      </c>
      <c r="D324" s="128">
        <v>2085.06</v>
      </c>
      <c r="E324" s="128">
        <v>2105.39</v>
      </c>
      <c r="F324" s="128">
        <v>2071.15</v>
      </c>
      <c r="G324" s="128">
        <v>2222.86</v>
      </c>
      <c r="H324" s="128">
        <v>2315.17</v>
      </c>
      <c r="I324" s="128">
        <v>2423.98</v>
      </c>
      <c r="J324" s="128">
        <v>2657.89</v>
      </c>
      <c r="K324" s="128">
        <v>2736.42</v>
      </c>
      <c r="L324" s="128">
        <v>2743.41</v>
      </c>
      <c r="M324" s="128">
        <v>2748.07</v>
      </c>
      <c r="N324" s="128">
        <v>2749.68</v>
      </c>
      <c r="O324" s="128">
        <v>2754.51</v>
      </c>
      <c r="P324" s="128">
        <v>2760.92</v>
      </c>
      <c r="Q324" s="128">
        <v>2760.22</v>
      </c>
      <c r="R324" s="128">
        <v>2730.55</v>
      </c>
      <c r="S324" s="128">
        <v>2731.35</v>
      </c>
      <c r="T324" s="128">
        <v>2721.99</v>
      </c>
      <c r="U324" s="128">
        <v>2607.08</v>
      </c>
      <c r="V324" s="128">
        <v>2549.73</v>
      </c>
      <c r="W324" s="128">
        <v>2485.1799999999998</v>
      </c>
      <c r="X324" s="128">
        <v>2256.94</v>
      </c>
      <c r="Y324" s="128">
        <v>2254.27</v>
      </c>
      <c r="Z324" s="128">
        <v>2248.02</v>
      </c>
    </row>
    <row r="325" spans="2:26" x14ac:dyDescent="0.25">
      <c r="B325" s="127">
        <v>14</v>
      </c>
      <c r="C325" s="128">
        <v>2255.5100000000002</v>
      </c>
      <c r="D325" s="128">
        <v>2247.36</v>
      </c>
      <c r="E325" s="128">
        <v>2245.2800000000002</v>
      </c>
      <c r="F325" s="128">
        <v>2053.48</v>
      </c>
      <c r="G325" s="128">
        <v>2264.67</v>
      </c>
      <c r="H325" s="128">
        <v>2340.44</v>
      </c>
      <c r="I325" s="128">
        <v>2556.84</v>
      </c>
      <c r="J325" s="128">
        <v>2705.6</v>
      </c>
      <c r="K325" s="128">
        <v>2759.41</v>
      </c>
      <c r="L325" s="128">
        <v>2756.1</v>
      </c>
      <c r="M325" s="128">
        <v>2798.11</v>
      </c>
      <c r="N325" s="128">
        <v>2808.32</v>
      </c>
      <c r="O325" s="128">
        <v>2804.46</v>
      </c>
      <c r="P325" s="128">
        <v>2800.1</v>
      </c>
      <c r="Q325" s="128">
        <v>2811.46</v>
      </c>
      <c r="R325" s="128">
        <v>2735.68</v>
      </c>
      <c r="S325" s="128">
        <v>2726.45</v>
      </c>
      <c r="T325" s="128">
        <v>2708.19</v>
      </c>
      <c r="U325" s="128">
        <v>2680.39</v>
      </c>
      <c r="V325" s="128">
        <v>2604.73</v>
      </c>
      <c r="W325" s="128">
        <v>2461.69</v>
      </c>
      <c r="X325" s="128">
        <v>2327.59</v>
      </c>
      <c r="Y325" s="128">
        <v>2301.34</v>
      </c>
      <c r="Z325" s="128">
        <v>2259.71</v>
      </c>
    </row>
    <row r="326" spans="2:26" x14ac:dyDescent="0.25">
      <c r="B326" s="127">
        <v>15</v>
      </c>
      <c r="C326" s="128">
        <v>2149.83</v>
      </c>
      <c r="D326" s="128">
        <v>2137.79</v>
      </c>
      <c r="E326" s="128">
        <v>2142.2800000000002</v>
      </c>
      <c r="F326" s="128">
        <v>2144.0100000000002</v>
      </c>
      <c r="G326" s="128">
        <v>2232.2600000000002</v>
      </c>
      <c r="H326" s="128">
        <v>2299.73</v>
      </c>
      <c r="I326" s="128">
        <v>2416.02</v>
      </c>
      <c r="J326" s="128">
        <v>2520.56</v>
      </c>
      <c r="K326" s="128">
        <v>2555.13</v>
      </c>
      <c r="L326" s="128">
        <v>2599.12</v>
      </c>
      <c r="M326" s="128">
        <v>2555.84</v>
      </c>
      <c r="N326" s="128">
        <v>2585.79</v>
      </c>
      <c r="O326" s="128">
        <v>2563.02</v>
      </c>
      <c r="P326" s="128">
        <v>2541.54</v>
      </c>
      <c r="Q326" s="128">
        <v>2522.4899999999998</v>
      </c>
      <c r="R326" s="128">
        <v>2496.5100000000002</v>
      </c>
      <c r="S326" s="128">
        <v>2495.73</v>
      </c>
      <c r="T326" s="128">
        <v>2496.35</v>
      </c>
      <c r="U326" s="128">
        <v>2480.59</v>
      </c>
      <c r="V326" s="128">
        <v>2435.7199999999998</v>
      </c>
      <c r="W326" s="128">
        <v>2342.81</v>
      </c>
      <c r="X326" s="128">
        <v>2276.8000000000002</v>
      </c>
      <c r="Y326" s="128">
        <v>2260.7800000000002</v>
      </c>
      <c r="Z326" s="128">
        <v>2223.5500000000002</v>
      </c>
    </row>
    <row r="327" spans="2:26" x14ac:dyDescent="0.25">
      <c r="B327" s="127">
        <v>16</v>
      </c>
      <c r="C327" s="128">
        <v>2153.58</v>
      </c>
      <c r="D327" s="128">
        <v>2141.96</v>
      </c>
      <c r="E327" s="128">
        <v>2056.1999999999998</v>
      </c>
      <c r="F327" s="128">
        <v>2058.31</v>
      </c>
      <c r="G327" s="128">
        <v>2139.89</v>
      </c>
      <c r="H327" s="128">
        <v>2279.08</v>
      </c>
      <c r="I327" s="128">
        <v>2362.77</v>
      </c>
      <c r="J327" s="128">
        <v>2481.0500000000002</v>
      </c>
      <c r="K327" s="128">
        <v>2528.3000000000002</v>
      </c>
      <c r="L327" s="128">
        <v>2575.7399999999998</v>
      </c>
      <c r="M327" s="128">
        <v>2530.96</v>
      </c>
      <c r="N327" s="128">
        <v>2527.3000000000002</v>
      </c>
      <c r="O327" s="128">
        <v>2526.86</v>
      </c>
      <c r="P327" s="128">
        <v>2534.36</v>
      </c>
      <c r="Q327" s="128">
        <v>2521.7800000000002</v>
      </c>
      <c r="R327" s="128">
        <v>2470.7800000000002</v>
      </c>
      <c r="S327" s="128">
        <v>2474.5300000000002</v>
      </c>
      <c r="T327" s="128">
        <v>2467.69</v>
      </c>
      <c r="U327" s="128">
        <v>2481.6</v>
      </c>
      <c r="V327" s="128">
        <v>2433.84</v>
      </c>
      <c r="W327" s="128">
        <v>2331.9699999999998</v>
      </c>
      <c r="X327" s="128">
        <v>2277.73</v>
      </c>
      <c r="Y327" s="128">
        <v>2260.84</v>
      </c>
      <c r="Z327" s="128">
        <v>2239.89</v>
      </c>
    </row>
    <row r="328" spans="2:26" x14ac:dyDescent="0.25">
      <c r="B328" s="127">
        <v>17</v>
      </c>
      <c r="C328" s="128">
        <v>2310.5100000000002</v>
      </c>
      <c r="D328" s="128">
        <v>2302.33</v>
      </c>
      <c r="E328" s="128">
        <v>2295.1799999999998</v>
      </c>
      <c r="F328" s="128">
        <v>2257.5700000000002</v>
      </c>
      <c r="G328" s="128">
        <v>2295.5</v>
      </c>
      <c r="H328" s="128">
        <v>2342.25</v>
      </c>
      <c r="I328" s="128">
        <v>2408.91</v>
      </c>
      <c r="J328" s="128">
        <v>2635.84</v>
      </c>
      <c r="K328" s="128">
        <v>2786.41</v>
      </c>
      <c r="L328" s="128">
        <v>2834.82</v>
      </c>
      <c r="M328" s="128">
        <v>2802.74</v>
      </c>
      <c r="N328" s="128">
        <v>2781.44</v>
      </c>
      <c r="O328" s="128">
        <v>2749.39</v>
      </c>
      <c r="P328" s="128">
        <v>2751.13</v>
      </c>
      <c r="Q328" s="128">
        <v>2704.73</v>
      </c>
      <c r="R328" s="128">
        <v>2626.11</v>
      </c>
      <c r="S328" s="128">
        <v>2660.51</v>
      </c>
      <c r="T328" s="128">
        <v>2651.87</v>
      </c>
      <c r="U328" s="128">
        <v>2604.9299999999998</v>
      </c>
      <c r="V328" s="128">
        <v>2561.5500000000002</v>
      </c>
      <c r="W328" s="128">
        <v>2408.25</v>
      </c>
      <c r="X328" s="128">
        <v>2397.34</v>
      </c>
      <c r="Y328" s="128">
        <v>2330.31</v>
      </c>
      <c r="Z328" s="128">
        <v>2316.91</v>
      </c>
    </row>
    <row r="329" spans="2:26" x14ac:dyDescent="0.25">
      <c r="B329" s="127">
        <v>18</v>
      </c>
      <c r="C329" s="128">
        <v>2256.25</v>
      </c>
      <c r="D329" s="128">
        <v>2187.0700000000002</v>
      </c>
      <c r="E329" s="128">
        <v>2225.6</v>
      </c>
      <c r="F329" s="128">
        <v>2138.5100000000002</v>
      </c>
      <c r="G329" s="128">
        <v>2210.5700000000002</v>
      </c>
      <c r="H329" s="128">
        <v>2251.64</v>
      </c>
      <c r="I329" s="128">
        <v>2346.75</v>
      </c>
      <c r="J329" s="128">
        <v>2410.81</v>
      </c>
      <c r="K329" s="128">
        <v>2532.8000000000002</v>
      </c>
      <c r="L329" s="128">
        <v>2583.6799999999998</v>
      </c>
      <c r="M329" s="128">
        <v>2638.79</v>
      </c>
      <c r="N329" s="128">
        <v>2595.34</v>
      </c>
      <c r="O329" s="128">
        <v>2583.7800000000002</v>
      </c>
      <c r="P329" s="128">
        <v>2644</v>
      </c>
      <c r="Q329" s="128">
        <v>2628.23</v>
      </c>
      <c r="R329" s="128">
        <v>2576.4499999999998</v>
      </c>
      <c r="S329" s="128">
        <v>2576.52</v>
      </c>
      <c r="T329" s="128">
        <v>2577.5</v>
      </c>
      <c r="U329" s="128">
        <v>2574</v>
      </c>
      <c r="V329" s="128">
        <v>2526.2600000000002</v>
      </c>
      <c r="W329" s="128">
        <v>2394.96</v>
      </c>
      <c r="X329" s="128">
        <v>2268.3200000000002</v>
      </c>
      <c r="Y329" s="128">
        <v>2193.9499999999998</v>
      </c>
      <c r="Z329" s="128">
        <v>2192.5700000000002</v>
      </c>
    </row>
    <row r="330" spans="2:26" x14ac:dyDescent="0.25">
      <c r="B330" s="127">
        <v>19</v>
      </c>
      <c r="C330" s="128">
        <v>2249.9</v>
      </c>
      <c r="D330" s="128">
        <v>2226.86</v>
      </c>
      <c r="E330" s="128">
        <v>2222.8200000000002</v>
      </c>
      <c r="F330" s="128">
        <v>2234.7199999999998</v>
      </c>
      <c r="G330" s="128">
        <v>2311.88</v>
      </c>
      <c r="H330" s="128">
        <v>2363.92</v>
      </c>
      <c r="I330" s="128">
        <v>2431.5100000000002</v>
      </c>
      <c r="J330" s="128">
        <v>2529.9699999999998</v>
      </c>
      <c r="K330" s="128">
        <v>2732.61</v>
      </c>
      <c r="L330" s="128">
        <v>2769.03</v>
      </c>
      <c r="M330" s="128">
        <v>2769.55</v>
      </c>
      <c r="N330" s="128">
        <v>2758.69</v>
      </c>
      <c r="O330" s="128">
        <v>2757.41</v>
      </c>
      <c r="P330" s="128">
        <v>2687.8</v>
      </c>
      <c r="Q330" s="128">
        <v>2646.75</v>
      </c>
      <c r="R330" s="128">
        <v>2617.66</v>
      </c>
      <c r="S330" s="128">
        <v>2661.13</v>
      </c>
      <c r="T330" s="128">
        <v>2630.82</v>
      </c>
      <c r="U330" s="128">
        <v>2576.04</v>
      </c>
      <c r="V330" s="128">
        <v>2500.2199999999998</v>
      </c>
      <c r="W330" s="128">
        <v>2410.9</v>
      </c>
      <c r="X330" s="128">
        <v>2366.5</v>
      </c>
      <c r="Y330" s="128">
        <v>2333.4299999999998</v>
      </c>
      <c r="Z330" s="128">
        <v>2277.33</v>
      </c>
    </row>
    <row r="331" spans="2:26" x14ac:dyDescent="0.25">
      <c r="B331" s="127">
        <v>20</v>
      </c>
      <c r="C331" s="128">
        <v>2195.83</v>
      </c>
      <c r="D331" s="128">
        <v>2130.87</v>
      </c>
      <c r="E331" s="128">
        <v>2126.77</v>
      </c>
      <c r="F331" s="128">
        <v>2127.75</v>
      </c>
      <c r="G331" s="128">
        <v>2210.38</v>
      </c>
      <c r="H331" s="128">
        <v>2270.1</v>
      </c>
      <c r="I331" s="128">
        <v>2342.31</v>
      </c>
      <c r="J331" s="128">
        <v>2458.6</v>
      </c>
      <c r="K331" s="128">
        <v>2553.09</v>
      </c>
      <c r="L331" s="128">
        <v>2610.54</v>
      </c>
      <c r="M331" s="128">
        <v>2588.83</v>
      </c>
      <c r="N331" s="128">
        <v>2582.9699999999998</v>
      </c>
      <c r="O331" s="128">
        <v>2593.87</v>
      </c>
      <c r="P331" s="128">
        <v>2659.2</v>
      </c>
      <c r="Q331" s="128">
        <v>2615.13</v>
      </c>
      <c r="R331" s="128">
        <v>2635.34</v>
      </c>
      <c r="S331" s="128">
        <v>2660.94</v>
      </c>
      <c r="T331" s="128">
        <v>2582.87</v>
      </c>
      <c r="U331" s="128">
        <v>2587.2800000000002</v>
      </c>
      <c r="V331" s="128">
        <v>2473.02</v>
      </c>
      <c r="W331" s="128">
        <v>2408.79</v>
      </c>
      <c r="X331" s="128">
        <v>2394.9</v>
      </c>
      <c r="Y331" s="128">
        <v>2197.13</v>
      </c>
      <c r="Z331" s="128">
        <v>2196.1799999999998</v>
      </c>
    </row>
    <row r="332" spans="2:26" x14ac:dyDescent="0.25">
      <c r="B332" s="127">
        <v>21</v>
      </c>
      <c r="C332" s="128">
        <v>2139.94</v>
      </c>
      <c r="D332" s="128">
        <v>2129.8200000000002</v>
      </c>
      <c r="E332" s="128">
        <v>2172.46</v>
      </c>
      <c r="F332" s="128">
        <v>2138.73</v>
      </c>
      <c r="G332" s="128">
        <v>2199.96</v>
      </c>
      <c r="H332" s="128">
        <v>2262.6</v>
      </c>
      <c r="I332" s="128">
        <v>2358.0300000000002</v>
      </c>
      <c r="J332" s="128">
        <v>2499.66</v>
      </c>
      <c r="K332" s="128">
        <v>2525.6</v>
      </c>
      <c r="L332" s="128">
        <v>2584.23</v>
      </c>
      <c r="M332" s="128">
        <v>2584.11</v>
      </c>
      <c r="N332" s="128">
        <v>2695.81</v>
      </c>
      <c r="O332" s="128">
        <v>2697.19</v>
      </c>
      <c r="P332" s="128">
        <v>2727.61</v>
      </c>
      <c r="Q332" s="128">
        <v>2714.38</v>
      </c>
      <c r="R332" s="128">
        <v>2665.04</v>
      </c>
      <c r="S332" s="128">
        <v>2675.75</v>
      </c>
      <c r="T332" s="128">
        <v>2653.98</v>
      </c>
      <c r="U332" s="128">
        <v>2620.0100000000002</v>
      </c>
      <c r="V332" s="128">
        <v>2505.9899999999998</v>
      </c>
      <c r="W332" s="128">
        <v>2411.89</v>
      </c>
      <c r="X332" s="128">
        <v>2257.23</v>
      </c>
      <c r="Y332" s="128">
        <v>2098.35</v>
      </c>
      <c r="Z332" s="128">
        <v>1824.29</v>
      </c>
    </row>
    <row r="333" spans="2:26" x14ac:dyDescent="0.25">
      <c r="B333" s="127">
        <v>22</v>
      </c>
      <c r="C333" s="128">
        <v>2193.3000000000002</v>
      </c>
      <c r="D333" s="128">
        <v>2177.4699999999998</v>
      </c>
      <c r="E333" s="128">
        <v>2060.9299999999998</v>
      </c>
      <c r="F333" s="128">
        <v>2001.99</v>
      </c>
      <c r="G333" s="128">
        <v>2187.73</v>
      </c>
      <c r="H333" s="128">
        <v>2260.29</v>
      </c>
      <c r="I333" s="128">
        <v>2399.87</v>
      </c>
      <c r="J333" s="128">
        <v>2540.92</v>
      </c>
      <c r="K333" s="128">
        <v>2580.33</v>
      </c>
      <c r="L333" s="128">
        <v>2601.4899999999998</v>
      </c>
      <c r="M333" s="128">
        <v>2596.48</v>
      </c>
      <c r="N333" s="128">
        <v>2620.21</v>
      </c>
      <c r="O333" s="128">
        <v>2627.77</v>
      </c>
      <c r="P333" s="128">
        <v>2611.0300000000002</v>
      </c>
      <c r="Q333" s="128">
        <v>2576.9</v>
      </c>
      <c r="R333" s="128">
        <v>2501.61</v>
      </c>
      <c r="S333" s="128">
        <v>2572.6999999999998</v>
      </c>
      <c r="T333" s="128">
        <v>2509.27</v>
      </c>
      <c r="U333" s="128">
        <v>2502.59</v>
      </c>
      <c r="V333" s="128">
        <v>2483.6799999999998</v>
      </c>
      <c r="W333" s="128">
        <v>2410.89</v>
      </c>
      <c r="X333" s="128">
        <v>2402.36</v>
      </c>
      <c r="Y333" s="128">
        <v>2232.2600000000002</v>
      </c>
      <c r="Z333" s="128">
        <v>2231.2800000000002</v>
      </c>
    </row>
    <row r="334" spans="2:26" x14ac:dyDescent="0.25">
      <c r="B334" s="127">
        <v>23</v>
      </c>
      <c r="C334" s="128">
        <v>2225.77</v>
      </c>
      <c r="D334" s="128">
        <v>1990.35</v>
      </c>
      <c r="E334" s="128">
        <v>2063.1799999999998</v>
      </c>
      <c r="F334" s="128">
        <v>1993.35</v>
      </c>
      <c r="G334" s="128">
        <v>2188.98</v>
      </c>
      <c r="H334" s="128">
        <v>2302.3200000000002</v>
      </c>
      <c r="I334" s="128">
        <v>2401.5700000000002</v>
      </c>
      <c r="J334" s="128">
        <v>2570.6999999999998</v>
      </c>
      <c r="K334" s="128">
        <v>2573.13</v>
      </c>
      <c r="L334" s="128">
        <v>2648.13</v>
      </c>
      <c r="M334" s="128">
        <v>2633.08</v>
      </c>
      <c r="N334" s="128">
        <v>2646.3</v>
      </c>
      <c r="O334" s="128">
        <v>2639.65</v>
      </c>
      <c r="P334" s="128">
        <v>2640.29</v>
      </c>
      <c r="Q334" s="128">
        <v>2583.9299999999998</v>
      </c>
      <c r="R334" s="128">
        <v>2571.7399999999998</v>
      </c>
      <c r="S334" s="128">
        <v>2571.75</v>
      </c>
      <c r="T334" s="128">
        <v>2571.1999999999998</v>
      </c>
      <c r="U334" s="128">
        <v>2484.92</v>
      </c>
      <c r="V334" s="128">
        <v>2481.65</v>
      </c>
      <c r="W334" s="128">
        <v>2476.19</v>
      </c>
      <c r="X334" s="128">
        <v>2402.08</v>
      </c>
      <c r="Y334" s="128">
        <v>2389.7800000000002</v>
      </c>
      <c r="Z334" s="128">
        <v>2354.7199999999998</v>
      </c>
    </row>
    <row r="335" spans="2:26" x14ac:dyDescent="0.25">
      <c r="B335" s="127">
        <v>24</v>
      </c>
      <c r="C335" s="128">
        <v>2220.0300000000002</v>
      </c>
      <c r="D335" s="128">
        <v>2123.89</v>
      </c>
      <c r="E335" s="128">
        <v>2140.1799999999998</v>
      </c>
      <c r="F335" s="128">
        <v>2152.8200000000002</v>
      </c>
      <c r="G335" s="128">
        <v>2187.1799999999998</v>
      </c>
      <c r="H335" s="128">
        <v>2275.02</v>
      </c>
      <c r="I335" s="128">
        <v>2344.46</v>
      </c>
      <c r="J335" s="128">
        <v>2393.9</v>
      </c>
      <c r="K335" s="128">
        <v>2527.19</v>
      </c>
      <c r="L335" s="128">
        <v>2567.67</v>
      </c>
      <c r="M335" s="128">
        <v>2551.5</v>
      </c>
      <c r="N335" s="128">
        <v>2564.5</v>
      </c>
      <c r="O335" s="128">
        <v>2561.94</v>
      </c>
      <c r="P335" s="128">
        <v>2552.67</v>
      </c>
      <c r="Q335" s="128">
        <v>2549.3200000000002</v>
      </c>
      <c r="R335" s="128">
        <v>2522.94</v>
      </c>
      <c r="S335" s="128">
        <v>2537.81</v>
      </c>
      <c r="T335" s="128">
        <v>2519.5700000000002</v>
      </c>
      <c r="U335" s="128">
        <v>2500.66</v>
      </c>
      <c r="V335" s="128">
        <v>2466.11</v>
      </c>
      <c r="W335" s="128">
        <v>2419.0300000000002</v>
      </c>
      <c r="X335" s="128">
        <v>2391.84</v>
      </c>
      <c r="Y335" s="128">
        <v>2299.14</v>
      </c>
      <c r="Z335" s="128">
        <v>2221.4899999999998</v>
      </c>
    </row>
    <row r="336" spans="2:26" x14ac:dyDescent="0.25">
      <c r="B336" s="127">
        <v>25</v>
      </c>
      <c r="C336" s="128">
        <v>2133.13</v>
      </c>
      <c r="D336" s="128">
        <v>2135.69</v>
      </c>
      <c r="E336" s="128">
        <v>2135.2399999999998</v>
      </c>
      <c r="F336" s="128">
        <v>1983.85</v>
      </c>
      <c r="G336" s="128">
        <v>2139.65</v>
      </c>
      <c r="H336" s="128">
        <v>2194.86</v>
      </c>
      <c r="I336" s="128">
        <v>2285.71</v>
      </c>
      <c r="J336" s="128">
        <v>2310.23</v>
      </c>
      <c r="K336" s="128">
        <v>2411.0100000000002</v>
      </c>
      <c r="L336" s="128">
        <v>2553.36</v>
      </c>
      <c r="M336" s="128">
        <v>2550.0700000000002</v>
      </c>
      <c r="N336" s="128">
        <v>2533.02</v>
      </c>
      <c r="O336" s="128">
        <v>2519.27</v>
      </c>
      <c r="P336" s="128">
        <v>2534.0500000000002</v>
      </c>
      <c r="Q336" s="128">
        <v>2526.2399999999998</v>
      </c>
      <c r="R336" s="128">
        <v>2503.15</v>
      </c>
      <c r="S336" s="128">
        <v>2510.94</v>
      </c>
      <c r="T336" s="128">
        <v>2500.9</v>
      </c>
      <c r="U336" s="128">
        <v>2498.2800000000002</v>
      </c>
      <c r="V336" s="128">
        <v>2435.02</v>
      </c>
      <c r="W336" s="128">
        <v>2397.9499999999998</v>
      </c>
      <c r="X336" s="128">
        <v>2199.25</v>
      </c>
      <c r="Y336" s="128">
        <v>2130.9899999999998</v>
      </c>
      <c r="Z336" s="128">
        <v>1985.04</v>
      </c>
    </row>
    <row r="337" spans="2:26" x14ac:dyDescent="0.25">
      <c r="B337" s="127">
        <v>26</v>
      </c>
      <c r="C337" s="128">
        <v>2175.7800000000002</v>
      </c>
      <c r="D337" s="128">
        <v>2182.04</v>
      </c>
      <c r="E337" s="128">
        <v>2189.3200000000002</v>
      </c>
      <c r="F337" s="128">
        <v>2180.92</v>
      </c>
      <c r="G337" s="128">
        <v>2233.7600000000002</v>
      </c>
      <c r="H337" s="128">
        <v>2330.52</v>
      </c>
      <c r="I337" s="128">
        <v>2416.6</v>
      </c>
      <c r="J337" s="128">
        <v>2635.2</v>
      </c>
      <c r="K337" s="128">
        <v>2602.1799999999998</v>
      </c>
      <c r="L337" s="128">
        <v>2646.59</v>
      </c>
      <c r="M337" s="128">
        <v>2646.35</v>
      </c>
      <c r="N337" s="128">
        <v>2625.24</v>
      </c>
      <c r="O337" s="128">
        <v>2582.66</v>
      </c>
      <c r="P337" s="128">
        <v>2582.4899999999998</v>
      </c>
      <c r="Q337" s="128">
        <v>2582.87</v>
      </c>
      <c r="R337" s="128">
        <v>2486.83</v>
      </c>
      <c r="S337" s="128">
        <v>2481.58</v>
      </c>
      <c r="T337" s="128">
        <v>2489.6799999999998</v>
      </c>
      <c r="U337" s="128">
        <v>2428.3200000000002</v>
      </c>
      <c r="V337" s="128">
        <v>2416.3200000000002</v>
      </c>
      <c r="W337" s="128">
        <v>2273</v>
      </c>
      <c r="X337" s="128">
        <v>2234.67</v>
      </c>
      <c r="Y337" s="128">
        <v>2158.8200000000002</v>
      </c>
      <c r="Z337" s="128">
        <v>2191.91</v>
      </c>
    </row>
    <row r="338" spans="2:26" x14ac:dyDescent="0.25">
      <c r="B338" s="127">
        <v>27</v>
      </c>
      <c r="C338" s="128">
        <v>2167.41</v>
      </c>
      <c r="D338" s="128">
        <v>2163.71</v>
      </c>
      <c r="E338" s="128">
        <v>2198.94</v>
      </c>
      <c r="F338" s="128">
        <v>2164.5</v>
      </c>
      <c r="G338" s="128">
        <v>2178.2399999999998</v>
      </c>
      <c r="H338" s="128">
        <v>2221.56</v>
      </c>
      <c r="I338" s="128">
        <v>2414.85</v>
      </c>
      <c r="J338" s="128">
        <v>2574.62</v>
      </c>
      <c r="K338" s="128">
        <v>2648.01</v>
      </c>
      <c r="L338" s="128">
        <v>2650.6</v>
      </c>
      <c r="M338" s="128">
        <v>2648.14</v>
      </c>
      <c r="N338" s="128">
        <v>2728.84</v>
      </c>
      <c r="O338" s="128">
        <v>2694.5</v>
      </c>
      <c r="P338" s="128">
        <v>2705.08</v>
      </c>
      <c r="Q338" s="128">
        <v>2688.44</v>
      </c>
      <c r="R338" s="128">
        <v>2669.63</v>
      </c>
      <c r="S338" s="128">
        <v>2622.54</v>
      </c>
      <c r="T338" s="128">
        <v>2581.91</v>
      </c>
      <c r="U338" s="128">
        <v>2648.3</v>
      </c>
      <c r="V338" s="128">
        <v>2575.5</v>
      </c>
      <c r="W338" s="128">
        <v>2492.9499999999998</v>
      </c>
      <c r="X338" s="128">
        <v>2397.54</v>
      </c>
      <c r="Y338" s="128">
        <v>2149.25</v>
      </c>
      <c r="Z338" s="128">
        <v>2147.7199999999998</v>
      </c>
    </row>
    <row r="339" spans="2:26" x14ac:dyDescent="0.25">
      <c r="B339" s="127">
        <v>28</v>
      </c>
      <c r="C339" s="128">
        <v>2066.11</v>
      </c>
      <c r="D339" s="128">
        <v>2048.65</v>
      </c>
      <c r="E339" s="128">
        <v>2055.2800000000002</v>
      </c>
      <c r="F339" s="128">
        <v>2129.34</v>
      </c>
      <c r="G339" s="128">
        <v>2183.27</v>
      </c>
      <c r="H339" s="128">
        <v>2260.96</v>
      </c>
      <c r="I339" s="128">
        <v>2399.91</v>
      </c>
      <c r="J339" s="128">
        <v>2463.65</v>
      </c>
      <c r="K339" s="128">
        <v>2572.81</v>
      </c>
      <c r="L339" s="128">
        <v>2573.5300000000002</v>
      </c>
      <c r="M339" s="128">
        <v>2573.5</v>
      </c>
      <c r="N339" s="128">
        <v>2573.48</v>
      </c>
      <c r="O339" s="128">
        <v>2573.6999999999998</v>
      </c>
      <c r="P339" s="128">
        <v>2573.65</v>
      </c>
      <c r="Q339" s="128">
        <v>2575.14</v>
      </c>
      <c r="R339" s="128">
        <v>2608.34</v>
      </c>
      <c r="S339" s="128">
        <v>2683.28</v>
      </c>
      <c r="T339" s="128">
        <v>2680.99</v>
      </c>
      <c r="U339" s="128">
        <v>2728.88</v>
      </c>
      <c r="V339" s="128">
        <v>2571.62</v>
      </c>
      <c r="W339" s="128">
        <v>2491.83</v>
      </c>
      <c r="X339" s="128">
        <v>2319.41</v>
      </c>
      <c r="Y339" s="128">
        <v>2071.48</v>
      </c>
      <c r="Z339" s="128">
        <v>2049.4899999999998</v>
      </c>
    </row>
    <row r="340" spans="2:26" x14ac:dyDescent="0.25">
      <c r="B340" s="127">
        <v>29</v>
      </c>
      <c r="C340" s="128">
        <v>2226.34</v>
      </c>
      <c r="D340" s="128">
        <v>2046.34</v>
      </c>
      <c r="E340" s="128">
        <v>2226.36</v>
      </c>
      <c r="F340" s="128">
        <v>2169.56</v>
      </c>
      <c r="G340" s="128">
        <v>2227.34</v>
      </c>
      <c r="H340" s="128">
        <v>2298.42</v>
      </c>
      <c r="I340" s="128">
        <v>2600.02</v>
      </c>
      <c r="J340" s="128">
        <v>2625.9</v>
      </c>
      <c r="K340" s="128">
        <v>2734.14</v>
      </c>
      <c r="L340" s="128">
        <v>2735.31</v>
      </c>
      <c r="M340" s="128">
        <v>2734.51</v>
      </c>
      <c r="N340" s="128">
        <v>2735.68</v>
      </c>
      <c r="O340" s="128">
        <v>2729.4</v>
      </c>
      <c r="P340" s="128">
        <v>2734.24</v>
      </c>
      <c r="Q340" s="128">
        <v>2732.92</v>
      </c>
      <c r="R340" s="128">
        <v>2728.56</v>
      </c>
      <c r="S340" s="128">
        <v>2747.7</v>
      </c>
      <c r="T340" s="128">
        <v>2768.89</v>
      </c>
      <c r="U340" s="128">
        <v>2472.9</v>
      </c>
      <c r="V340" s="128">
        <v>2411.81</v>
      </c>
      <c r="W340" s="128">
        <v>2240.46</v>
      </c>
      <c r="X340" s="128">
        <v>2230.73</v>
      </c>
      <c r="Y340" s="128">
        <v>2063.46</v>
      </c>
      <c r="Z340" s="128">
        <v>2047.73</v>
      </c>
    </row>
    <row r="341" spans="2:26" x14ac:dyDescent="0.25">
      <c r="B341" s="127">
        <v>30</v>
      </c>
      <c r="C341" s="128">
        <v>2225.77</v>
      </c>
      <c r="D341" s="128">
        <v>2224.13</v>
      </c>
      <c r="E341" s="128">
        <v>2198.67</v>
      </c>
      <c r="F341" s="128">
        <v>2167.02</v>
      </c>
      <c r="G341" s="128">
        <v>2219.44</v>
      </c>
      <c r="H341" s="128">
        <v>2278.65</v>
      </c>
      <c r="I341" s="128">
        <v>2393.5100000000002</v>
      </c>
      <c r="J341" s="128">
        <v>2532.5700000000002</v>
      </c>
      <c r="K341" s="128">
        <v>2585.52</v>
      </c>
      <c r="L341" s="128">
        <v>2575.0300000000002</v>
      </c>
      <c r="M341" s="128">
        <v>2574.3200000000002</v>
      </c>
      <c r="N341" s="128">
        <v>2573.4899999999998</v>
      </c>
      <c r="O341" s="128">
        <v>2623.89</v>
      </c>
      <c r="P341" s="128">
        <v>2576.34</v>
      </c>
      <c r="Q341" s="128">
        <v>2576.3200000000002</v>
      </c>
      <c r="R341" s="128">
        <v>2576.09</v>
      </c>
      <c r="S341" s="128">
        <v>2575.58</v>
      </c>
      <c r="T341" s="128">
        <v>2575.83</v>
      </c>
      <c r="U341" s="128">
        <v>2574.1799999999998</v>
      </c>
      <c r="V341" s="128">
        <v>2506.02</v>
      </c>
      <c r="W341" s="128">
        <v>2405.5100000000002</v>
      </c>
      <c r="X341" s="128">
        <v>2320.44</v>
      </c>
      <c r="Y341" s="128">
        <v>2252.66</v>
      </c>
      <c r="Z341" s="128">
        <v>2232.9</v>
      </c>
    </row>
    <row r="342" spans="2:26" x14ac:dyDescent="0.25">
      <c r="B342" s="127">
        <v>31</v>
      </c>
      <c r="C342" s="128">
        <v>1801.63</v>
      </c>
      <c r="D342" s="128">
        <v>1796.27</v>
      </c>
      <c r="E342" s="128">
        <v>2111.66</v>
      </c>
      <c r="F342" s="128">
        <v>2124.66</v>
      </c>
      <c r="G342" s="128">
        <v>2164.1</v>
      </c>
      <c r="H342" s="128">
        <v>2252.2199999999998</v>
      </c>
      <c r="I342" s="128">
        <v>2345.6</v>
      </c>
      <c r="J342" s="128">
        <v>2468.13</v>
      </c>
      <c r="K342" s="128">
        <v>2492.5</v>
      </c>
      <c r="L342" s="128">
        <v>2571.36</v>
      </c>
      <c r="M342" s="128">
        <v>2569.38</v>
      </c>
      <c r="N342" s="128">
        <v>2570.9</v>
      </c>
      <c r="O342" s="128">
        <v>2569.16</v>
      </c>
      <c r="P342" s="128">
        <v>2569.33</v>
      </c>
      <c r="Q342" s="128">
        <v>2574.96</v>
      </c>
      <c r="R342" s="128">
        <v>2574.15</v>
      </c>
      <c r="S342" s="128">
        <v>2573.96</v>
      </c>
      <c r="T342" s="128">
        <v>2641.24</v>
      </c>
      <c r="U342" s="128">
        <v>2575.64</v>
      </c>
      <c r="V342" s="128">
        <v>2573.52</v>
      </c>
      <c r="W342" s="128">
        <v>2407.02</v>
      </c>
      <c r="X342" s="128">
        <v>2294.48</v>
      </c>
      <c r="Y342" s="128">
        <v>2165.7199999999998</v>
      </c>
      <c r="Z342" s="128">
        <v>2044.3</v>
      </c>
    </row>
    <row r="344" spans="2:26" x14ac:dyDescent="0.25">
      <c r="B344" s="141" t="s">
        <v>67</v>
      </c>
      <c r="C344" s="142" t="s">
        <v>68</v>
      </c>
      <c r="D344" s="142"/>
      <c r="E344" s="142"/>
      <c r="F344" s="142"/>
      <c r="G344" s="142"/>
      <c r="H344" s="142"/>
      <c r="I344" s="142"/>
      <c r="J344" s="142"/>
      <c r="K344" s="142"/>
      <c r="L344" s="142"/>
      <c r="M344" s="142"/>
      <c r="N344" s="142"/>
      <c r="O344" s="142"/>
      <c r="P344" s="142"/>
      <c r="Q344" s="142"/>
      <c r="R344" s="142"/>
      <c r="S344" s="142"/>
      <c r="T344" s="142"/>
      <c r="U344" s="142"/>
      <c r="V344" s="142"/>
      <c r="W344" s="142"/>
      <c r="X344" s="142"/>
      <c r="Y344" s="142"/>
      <c r="Z344" s="142"/>
    </row>
    <row r="345" spans="2:26" x14ac:dyDescent="0.25">
      <c r="B345" s="138" t="s">
        <v>64</v>
      </c>
      <c r="C345" s="88">
        <v>0</v>
      </c>
      <c r="D345" s="88">
        <v>4.1666666666666664E-2</v>
      </c>
      <c r="E345" s="88">
        <v>8.3333333333333329E-2</v>
      </c>
      <c r="F345" s="88">
        <v>0.125</v>
      </c>
      <c r="G345" s="88">
        <v>0.16666666666666666</v>
      </c>
      <c r="H345" s="88">
        <v>0.20833333333333334</v>
      </c>
      <c r="I345" s="88">
        <v>0.25</v>
      </c>
      <c r="J345" s="88">
        <v>0.29166666666666669</v>
      </c>
      <c r="K345" s="88">
        <v>0.33333333333333331</v>
      </c>
      <c r="L345" s="88">
        <v>0.375</v>
      </c>
      <c r="M345" s="88">
        <v>0.41666666666666669</v>
      </c>
      <c r="N345" s="88">
        <v>0.45833333333333331</v>
      </c>
      <c r="O345" s="88">
        <v>0.5</v>
      </c>
      <c r="P345" s="88">
        <v>0.54166666666666663</v>
      </c>
      <c r="Q345" s="88">
        <v>0.58333333333333337</v>
      </c>
      <c r="R345" s="88">
        <v>0.625</v>
      </c>
      <c r="S345" s="88">
        <v>0.66666666666666663</v>
      </c>
      <c r="T345" s="88">
        <v>0.70833333333333337</v>
      </c>
      <c r="U345" s="88">
        <v>0.75</v>
      </c>
      <c r="V345" s="88">
        <v>0.79166666666666663</v>
      </c>
      <c r="W345" s="88">
        <v>0.83333333333333337</v>
      </c>
      <c r="X345" s="88">
        <v>0.875</v>
      </c>
      <c r="Y345" s="88">
        <v>0.91666666666666663</v>
      </c>
      <c r="Z345" s="88">
        <v>0.95833333333333337</v>
      </c>
    </row>
    <row r="346" spans="2:26" x14ac:dyDescent="0.25">
      <c r="B346" s="139"/>
      <c r="C346" s="89" t="s">
        <v>65</v>
      </c>
      <c r="D346" s="89" t="s">
        <v>65</v>
      </c>
      <c r="E346" s="89" t="s">
        <v>65</v>
      </c>
      <c r="F346" s="89" t="s">
        <v>65</v>
      </c>
      <c r="G346" s="89" t="s">
        <v>65</v>
      </c>
      <c r="H346" s="89" t="s">
        <v>65</v>
      </c>
      <c r="I346" s="89" t="s">
        <v>65</v>
      </c>
      <c r="J346" s="89" t="s">
        <v>65</v>
      </c>
      <c r="K346" s="89" t="s">
        <v>65</v>
      </c>
      <c r="L346" s="89" t="s">
        <v>65</v>
      </c>
      <c r="M346" s="89" t="s">
        <v>65</v>
      </c>
      <c r="N346" s="89" t="s">
        <v>65</v>
      </c>
      <c r="O346" s="89" t="s">
        <v>65</v>
      </c>
      <c r="P346" s="89" t="s">
        <v>65</v>
      </c>
      <c r="Q346" s="89" t="s">
        <v>65</v>
      </c>
      <c r="R346" s="89" t="s">
        <v>65</v>
      </c>
      <c r="S346" s="89" t="s">
        <v>65</v>
      </c>
      <c r="T346" s="89" t="s">
        <v>65</v>
      </c>
      <c r="U346" s="89" t="s">
        <v>65</v>
      </c>
      <c r="V346" s="89" t="s">
        <v>65</v>
      </c>
      <c r="W346" s="89" t="s">
        <v>65</v>
      </c>
      <c r="X346" s="89" t="s">
        <v>65</v>
      </c>
      <c r="Y346" s="89" t="s">
        <v>65</v>
      </c>
      <c r="Z346" s="89" t="s">
        <v>66</v>
      </c>
    </row>
    <row r="347" spans="2:26" x14ac:dyDescent="0.25">
      <c r="B347" s="140"/>
      <c r="C347" s="90">
        <v>4.1666666666666664E-2</v>
      </c>
      <c r="D347" s="90">
        <v>8.3333333333333329E-2</v>
      </c>
      <c r="E347" s="90">
        <v>0.125</v>
      </c>
      <c r="F347" s="90">
        <v>0.16666666666666666</v>
      </c>
      <c r="G347" s="90">
        <v>0.20833333333333334</v>
      </c>
      <c r="H347" s="90">
        <v>0.25</v>
      </c>
      <c r="I347" s="90">
        <v>0.29166666666666669</v>
      </c>
      <c r="J347" s="90">
        <v>0.33333333333333331</v>
      </c>
      <c r="K347" s="90">
        <v>0.375</v>
      </c>
      <c r="L347" s="90">
        <v>0.41666666666666669</v>
      </c>
      <c r="M347" s="90">
        <v>0.45833333333333331</v>
      </c>
      <c r="N347" s="90">
        <v>0.5</v>
      </c>
      <c r="O347" s="90">
        <v>0.54166666666666663</v>
      </c>
      <c r="P347" s="90">
        <v>0.58333333333333337</v>
      </c>
      <c r="Q347" s="90">
        <v>0.625</v>
      </c>
      <c r="R347" s="90">
        <v>0.66666666666666663</v>
      </c>
      <c r="S347" s="90">
        <v>0.70833333333333337</v>
      </c>
      <c r="T347" s="90">
        <v>0.75</v>
      </c>
      <c r="U347" s="90">
        <v>0.79166666666666663</v>
      </c>
      <c r="V347" s="90">
        <v>0.83333333333333337</v>
      </c>
      <c r="W347" s="90">
        <v>0.875</v>
      </c>
      <c r="X347" s="90">
        <v>0.91666666666666663</v>
      </c>
      <c r="Y347" s="90">
        <v>0.95833333333333337</v>
      </c>
      <c r="Z347" s="90">
        <v>0</v>
      </c>
    </row>
    <row r="348" spans="2:26" x14ac:dyDescent="0.25">
      <c r="B348" s="127">
        <v>1</v>
      </c>
      <c r="C348" s="128">
        <f t="array" ref="C348:Z378">TRANSPOSE('[1]V-ЦК_2'!B144:AF167)</f>
        <v>2613.79</v>
      </c>
      <c r="D348" s="128">
        <v>2604.2800000000002</v>
      </c>
      <c r="E348" s="128">
        <v>2610.5500000000002</v>
      </c>
      <c r="F348" s="128">
        <v>2624.86</v>
      </c>
      <c r="G348" s="128">
        <v>2651.39</v>
      </c>
      <c r="H348" s="128">
        <v>2707.93</v>
      </c>
      <c r="I348" s="128">
        <v>2824.81</v>
      </c>
      <c r="J348" s="128">
        <v>2935.83</v>
      </c>
      <c r="K348" s="128">
        <v>2934.98</v>
      </c>
      <c r="L348" s="128">
        <v>2943.16</v>
      </c>
      <c r="M348" s="128">
        <v>2937.7</v>
      </c>
      <c r="N348" s="128">
        <v>2937.64</v>
      </c>
      <c r="O348" s="128">
        <v>2937.32</v>
      </c>
      <c r="P348" s="128">
        <v>2936.53</v>
      </c>
      <c r="Q348" s="128">
        <v>2933.39</v>
      </c>
      <c r="R348" s="128">
        <v>2922.45</v>
      </c>
      <c r="S348" s="128">
        <v>2917.02</v>
      </c>
      <c r="T348" s="128">
        <v>2977.59</v>
      </c>
      <c r="U348" s="128">
        <v>2916.68</v>
      </c>
      <c r="V348" s="128">
        <v>2894.71</v>
      </c>
      <c r="W348" s="128">
        <v>2828.32</v>
      </c>
      <c r="X348" s="128">
        <v>2632.65</v>
      </c>
      <c r="Y348" s="128">
        <v>2629.84</v>
      </c>
      <c r="Z348" s="128">
        <v>2628.97</v>
      </c>
    </row>
    <row r="349" spans="2:26" x14ac:dyDescent="0.25">
      <c r="B349" s="127">
        <v>2</v>
      </c>
      <c r="C349" s="128">
        <v>2491.21</v>
      </c>
      <c r="D349" s="128">
        <v>2491.92</v>
      </c>
      <c r="E349" s="128">
        <v>2495.67</v>
      </c>
      <c r="F349" s="128">
        <v>2579.4499999999998</v>
      </c>
      <c r="G349" s="128">
        <v>2617.48</v>
      </c>
      <c r="H349" s="128">
        <v>2663.15</v>
      </c>
      <c r="I349" s="128">
        <v>2835.13</v>
      </c>
      <c r="J349" s="128">
        <v>2936.46</v>
      </c>
      <c r="K349" s="128">
        <v>2951.44</v>
      </c>
      <c r="L349" s="128">
        <v>2956.59</v>
      </c>
      <c r="M349" s="128">
        <v>3036.59</v>
      </c>
      <c r="N349" s="128">
        <v>3021.83</v>
      </c>
      <c r="O349" s="128">
        <v>3020.94</v>
      </c>
      <c r="P349" s="128">
        <v>3038.78</v>
      </c>
      <c r="Q349" s="128">
        <v>3016.71</v>
      </c>
      <c r="R349" s="128">
        <v>2897.49</v>
      </c>
      <c r="S349" s="128">
        <v>2893.78</v>
      </c>
      <c r="T349" s="128">
        <v>2918.05</v>
      </c>
      <c r="U349" s="128">
        <v>2892.54</v>
      </c>
      <c r="V349" s="128">
        <v>2860.71</v>
      </c>
      <c r="W349" s="128">
        <v>2499.35</v>
      </c>
      <c r="X349" s="128">
        <v>2496.31</v>
      </c>
      <c r="Y349" s="128">
        <v>2494.48</v>
      </c>
      <c r="Z349" s="128">
        <v>2493.08</v>
      </c>
    </row>
    <row r="350" spans="2:26" x14ac:dyDescent="0.25">
      <c r="B350" s="127">
        <v>3</v>
      </c>
      <c r="C350" s="128">
        <v>2660.47</v>
      </c>
      <c r="D350" s="128">
        <v>2623.09</v>
      </c>
      <c r="E350" s="128">
        <v>2624.97</v>
      </c>
      <c r="F350" s="128">
        <v>2626.3</v>
      </c>
      <c r="G350" s="128">
        <v>2676.74</v>
      </c>
      <c r="H350" s="128">
        <v>2771.6</v>
      </c>
      <c r="I350" s="128">
        <v>2784.44</v>
      </c>
      <c r="J350" s="128">
        <v>2925.59</v>
      </c>
      <c r="K350" s="128">
        <v>2988.51</v>
      </c>
      <c r="L350" s="128">
        <v>2921.26</v>
      </c>
      <c r="M350" s="128">
        <v>2917.78</v>
      </c>
      <c r="N350" s="128">
        <v>2912.81</v>
      </c>
      <c r="O350" s="128">
        <v>2914.5</v>
      </c>
      <c r="P350" s="128">
        <v>2913.02</v>
      </c>
      <c r="Q350" s="128">
        <v>2909.98</v>
      </c>
      <c r="R350" s="128">
        <v>2898.75</v>
      </c>
      <c r="S350" s="128">
        <v>2898.48</v>
      </c>
      <c r="T350" s="128">
        <v>2985.1</v>
      </c>
      <c r="U350" s="128">
        <v>2983.41</v>
      </c>
      <c r="V350" s="128">
        <v>2881.28</v>
      </c>
      <c r="W350" s="128">
        <v>2864.34</v>
      </c>
      <c r="X350" s="128">
        <v>2700</v>
      </c>
      <c r="Y350" s="128">
        <v>2697.05</v>
      </c>
      <c r="Z350" s="128">
        <v>2660.13</v>
      </c>
    </row>
    <row r="351" spans="2:26" x14ac:dyDescent="0.25">
      <c r="B351" s="127">
        <v>4</v>
      </c>
      <c r="C351" s="128">
        <v>2663.86</v>
      </c>
      <c r="D351" s="128">
        <v>2625.48</v>
      </c>
      <c r="E351" s="128">
        <v>2620.02</v>
      </c>
      <c r="F351" s="128">
        <v>2358.11</v>
      </c>
      <c r="G351" s="128">
        <v>2627.73</v>
      </c>
      <c r="H351" s="128">
        <v>2715.41</v>
      </c>
      <c r="I351" s="128">
        <v>2729.13</v>
      </c>
      <c r="J351" s="128">
        <v>2816.53</v>
      </c>
      <c r="K351" s="128">
        <v>2863.81</v>
      </c>
      <c r="L351" s="128">
        <v>2920.1</v>
      </c>
      <c r="M351" s="128">
        <v>2917.24</v>
      </c>
      <c r="N351" s="128">
        <v>2893.39</v>
      </c>
      <c r="O351" s="128">
        <v>2890.25</v>
      </c>
      <c r="P351" s="128">
        <v>2898.29</v>
      </c>
      <c r="Q351" s="128">
        <v>2894.05</v>
      </c>
      <c r="R351" s="128">
        <v>2886.89</v>
      </c>
      <c r="S351" s="128">
        <v>2910.04</v>
      </c>
      <c r="T351" s="128">
        <v>2963.52</v>
      </c>
      <c r="U351" s="128">
        <v>2909.3</v>
      </c>
      <c r="V351" s="128">
        <v>2902.26</v>
      </c>
      <c r="W351" s="128">
        <v>2826.43</v>
      </c>
      <c r="X351" s="128">
        <v>2729.18</v>
      </c>
      <c r="Y351" s="128">
        <v>2667.3</v>
      </c>
      <c r="Z351" s="128">
        <v>2665.33</v>
      </c>
    </row>
    <row r="352" spans="2:26" x14ac:dyDescent="0.25">
      <c r="B352" s="127">
        <v>5</v>
      </c>
      <c r="C352" s="128">
        <v>2384.5700000000002</v>
      </c>
      <c r="D352" s="128">
        <v>2371.15</v>
      </c>
      <c r="E352" s="128">
        <v>2570.75</v>
      </c>
      <c r="F352" s="128">
        <v>2567.37</v>
      </c>
      <c r="G352" s="128">
        <v>2614.7600000000002</v>
      </c>
      <c r="H352" s="128">
        <v>2791.71</v>
      </c>
      <c r="I352" s="128">
        <v>2928.99</v>
      </c>
      <c r="J352" s="128">
        <v>3053.55</v>
      </c>
      <c r="K352" s="128">
        <v>3113.03</v>
      </c>
      <c r="L352" s="128">
        <v>3148.51</v>
      </c>
      <c r="M352" s="128">
        <v>3181.35</v>
      </c>
      <c r="N352" s="128">
        <v>3202.67</v>
      </c>
      <c r="O352" s="128">
        <v>3182.93</v>
      </c>
      <c r="P352" s="128">
        <v>3185.86</v>
      </c>
      <c r="Q352" s="128">
        <v>3168.17</v>
      </c>
      <c r="R352" s="128">
        <v>3112.61</v>
      </c>
      <c r="S352" s="128">
        <v>3061.34</v>
      </c>
      <c r="T352" s="128">
        <v>2985.66</v>
      </c>
      <c r="U352" s="128">
        <v>2994.78</v>
      </c>
      <c r="V352" s="128">
        <v>2950.93</v>
      </c>
      <c r="W352" s="128">
        <v>2884.72</v>
      </c>
      <c r="X352" s="128">
        <v>2819.93</v>
      </c>
      <c r="Y352" s="128">
        <v>2397.4699999999998</v>
      </c>
      <c r="Z352" s="128">
        <v>2390.0300000000002</v>
      </c>
    </row>
    <row r="353" spans="2:26" x14ac:dyDescent="0.25">
      <c r="B353" s="127">
        <v>6</v>
      </c>
      <c r="C353" s="128">
        <v>2462.4699999999998</v>
      </c>
      <c r="D353" s="128">
        <v>2463.67</v>
      </c>
      <c r="E353" s="128">
        <v>2465.13</v>
      </c>
      <c r="F353" s="128">
        <v>2591.4299999999998</v>
      </c>
      <c r="G353" s="128">
        <v>2639.13</v>
      </c>
      <c r="H353" s="128">
        <v>2702.18</v>
      </c>
      <c r="I353" s="128">
        <v>2835.4</v>
      </c>
      <c r="J353" s="128">
        <v>2984.01</v>
      </c>
      <c r="K353" s="128">
        <v>3057.21</v>
      </c>
      <c r="L353" s="128">
        <v>3101.2</v>
      </c>
      <c r="M353" s="128">
        <v>3101.14</v>
      </c>
      <c r="N353" s="128">
        <v>3031.76</v>
      </c>
      <c r="O353" s="128">
        <v>2995.28</v>
      </c>
      <c r="P353" s="128">
        <v>2959.02</v>
      </c>
      <c r="Q353" s="128">
        <v>3013.18</v>
      </c>
      <c r="R353" s="128">
        <v>3030.43</v>
      </c>
      <c r="S353" s="128">
        <v>2994.64</v>
      </c>
      <c r="T353" s="128">
        <v>2967.05</v>
      </c>
      <c r="U353" s="128">
        <v>2972.57</v>
      </c>
      <c r="V353" s="128">
        <v>2945.66</v>
      </c>
      <c r="W353" s="128">
        <v>2868.92</v>
      </c>
      <c r="X353" s="128">
        <v>2640.09</v>
      </c>
      <c r="Y353" s="128">
        <v>2637.9</v>
      </c>
      <c r="Z353" s="128">
        <v>2633.85</v>
      </c>
    </row>
    <row r="354" spans="2:26" x14ac:dyDescent="0.25">
      <c r="B354" s="127">
        <v>7</v>
      </c>
      <c r="C354" s="128">
        <v>2507.38</v>
      </c>
      <c r="D354" s="128">
        <v>2371.25</v>
      </c>
      <c r="E354" s="128">
        <v>2377.62</v>
      </c>
      <c r="F354" s="128">
        <v>1884.04</v>
      </c>
      <c r="G354" s="128">
        <v>2530.94</v>
      </c>
      <c r="H354" s="128">
        <v>2590.79</v>
      </c>
      <c r="I354" s="128">
        <v>2763.03</v>
      </c>
      <c r="J354" s="128">
        <v>2891.14</v>
      </c>
      <c r="K354" s="128">
        <v>2957.27</v>
      </c>
      <c r="L354" s="128">
        <v>3043.81</v>
      </c>
      <c r="M354" s="128">
        <v>3046.44</v>
      </c>
      <c r="N354" s="128">
        <v>2958.54</v>
      </c>
      <c r="O354" s="128">
        <v>2919.4</v>
      </c>
      <c r="P354" s="128">
        <v>2930.8</v>
      </c>
      <c r="Q354" s="128">
        <v>2929.72</v>
      </c>
      <c r="R354" s="128">
        <v>2937.6</v>
      </c>
      <c r="S354" s="128">
        <v>2923.66</v>
      </c>
      <c r="T354" s="128">
        <v>2874.11</v>
      </c>
      <c r="U354" s="128">
        <v>2861.34</v>
      </c>
      <c r="V354" s="128">
        <v>2821.59</v>
      </c>
      <c r="W354" s="128">
        <v>2551.5100000000002</v>
      </c>
      <c r="X354" s="128">
        <v>2541.15</v>
      </c>
      <c r="Y354" s="128">
        <v>2535.94</v>
      </c>
      <c r="Z354" s="128">
        <v>2545.7600000000002</v>
      </c>
    </row>
    <row r="355" spans="2:26" x14ac:dyDescent="0.25">
      <c r="B355" s="127">
        <v>8</v>
      </c>
      <c r="C355" s="128">
        <v>2465.96</v>
      </c>
      <c r="D355" s="128">
        <v>2345</v>
      </c>
      <c r="E355" s="128">
        <v>2415.0700000000002</v>
      </c>
      <c r="F355" s="128">
        <v>2436.3200000000002</v>
      </c>
      <c r="G355" s="128">
        <v>2583.17</v>
      </c>
      <c r="H355" s="128">
        <v>2710.36</v>
      </c>
      <c r="I355" s="128">
        <v>2828.03</v>
      </c>
      <c r="J355" s="128">
        <v>2937.94</v>
      </c>
      <c r="K355" s="128">
        <v>3003.54</v>
      </c>
      <c r="L355" s="128">
        <v>3009.58</v>
      </c>
      <c r="M355" s="128">
        <v>3008.1</v>
      </c>
      <c r="N355" s="128">
        <v>3010</v>
      </c>
      <c r="O355" s="128">
        <v>3010.65</v>
      </c>
      <c r="P355" s="128">
        <v>3134.02</v>
      </c>
      <c r="Q355" s="128">
        <v>3131.13</v>
      </c>
      <c r="R355" s="128">
        <v>3003.09</v>
      </c>
      <c r="S355" s="128">
        <v>3005.9</v>
      </c>
      <c r="T355" s="128">
        <v>3011.13</v>
      </c>
      <c r="U355" s="128">
        <v>3005.67</v>
      </c>
      <c r="V355" s="128">
        <v>2978.61</v>
      </c>
      <c r="W355" s="128">
        <v>2902.84</v>
      </c>
      <c r="X355" s="128">
        <v>2798.5</v>
      </c>
      <c r="Y355" s="128">
        <v>2737.53</v>
      </c>
      <c r="Z355" s="128">
        <v>2704.61</v>
      </c>
    </row>
    <row r="356" spans="2:26" x14ac:dyDescent="0.25">
      <c r="B356" s="127">
        <v>9</v>
      </c>
      <c r="C356" s="128">
        <v>2602.11</v>
      </c>
      <c r="D356" s="128">
        <v>2588.02</v>
      </c>
      <c r="E356" s="128">
        <v>2592.42</v>
      </c>
      <c r="F356" s="128">
        <v>2585.4</v>
      </c>
      <c r="G356" s="128">
        <v>2649.62</v>
      </c>
      <c r="H356" s="128">
        <v>2707.29</v>
      </c>
      <c r="I356" s="128">
        <v>2897.75</v>
      </c>
      <c r="J356" s="128">
        <v>3037.12</v>
      </c>
      <c r="K356" s="128">
        <v>3181.4</v>
      </c>
      <c r="L356" s="128">
        <v>3208.27</v>
      </c>
      <c r="M356" s="128">
        <v>3178.79</v>
      </c>
      <c r="N356" s="128">
        <v>3175.58</v>
      </c>
      <c r="O356" s="128">
        <v>3181.7</v>
      </c>
      <c r="P356" s="128">
        <v>3202.41</v>
      </c>
      <c r="Q356" s="128">
        <v>3218.94</v>
      </c>
      <c r="R356" s="128">
        <v>3169.34</v>
      </c>
      <c r="S356" s="128">
        <v>3106.6</v>
      </c>
      <c r="T356" s="128">
        <v>2970.09</v>
      </c>
      <c r="U356" s="128">
        <v>2986.8</v>
      </c>
      <c r="V356" s="128">
        <v>2922.33</v>
      </c>
      <c r="W356" s="128">
        <v>2870.01</v>
      </c>
      <c r="X356" s="128">
        <v>2849.06</v>
      </c>
      <c r="Y356" s="128">
        <v>2699.49</v>
      </c>
      <c r="Z356" s="128">
        <v>2667.67</v>
      </c>
    </row>
    <row r="357" spans="2:26" x14ac:dyDescent="0.25">
      <c r="B357" s="127">
        <v>10</v>
      </c>
      <c r="C357" s="128">
        <v>2581.27</v>
      </c>
      <c r="D357" s="128">
        <v>2572.65</v>
      </c>
      <c r="E357" s="128">
        <v>2580.71</v>
      </c>
      <c r="F357" s="128">
        <v>2341.39</v>
      </c>
      <c r="G357" s="128">
        <v>2629.75</v>
      </c>
      <c r="H357" s="128">
        <v>2705.38</v>
      </c>
      <c r="I357" s="128">
        <v>2725.34</v>
      </c>
      <c r="J357" s="128">
        <v>2789.32</v>
      </c>
      <c r="K357" s="128">
        <v>2985.57</v>
      </c>
      <c r="L357" s="128">
        <v>3035.77</v>
      </c>
      <c r="M357" s="128">
        <v>2986.04</v>
      </c>
      <c r="N357" s="128">
        <v>2979.73</v>
      </c>
      <c r="O357" s="128">
        <v>2983.32</v>
      </c>
      <c r="P357" s="128">
        <v>2984.72</v>
      </c>
      <c r="Q357" s="128">
        <v>2962.39</v>
      </c>
      <c r="R357" s="128">
        <v>2946.11</v>
      </c>
      <c r="S357" s="128">
        <v>2932.7</v>
      </c>
      <c r="T357" s="128">
        <v>2947.2</v>
      </c>
      <c r="U357" s="128">
        <v>2921.65</v>
      </c>
      <c r="V357" s="128">
        <v>2885.66</v>
      </c>
      <c r="W357" s="128">
        <v>2868.43</v>
      </c>
      <c r="X357" s="128">
        <v>2756.87</v>
      </c>
      <c r="Y357" s="128">
        <v>2714.73</v>
      </c>
      <c r="Z357" s="128">
        <v>2699.11</v>
      </c>
    </row>
    <row r="358" spans="2:26" x14ac:dyDescent="0.25">
      <c r="B358" s="127">
        <v>11</v>
      </c>
      <c r="C358" s="128">
        <v>2665.19</v>
      </c>
      <c r="D358" s="128">
        <v>2578.6999999999998</v>
      </c>
      <c r="E358" s="128">
        <v>2581.36</v>
      </c>
      <c r="F358" s="128">
        <v>2359.9299999999998</v>
      </c>
      <c r="G358" s="128">
        <v>2570.89</v>
      </c>
      <c r="H358" s="128">
        <v>2666.82</v>
      </c>
      <c r="I358" s="128">
        <v>2705.25</v>
      </c>
      <c r="J358" s="128">
        <v>2754.59</v>
      </c>
      <c r="K358" s="128">
        <v>2952.17</v>
      </c>
      <c r="L358" s="128">
        <v>3002.98</v>
      </c>
      <c r="M358" s="128">
        <v>3004.6</v>
      </c>
      <c r="N358" s="128">
        <v>3003.11</v>
      </c>
      <c r="O358" s="128">
        <v>3004.91</v>
      </c>
      <c r="P358" s="128">
        <v>3003.01</v>
      </c>
      <c r="Q358" s="128">
        <v>3003.94</v>
      </c>
      <c r="R358" s="128">
        <v>2991.8</v>
      </c>
      <c r="S358" s="128">
        <v>2994.51</v>
      </c>
      <c r="T358" s="128">
        <v>2999.33</v>
      </c>
      <c r="U358" s="128">
        <v>2985.13</v>
      </c>
      <c r="V358" s="128">
        <v>2924.76</v>
      </c>
      <c r="W358" s="128">
        <v>2780.05</v>
      </c>
      <c r="X358" s="128">
        <v>2745.86</v>
      </c>
      <c r="Y358" s="128">
        <v>2730.1</v>
      </c>
      <c r="Z358" s="128">
        <v>2698.51</v>
      </c>
    </row>
    <row r="359" spans="2:26" x14ac:dyDescent="0.25">
      <c r="B359" s="127">
        <v>12</v>
      </c>
      <c r="C359" s="128">
        <v>2695.12</v>
      </c>
      <c r="D359" s="128">
        <v>2670.41</v>
      </c>
      <c r="E359" s="128">
        <v>2658.74</v>
      </c>
      <c r="F359" s="128">
        <v>2648.87</v>
      </c>
      <c r="G359" s="128">
        <v>2697.89</v>
      </c>
      <c r="H359" s="128">
        <v>2802.36</v>
      </c>
      <c r="I359" s="128">
        <v>2968.9</v>
      </c>
      <c r="J359" s="128">
        <v>3104.18</v>
      </c>
      <c r="K359" s="128">
        <v>3159.07</v>
      </c>
      <c r="L359" s="128">
        <v>3221.83</v>
      </c>
      <c r="M359" s="128">
        <v>3191.84</v>
      </c>
      <c r="N359" s="128">
        <v>3192.51</v>
      </c>
      <c r="O359" s="128">
        <v>3210.52</v>
      </c>
      <c r="P359" s="128">
        <v>3189.68</v>
      </c>
      <c r="Q359" s="128">
        <v>3175.04</v>
      </c>
      <c r="R359" s="128">
        <v>3151.32</v>
      </c>
      <c r="S359" s="128">
        <v>3121.57</v>
      </c>
      <c r="T359" s="128">
        <v>3098.6</v>
      </c>
      <c r="U359" s="128">
        <v>3038.12</v>
      </c>
      <c r="V359" s="128">
        <v>2926.03</v>
      </c>
      <c r="W359" s="128">
        <v>2786.71</v>
      </c>
      <c r="X359" s="128">
        <v>2736.22</v>
      </c>
      <c r="Y359" s="128">
        <v>2707.75</v>
      </c>
      <c r="Z359" s="128">
        <v>2692.38</v>
      </c>
    </row>
    <row r="360" spans="2:26" x14ac:dyDescent="0.25">
      <c r="B360" s="127">
        <v>13</v>
      </c>
      <c r="C360" s="128">
        <v>2511.5100000000002</v>
      </c>
      <c r="D360" s="128">
        <v>2535.64</v>
      </c>
      <c r="E360" s="128">
        <v>2555.9699999999998</v>
      </c>
      <c r="F360" s="128">
        <v>2521.73</v>
      </c>
      <c r="G360" s="128">
        <v>2673.44</v>
      </c>
      <c r="H360" s="128">
        <v>2765.75</v>
      </c>
      <c r="I360" s="128">
        <v>2874.56</v>
      </c>
      <c r="J360" s="128">
        <v>3108.47</v>
      </c>
      <c r="K360" s="128">
        <v>3187</v>
      </c>
      <c r="L360" s="128">
        <v>3193.99</v>
      </c>
      <c r="M360" s="128">
        <v>3198.65</v>
      </c>
      <c r="N360" s="128">
        <v>3200.26</v>
      </c>
      <c r="O360" s="128">
        <v>3205.09</v>
      </c>
      <c r="P360" s="128">
        <v>3211.5</v>
      </c>
      <c r="Q360" s="128">
        <v>3210.8</v>
      </c>
      <c r="R360" s="128">
        <v>3181.13</v>
      </c>
      <c r="S360" s="128">
        <v>3181.93</v>
      </c>
      <c r="T360" s="128">
        <v>3172.57</v>
      </c>
      <c r="U360" s="128">
        <v>3057.66</v>
      </c>
      <c r="V360" s="128">
        <v>3000.31</v>
      </c>
      <c r="W360" s="128">
        <v>2935.76</v>
      </c>
      <c r="X360" s="128">
        <v>2707.52</v>
      </c>
      <c r="Y360" s="128">
        <v>2704.85</v>
      </c>
      <c r="Z360" s="128">
        <v>2698.6</v>
      </c>
    </row>
    <row r="361" spans="2:26" x14ac:dyDescent="0.25">
      <c r="B361" s="127">
        <v>14</v>
      </c>
      <c r="C361" s="128">
        <v>2706.09</v>
      </c>
      <c r="D361" s="128">
        <v>2697.94</v>
      </c>
      <c r="E361" s="128">
        <v>2695.86</v>
      </c>
      <c r="F361" s="128">
        <v>2504.06</v>
      </c>
      <c r="G361" s="128">
        <v>2715.25</v>
      </c>
      <c r="H361" s="128">
        <v>2791.02</v>
      </c>
      <c r="I361" s="128">
        <v>3007.42</v>
      </c>
      <c r="J361" s="128">
        <v>3156.18</v>
      </c>
      <c r="K361" s="128">
        <v>3209.99</v>
      </c>
      <c r="L361" s="128">
        <v>3206.68</v>
      </c>
      <c r="M361" s="128">
        <v>3248.69</v>
      </c>
      <c r="N361" s="128">
        <v>3258.9</v>
      </c>
      <c r="O361" s="128">
        <v>3255.04</v>
      </c>
      <c r="P361" s="128">
        <v>3250.68</v>
      </c>
      <c r="Q361" s="128">
        <v>3262.04</v>
      </c>
      <c r="R361" s="128">
        <v>3186.26</v>
      </c>
      <c r="S361" s="128">
        <v>3177.03</v>
      </c>
      <c r="T361" s="128">
        <v>3158.77</v>
      </c>
      <c r="U361" s="128">
        <v>3130.97</v>
      </c>
      <c r="V361" s="128">
        <v>3055.31</v>
      </c>
      <c r="W361" s="128">
        <v>2912.27</v>
      </c>
      <c r="X361" s="128">
        <v>2778.17</v>
      </c>
      <c r="Y361" s="128">
        <v>2751.92</v>
      </c>
      <c r="Z361" s="128">
        <v>2710.29</v>
      </c>
    </row>
    <row r="362" spans="2:26" x14ac:dyDescent="0.25">
      <c r="B362" s="127">
        <v>15</v>
      </c>
      <c r="C362" s="128">
        <v>2600.41</v>
      </c>
      <c r="D362" s="128">
        <v>2588.37</v>
      </c>
      <c r="E362" s="128">
        <v>2592.86</v>
      </c>
      <c r="F362" s="128">
        <v>2594.59</v>
      </c>
      <c r="G362" s="128">
        <v>2682.84</v>
      </c>
      <c r="H362" s="128">
        <v>2750.31</v>
      </c>
      <c r="I362" s="128">
        <v>2866.6</v>
      </c>
      <c r="J362" s="128">
        <v>2971.14</v>
      </c>
      <c r="K362" s="128">
        <v>3005.71</v>
      </c>
      <c r="L362" s="128">
        <v>3049.7</v>
      </c>
      <c r="M362" s="128">
        <v>3006.42</v>
      </c>
      <c r="N362" s="128">
        <v>3036.37</v>
      </c>
      <c r="O362" s="128">
        <v>3013.6</v>
      </c>
      <c r="P362" s="128">
        <v>2992.12</v>
      </c>
      <c r="Q362" s="128">
        <v>2973.07</v>
      </c>
      <c r="R362" s="128">
        <v>2947.09</v>
      </c>
      <c r="S362" s="128">
        <v>2946.31</v>
      </c>
      <c r="T362" s="128">
        <v>2946.93</v>
      </c>
      <c r="U362" s="128">
        <v>2931.17</v>
      </c>
      <c r="V362" s="128">
        <v>2886.3</v>
      </c>
      <c r="W362" s="128">
        <v>2793.39</v>
      </c>
      <c r="X362" s="128">
        <v>2727.38</v>
      </c>
      <c r="Y362" s="128">
        <v>2711.36</v>
      </c>
      <c r="Z362" s="128">
        <v>2674.13</v>
      </c>
    </row>
    <row r="363" spans="2:26" x14ac:dyDescent="0.25">
      <c r="B363" s="127">
        <v>16</v>
      </c>
      <c r="C363" s="128">
        <v>2604.16</v>
      </c>
      <c r="D363" s="128">
        <v>2592.54</v>
      </c>
      <c r="E363" s="128">
        <v>2506.7800000000002</v>
      </c>
      <c r="F363" s="128">
        <v>2508.89</v>
      </c>
      <c r="G363" s="128">
        <v>2590.4699999999998</v>
      </c>
      <c r="H363" s="128">
        <v>2729.66</v>
      </c>
      <c r="I363" s="128">
        <v>2813.35</v>
      </c>
      <c r="J363" s="128">
        <v>2931.63</v>
      </c>
      <c r="K363" s="128">
        <v>2978.88</v>
      </c>
      <c r="L363" s="128">
        <v>3026.32</v>
      </c>
      <c r="M363" s="128">
        <v>2981.54</v>
      </c>
      <c r="N363" s="128">
        <v>2977.88</v>
      </c>
      <c r="O363" s="128">
        <v>2977.44</v>
      </c>
      <c r="P363" s="128">
        <v>2984.94</v>
      </c>
      <c r="Q363" s="128">
        <v>2972.36</v>
      </c>
      <c r="R363" s="128">
        <v>2921.36</v>
      </c>
      <c r="S363" s="128">
        <v>2925.11</v>
      </c>
      <c r="T363" s="128">
        <v>2918.27</v>
      </c>
      <c r="U363" s="128">
        <v>2932.18</v>
      </c>
      <c r="V363" s="128">
        <v>2884.42</v>
      </c>
      <c r="W363" s="128">
        <v>2782.55</v>
      </c>
      <c r="X363" s="128">
        <v>2728.31</v>
      </c>
      <c r="Y363" s="128">
        <v>2711.42</v>
      </c>
      <c r="Z363" s="128">
        <v>2690.47</v>
      </c>
    </row>
    <row r="364" spans="2:26" x14ac:dyDescent="0.25">
      <c r="B364" s="127">
        <v>17</v>
      </c>
      <c r="C364" s="128">
        <v>2761.09</v>
      </c>
      <c r="D364" s="128">
        <v>2752.91</v>
      </c>
      <c r="E364" s="128">
        <v>2745.76</v>
      </c>
      <c r="F364" s="128">
        <v>2708.15</v>
      </c>
      <c r="G364" s="128">
        <v>2746.08</v>
      </c>
      <c r="H364" s="128">
        <v>2792.83</v>
      </c>
      <c r="I364" s="128">
        <v>2859.49</v>
      </c>
      <c r="J364" s="128">
        <v>3086.42</v>
      </c>
      <c r="K364" s="128">
        <v>3236.99</v>
      </c>
      <c r="L364" s="128">
        <v>3285.4</v>
      </c>
      <c r="M364" s="128">
        <v>3253.32</v>
      </c>
      <c r="N364" s="128">
        <v>3232.02</v>
      </c>
      <c r="O364" s="128">
        <v>3199.97</v>
      </c>
      <c r="P364" s="128">
        <v>3201.71</v>
      </c>
      <c r="Q364" s="128">
        <v>3155.31</v>
      </c>
      <c r="R364" s="128">
        <v>3076.69</v>
      </c>
      <c r="S364" s="128">
        <v>3111.09</v>
      </c>
      <c r="T364" s="128">
        <v>3102.45</v>
      </c>
      <c r="U364" s="128">
        <v>3055.51</v>
      </c>
      <c r="V364" s="128">
        <v>3012.13</v>
      </c>
      <c r="W364" s="128">
        <v>2858.83</v>
      </c>
      <c r="X364" s="128">
        <v>2847.92</v>
      </c>
      <c r="Y364" s="128">
        <v>2780.89</v>
      </c>
      <c r="Z364" s="128">
        <v>2767.49</v>
      </c>
    </row>
    <row r="365" spans="2:26" x14ac:dyDescent="0.25">
      <c r="B365" s="127">
        <v>18</v>
      </c>
      <c r="C365" s="128">
        <v>2706.83</v>
      </c>
      <c r="D365" s="128">
        <v>2637.65</v>
      </c>
      <c r="E365" s="128">
        <v>2676.18</v>
      </c>
      <c r="F365" s="128">
        <v>2589.09</v>
      </c>
      <c r="G365" s="128">
        <v>2661.15</v>
      </c>
      <c r="H365" s="128">
        <v>2702.22</v>
      </c>
      <c r="I365" s="128">
        <v>2797.33</v>
      </c>
      <c r="J365" s="128">
        <v>2861.39</v>
      </c>
      <c r="K365" s="128">
        <v>2983.38</v>
      </c>
      <c r="L365" s="128">
        <v>3034.26</v>
      </c>
      <c r="M365" s="128">
        <v>3089.37</v>
      </c>
      <c r="N365" s="128">
        <v>3045.92</v>
      </c>
      <c r="O365" s="128">
        <v>3034.36</v>
      </c>
      <c r="P365" s="128">
        <v>3094.58</v>
      </c>
      <c r="Q365" s="128">
        <v>3078.81</v>
      </c>
      <c r="R365" s="128">
        <v>3027.03</v>
      </c>
      <c r="S365" s="128">
        <v>3027.1</v>
      </c>
      <c r="T365" s="128">
        <v>3028.08</v>
      </c>
      <c r="U365" s="128">
        <v>3024.58</v>
      </c>
      <c r="V365" s="128">
        <v>2976.84</v>
      </c>
      <c r="W365" s="128">
        <v>2845.54</v>
      </c>
      <c r="X365" s="128">
        <v>2718.9</v>
      </c>
      <c r="Y365" s="128">
        <v>2644.53</v>
      </c>
      <c r="Z365" s="128">
        <v>2643.15</v>
      </c>
    </row>
    <row r="366" spans="2:26" x14ac:dyDescent="0.25">
      <c r="B366" s="127">
        <v>19</v>
      </c>
      <c r="C366" s="128">
        <v>2700.48</v>
      </c>
      <c r="D366" s="128">
        <v>2677.44</v>
      </c>
      <c r="E366" s="128">
        <v>2673.4</v>
      </c>
      <c r="F366" s="128">
        <v>2685.3</v>
      </c>
      <c r="G366" s="128">
        <v>2762.46</v>
      </c>
      <c r="H366" s="128">
        <v>2814.5</v>
      </c>
      <c r="I366" s="128">
        <v>2882.09</v>
      </c>
      <c r="J366" s="128">
        <v>2980.55</v>
      </c>
      <c r="K366" s="128">
        <v>3183.19</v>
      </c>
      <c r="L366" s="128">
        <v>3219.61</v>
      </c>
      <c r="M366" s="128">
        <v>3220.13</v>
      </c>
      <c r="N366" s="128">
        <v>3209.27</v>
      </c>
      <c r="O366" s="128">
        <v>3207.99</v>
      </c>
      <c r="P366" s="128">
        <v>3138.38</v>
      </c>
      <c r="Q366" s="128">
        <v>3097.33</v>
      </c>
      <c r="R366" s="128">
        <v>3068.24</v>
      </c>
      <c r="S366" s="128">
        <v>3111.71</v>
      </c>
      <c r="T366" s="128">
        <v>3081.4</v>
      </c>
      <c r="U366" s="128">
        <v>3026.62</v>
      </c>
      <c r="V366" s="128">
        <v>2950.8</v>
      </c>
      <c r="W366" s="128">
        <v>2861.48</v>
      </c>
      <c r="X366" s="128">
        <v>2817.08</v>
      </c>
      <c r="Y366" s="128">
        <v>2784.01</v>
      </c>
      <c r="Z366" s="128">
        <v>2727.91</v>
      </c>
    </row>
    <row r="367" spans="2:26" x14ac:dyDescent="0.25">
      <c r="B367" s="127">
        <v>20</v>
      </c>
      <c r="C367" s="128">
        <v>2646.41</v>
      </c>
      <c r="D367" s="128">
        <v>2581.4499999999998</v>
      </c>
      <c r="E367" s="128">
        <v>2577.35</v>
      </c>
      <c r="F367" s="128">
        <v>2578.33</v>
      </c>
      <c r="G367" s="128">
        <v>2660.96</v>
      </c>
      <c r="H367" s="128">
        <v>2720.68</v>
      </c>
      <c r="I367" s="128">
        <v>2792.89</v>
      </c>
      <c r="J367" s="128">
        <v>2909.18</v>
      </c>
      <c r="K367" s="128">
        <v>3003.67</v>
      </c>
      <c r="L367" s="128">
        <v>3061.12</v>
      </c>
      <c r="M367" s="128">
        <v>3039.41</v>
      </c>
      <c r="N367" s="128">
        <v>3033.55</v>
      </c>
      <c r="O367" s="128">
        <v>3044.45</v>
      </c>
      <c r="P367" s="128">
        <v>3109.78</v>
      </c>
      <c r="Q367" s="128">
        <v>3065.71</v>
      </c>
      <c r="R367" s="128">
        <v>3085.92</v>
      </c>
      <c r="S367" s="128">
        <v>3111.52</v>
      </c>
      <c r="T367" s="128">
        <v>3033.45</v>
      </c>
      <c r="U367" s="128">
        <v>3037.86</v>
      </c>
      <c r="V367" s="128">
        <v>2923.6</v>
      </c>
      <c r="W367" s="128">
        <v>2859.37</v>
      </c>
      <c r="X367" s="128">
        <v>2845.48</v>
      </c>
      <c r="Y367" s="128">
        <v>2647.71</v>
      </c>
      <c r="Z367" s="128">
        <v>2646.76</v>
      </c>
    </row>
    <row r="368" spans="2:26" x14ac:dyDescent="0.25">
      <c r="B368" s="127">
        <v>21</v>
      </c>
      <c r="C368" s="128">
        <v>2590.52</v>
      </c>
      <c r="D368" s="128">
        <v>2580.4</v>
      </c>
      <c r="E368" s="128">
        <v>2623.04</v>
      </c>
      <c r="F368" s="128">
        <v>2589.31</v>
      </c>
      <c r="G368" s="128">
        <v>2650.54</v>
      </c>
      <c r="H368" s="128">
        <v>2713.18</v>
      </c>
      <c r="I368" s="128">
        <v>2808.61</v>
      </c>
      <c r="J368" s="128">
        <v>2950.24</v>
      </c>
      <c r="K368" s="128">
        <v>2976.18</v>
      </c>
      <c r="L368" s="128">
        <v>3034.81</v>
      </c>
      <c r="M368" s="128">
        <v>3034.69</v>
      </c>
      <c r="N368" s="128">
        <v>3146.39</v>
      </c>
      <c r="O368" s="128">
        <v>3147.77</v>
      </c>
      <c r="P368" s="128">
        <v>3178.19</v>
      </c>
      <c r="Q368" s="128">
        <v>3164.96</v>
      </c>
      <c r="R368" s="128">
        <v>3115.62</v>
      </c>
      <c r="S368" s="128">
        <v>3126.33</v>
      </c>
      <c r="T368" s="128">
        <v>3104.56</v>
      </c>
      <c r="U368" s="128">
        <v>3070.59</v>
      </c>
      <c r="V368" s="128">
        <v>2956.57</v>
      </c>
      <c r="W368" s="128">
        <v>2862.47</v>
      </c>
      <c r="X368" s="128">
        <v>2707.81</v>
      </c>
      <c r="Y368" s="128">
        <v>2548.9299999999998</v>
      </c>
      <c r="Z368" s="128">
        <v>2274.87</v>
      </c>
    </row>
    <row r="369" spans="2:26" x14ac:dyDescent="0.25">
      <c r="B369" s="127">
        <v>22</v>
      </c>
      <c r="C369" s="128">
        <v>2643.88</v>
      </c>
      <c r="D369" s="128">
        <v>2628.05</v>
      </c>
      <c r="E369" s="128">
        <v>2511.5100000000002</v>
      </c>
      <c r="F369" s="128">
        <v>2452.5700000000002</v>
      </c>
      <c r="G369" s="128">
        <v>2638.31</v>
      </c>
      <c r="H369" s="128">
        <v>2710.87</v>
      </c>
      <c r="I369" s="128">
        <v>2850.45</v>
      </c>
      <c r="J369" s="128">
        <v>2991.5</v>
      </c>
      <c r="K369" s="128">
        <v>3030.91</v>
      </c>
      <c r="L369" s="128">
        <v>3052.07</v>
      </c>
      <c r="M369" s="128">
        <v>3047.06</v>
      </c>
      <c r="N369" s="128">
        <v>3070.79</v>
      </c>
      <c r="O369" s="128">
        <v>3078.35</v>
      </c>
      <c r="P369" s="128">
        <v>3061.61</v>
      </c>
      <c r="Q369" s="128">
        <v>3027.48</v>
      </c>
      <c r="R369" s="128">
        <v>2952.19</v>
      </c>
      <c r="S369" s="128">
        <v>3023.28</v>
      </c>
      <c r="T369" s="128">
        <v>2959.85</v>
      </c>
      <c r="U369" s="128">
        <v>2953.17</v>
      </c>
      <c r="V369" s="128">
        <v>2934.26</v>
      </c>
      <c r="W369" s="128">
        <v>2861.47</v>
      </c>
      <c r="X369" s="128">
        <v>2852.94</v>
      </c>
      <c r="Y369" s="128">
        <v>2682.84</v>
      </c>
      <c r="Z369" s="128">
        <v>2681.86</v>
      </c>
    </row>
    <row r="370" spans="2:26" x14ac:dyDescent="0.25">
      <c r="B370" s="127">
        <v>23</v>
      </c>
      <c r="C370" s="128">
        <v>2676.35</v>
      </c>
      <c r="D370" s="128">
        <v>2440.9299999999998</v>
      </c>
      <c r="E370" s="128">
        <v>2513.7600000000002</v>
      </c>
      <c r="F370" s="128">
        <v>2443.9299999999998</v>
      </c>
      <c r="G370" s="128">
        <v>2639.56</v>
      </c>
      <c r="H370" s="128">
        <v>2752.9</v>
      </c>
      <c r="I370" s="128">
        <v>2852.15</v>
      </c>
      <c r="J370" s="128">
        <v>3021.28</v>
      </c>
      <c r="K370" s="128">
        <v>3023.71</v>
      </c>
      <c r="L370" s="128">
        <v>3098.71</v>
      </c>
      <c r="M370" s="128">
        <v>3083.66</v>
      </c>
      <c r="N370" s="128">
        <v>3096.88</v>
      </c>
      <c r="O370" s="128">
        <v>3090.23</v>
      </c>
      <c r="P370" s="128">
        <v>3090.87</v>
      </c>
      <c r="Q370" s="128">
        <v>3034.51</v>
      </c>
      <c r="R370" s="128">
        <v>3022.32</v>
      </c>
      <c r="S370" s="128">
        <v>3022.33</v>
      </c>
      <c r="T370" s="128">
        <v>3021.78</v>
      </c>
      <c r="U370" s="128">
        <v>2935.5</v>
      </c>
      <c r="V370" s="128">
        <v>2932.23</v>
      </c>
      <c r="W370" s="128">
        <v>2926.77</v>
      </c>
      <c r="X370" s="128">
        <v>2852.66</v>
      </c>
      <c r="Y370" s="128">
        <v>2840.36</v>
      </c>
      <c r="Z370" s="128">
        <v>2805.3</v>
      </c>
    </row>
    <row r="371" spans="2:26" x14ac:dyDescent="0.25">
      <c r="B371" s="127">
        <v>24</v>
      </c>
      <c r="C371" s="128">
        <v>2670.61</v>
      </c>
      <c r="D371" s="128">
        <v>2574.4699999999998</v>
      </c>
      <c r="E371" s="128">
        <v>2590.7600000000002</v>
      </c>
      <c r="F371" s="128">
        <v>2603.4</v>
      </c>
      <c r="G371" s="128">
        <v>2637.76</v>
      </c>
      <c r="H371" s="128">
        <v>2725.6</v>
      </c>
      <c r="I371" s="128">
        <v>2795.04</v>
      </c>
      <c r="J371" s="128">
        <v>2844.48</v>
      </c>
      <c r="K371" s="128">
        <v>2977.77</v>
      </c>
      <c r="L371" s="128">
        <v>3018.25</v>
      </c>
      <c r="M371" s="128">
        <v>3002.08</v>
      </c>
      <c r="N371" s="128">
        <v>3015.08</v>
      </c>
      <c r="O371" s="128">
        <v>3012.52</v>
      </c>
      <c r="P371" s="128">
        <v>3003.25</v>
      </c>
      <c r="Q371" s="128">
        <v>2999.9</v>
      </c>
      <c r="R371" s="128">
        <v>2973.52</v>
      </c>
      <c r="S371" s="128">
        <v>2988.39</v>
      </c>
      <c r="T371" s="128">
        <v>2970.15</v>
      </c>
      <c r="U371" s="128">
        <v>2951.24</v>
      </c>
      <c r="V371" s="128">
        <v>2916.69</v>
      </c>
      <c r="W371" s="128">
        <v>2869.61</v>
      </c>
      <c r="X371" s="128">
        <v>2842.42</v>
      </c>
      <c r="Y371" s="128">
        <v>2749.72</v>
      </c>
      <c r="Z371" s="128">
        <v>2672.07</v>
      </c>
    </row>
    <row r="372" spans="2:26" x14ac:dyDescent="0.25">
      <c r="B372" s="127">
        <v>25</v>
      </c>
      <c r="C372" s="128">
        <v>2583.71</v>
      </c>
      <c r="D372" s="128">
        <v>2586.27</v>
      </c>
      <c r="E372" s="128">
        <v>2585.8200000000002</v>
      </c>
      <c r="F372" s="128">
        <v>2434.4299999999998</v>
      </c>
      <c r="G372" s="128">
        <v>2590.23</v>
      </c>
      <c r="H372" s="128">
        <v>2645.44</v>
      </c>
      <c r="I372" s="128">
        <v>2736.29</v>
      </c>
      <c r="J372" s="128">
        <v>2760.81</v>
      </c>
      <c r="K372" s="128">
        <v>2861.59</v>
      </c>
      <c r="L372" s="128">
        <v>3003.94</v>
      </c>
      <c r="M372" s="128">
        <v>3000.65</v>
      </c>
      <c r="N372" s="128">
        <v>2983.6</v>
      </c>
      <c r="O372" s="128">
        <v>2969.85</v>
      </c>
      <c r="P372" s="128">
        <v>2984.63</v>
      </c>
      <c r="Q372" s="128">
        <v>2976.82</v>
      </c>
      <c r="R372" s="128">
        <v>2953.73</v>
      </c>
      <c r="S372" s="128">
        <v>2961.52</v>
      </c>
      <c r="T372" s="128">
        <v>2951.48</v>
      </c>
      <c r="U372" s="128">
        <v>2948.86</v>
      </c>
      <c r="V372" s="128">
        <v>2885.6</v>
      </c>
      <c r="W372" s="128">
        <v>2848.53</v>
      </c>
      <c r="X372" s="128">
        <v>2649.83</v>
      </c>
      <c r="Y372" s="128">
        <v>2581.5700000000002</v>
      </c>
      <c r="Z372" s="128">
        <v>2435.62</v>
      </c>
    </row>
    <row r="373" spans="2:26" x14ac:dyDescent="0.25">
      <c r="B373" s="127">
        <v>26</v>
      </c>
      <c r="C373" s="128">
        <v>2626.36</v>
      </c>
      <c r="D373" s="128">
        <v>2632.62</v>
      </c>
      <c r="E373" s="128">
        <v>2639.9</v>
      </c>
      <c r="F373" s="128">
        <v>2631.5</v>
      </c>
      <c r="G373" s="128">
        <v>2684.34</v>
      </c>
      <c r="H373" s="128">
        <v>2781.1</v>
      </c>
      <c r="I373" s="128">
        <v>2867.18</v>
      </c>
      <c r="J373" s="128">
        <v>3085.78</v>
      </c>
      <c r="K373" s="128">
        <v>3052.76</v>
      </c>
      <c r="L373" s="128">
        <v>3097.17</v>
      </c>
      <c r="M373" s="128">
        <v>3096.93</v>
      </c>
      <c r="N373" s="128">
        <v>3075.82</v>
      </c>
      <c r="O373" s="128">
        <v>3033.24</v>
      </c>
      <c r="P373" s="128">
        <v>3033.07</v>
      </c>
      <c r="Q373" s="128">
        <v>3033.45</v>
      </c>
      <c r="R373" s="128">
        <v>2937.41</v>
      </c>
      <c r="S373" s="128">
        <v>2932.16</v>
      </c>
      <c r="T373" s="128">
        <v>2940.26</v>
      </c>
      <c r="U373" s="128">
        <v>2878.9</v>
      </c>
      <c r="V373" s="128">
        <v>2866.9</v>
      </c>
      <c r="W373" s="128">
        <v>2723.58</v>
      </c>
      <c r="X373" s="128">
        <v>2685.25</v>
      </c>
      <c r="Y373" s="128">
        <v>2609.4</v>
      </c>
      <c r="Z373" s="128">
        <v>2642.49</v>
      </c>
    </row>
    <row r="374" spans="2:26" x14ac:dyDescent="0.25">
      <c r="B374" s="127">
        <v>27</v>
      </c>
      <c r="C374" s="128">
        <v>2617.9899999999998</v>
      </c>
      <c r="D374" s="128">
        <v>2614.29</v>
      </c>
      <c r="E374" s="128">
        <v>2649.52</v>
      </c>
      <c r="F374" s="128">
        <v>2615.08</v>
      </c>
      <c r="G374" s="128">
        <v>2628.82</v>
      </c>
      <c r="H374" s="128">
        <v>2672.14</v>
      </c>
      <c r="I374" s="128">
        <v>2865.43</v>
      </c>
      <c r="J374" s="128">
        <v>3025.2</v>
      </c>
      <c r="K374" s="128">
        <v>3098.59</v>
      </c>
      <c r="L374" s="128">
        <v>3101.18</v>
      </c>
      <c r="M374" s="128">
        <v>3098.72</v>
      </c>
      <c r="N374" s="128">
        <v>3179.42</v>
      </c>
      <c r="O374" s="128">
        <v>3145.08</v>
      </c>
      <c r="P374" s="128">
        <v>3155.66</v>
      </c>
      <c r="Q374" s="128">
        <v>3139.02</v>
      </c>
      <c r="R374" s="128">
        <v>3120.21</v>
      </c>
      <c r="S374" s="128">
        <v>3073.12</v>
      </c>
      <c r="T374" s="128">
        <v>3032.49</v>
      </c>
      <c r="U374" s="128">
        <v>3098.88</v>
      </c>
      <c r="V374" s="128">
        <v>3026.08</v>
      </c>
      <c r="W374" s="128">
        <v>2943.53</v>
      </c>
      <c r="X374" s="128">
        <v>2848.12</v>
      </c>
      <c r="Y374" s="128">
        <v>2599.83</v>
      </c>
      <c r="Z374" s="128">
        <v>2598.3000000000002</v>
      </c>
    </row>
    <row r="375" spans="2:26" x14ac:dyDescent="0.25">
      <c r="B375" s="127">
        <v>28</v>
      </c>
      <c r="C375" s="128">
        <v>2516.69</v>
      </c>
      <c r="D375" s="128">
        <v>2499.23</v>
      </c>
      <c r="E375" s="128">
        <v>2505.86</v>
      </c>
      <c r="F375" s="128">
        <v>2579.92</v>
      </c>
      <c r="G375" s="128">
        <v>2633.85</v>
      </c>
      <c r="H375" s="128">
        <v>2711.54</v>
      </c>
      <c r="I375" s="128">
        <v>2850.49</v>
      </c>
      <c r="J375" s="128">
        <v>2914.23</v>
      </c>
      <c r="K375" s="128">
        <v>3023.39</v>
      </c>
      <c r="L375" s="128">
        <v>3024.11</v>
      </c>
      <c r="M375" s="128">
        <v>3024.08</v>
      </c>
      <c r="N375" s="128">
        <v>3024.06</v>
      </c>
      <c r="O375" s="128">
        <v>3024.28</v>
      </c>
      <c r="P375" s="128">
        <v>3024.23</v>
      </c>
      <c r="Q375" s="128">
        <v>3025.72</v>
      </c>
      <c r="R375" s="128">
        <v>3058.92</v>
      </c>
      <c r="S375" s="128">
        <v>3133.86</v>
      </c>
      <c r="T375" s="128">
        <v>3131.57</v>
      </c>
      <c r="U375" s="128">
        <v>3179.46</v>
      </c>
      <c r="V375" s="128">
        <v>3022.2</v>
      </c>
      <c r="W375" s="128">
        <v>2942.41</v>
      </c>
      <c r="X375" s="128">
        <v>2769.99</v>
      </c>
      <c r="Y375" s="128">
        <v>2522.06</v>
      </c>
      <c r="Z375" s="128">
        <v>2500.0700000000002</v>
      </c>
    </row>
    <row r="376" spans="2:26" x14ac:dyDescent="0.25">
      <c r="B376" s="127">
        <v>29</v>
      </c>
      <c r="C376" s="128">
        <v>2676.92</v>
      </c>
      <c r="D376" s="128">
        <v>2496.92</v>
      </c>
      <c r="E376" s="128">
        <v>2676.94</v>
      </c>
      <c r="F376" s="128">
        <v>2620.14</v>
      </c>
      <c r="G376" s="128">
        <v>2677.92</v>
      </c>
      <c r="H376" s="128">
        <v>2749</v>
      </c>
      <c r="I376" s="128">
        <v>3050.6</v>
      </c>
      <c r="J376" s="128">
        <v>3076.48</v>
      </c>
      <c r="K376" s="128">
        <v>3184.72</v>
      </c>
      <c r="L376" s="128">
        <v>3185.89</v>
      </c>
      <c r="M376" s="128">
        <v>3185.09</v>
      </c>
      <c r="N376" s="128">
        <v>3186.26</v>
      </c>
      <c r="O376" s="128">
        <v>3179.98</v>
      </c>
      <c r="P376" s="128">
        <v>3184.82</v>
      </c>
      <c r="Q376" s="128">
        <v>3183.5</v>
      </c>
      <c r="R376" s="128">
        <v>3179.14</v>
      </c>
      <c r="S376" s="128">
        <v>3198.28</v>
      </c>
      <c r="T376" s="128">
        <v>3219.47</v>
      </c>
      <c r="U376" s="128">
        <v>2923.48</v>
      </c>
      <c r="V376" s="128">
        <v>2862.39</v>
      </c>
      <c r="W376" s="128">
        <v>2691.04</v>
      </c>
      <c r="X376" s="128">
        <v>2681.31</v>
      </c>
      <c r="Y376" s="128">
        <v>2514.04</v>
      </c>
      <c r="Z376" s="128">
        <v>2498.31</v>
      </c>
    </row>
    <row r="377" spans="2:26" ht="15.75" customHeight="1" x14ac:dyDescent="0.25">
      <c r="B377" s="127">
        <v>30</v>
      </c>
      <c r="C377" s="128">
        <v>2676.35</v>
      </c>
      <c r="D377" s="128">
        <v>2674.71</v>
      </c>
      <c r="E377" s="128">
        <v>2649.25</v>
      </c>
      <c r="F377" s="128">
        <v>2617.6</v>
      </c>
      <c r="G377" s="128">
        <v>2670.02</v>
      </c>
      <c r="H377" s="128">
        <v>2729.23</v>
      </c>
      <c r="I377" s="128">
        <v>2844.09</v>
      </c>
      <c r="J377" s="128">
        <v>2983.15</v>
      </c>
      <c r="K377" s="128">
        <v>3036.1</v>
      </c>
      <c r="L377" s="128">
        <v>3025.61</v>
      </c>
      <c r="M377" s="128">
        <v>3024.9</v>
      </c>
      <c r="N377" s="128">
        <v>3024.07</v>
      </c>
      <c r="O377" s="128">
        <v>3074.47</v>
      </c>
      <c r="P377" s="128">
        <v>3026.92</v>
      </c>
      <c r="Q377" s="128">
        <v>3026.9</v>
      </c>
      <c r="R377" s="128">
        <v>3026.67</v>
      </c>
      <c r="S377" s="128">
        <v>3026.16</v>
      </c>
      <c r="T377" s="128">
        <v>3026.41</v>
      </c>
      <c r="U377" s="128">
        <v>3024.76</v>
      </c>
      <c r="V377" s="128">
        <v>2956.6</v>
      </c>
      <c r="W377" s="128">
        <v>2856.09</v>
      </c>
      <c r="X377" s="128">
        <v>2771.02</v>
      </c>
      <c r="Y377" s="128">
        <v>2703.24</v>
      </c>
      <c r="Z377" s="128">
        <v>2683.48</v>
      </c>
    </row>
    <row r="378" spans="2:26" x14ac:dyDescent="0.25">
      <c r="B378" s="127">
        <v>31</v>
      </c>
      <c r="C378" s="128">
        <v>2252.21</v>
      </c>
      <c r="D378" s="128">
        <v>2246.85</v>
      </c>
      <c r="E378" s="128">
        <v>2562.2399999999998</v>
      </c>
      <c r="F378" s="128">
        <v>2575.2399999999998</v>
      </c>
      <c r="G378" s="128">
        <v>2614.6799999999998</v>
      </c>
      <c r="H378" s="128">
        <v>2702.8</v>
      </c>
      <c r="I378" s="128">
        <v>2796.18</v>
      </c>
      <c r="J378" s="128">
        <v>2918.71</v>
      </c>
      <c r="K378" s="128">
        <v>2943.08</v>
      </c>
      <c r="L378" s="128">
        <v>3021.94</v>
      </c>
      <c r="M378" s="128">
        <v>3019.96</v>
      </c>
      <c r="N378" s="128">
        <v>3021.48</v>
      </c>
      <c r="O378" s="128">
        <v>3019.74</v>
      </c>
      <c r="P378" s="128">
        <v>3019.91</v>
      </c>
      <c r="Q378" s="128">
        <v>3025.54</v>
      </c>
      <c r="R378" s="128">
        <v>3024.73</v>
      </c>
      <c r="S378" s="128">
        <v>3024.54</v>
      </c>
      <c r="T378" s="128">
        <v>3091.82</v>
      </c>
      <c r="U378" s="128">
        <v>3026.22</v>
      </c>
      <c r="V378" s="128">
        <v>3024.1</v>
      </c>
      <c r="W378" s="128">
        <v>2857.6</v>
      </c>
      <c r="X378" s="128">
        <v>2745.06</v>
      </c>
      <c r="Y378" s="128">
        <v>2616.3000000000002</v>
      </c>
      <c r="Z378" s="128">
        <v>2494.88</v>
      </c>
    </row>
    <row r="380" spans="2:26" x14ac:dyDescent="0.25">
      <c r="B380" s="141" t="s">
        <v>69</v>
      </c>
      <c r="C380" s="142" t="s">
        <v>70</v>
      </c>
      <c r="D380" s="142"/>
      <c r="E380" s="142"/>
      <c r="F380" s="142"/>
      <c r="G380" s="142"/>
      <c r="H380" s="142"/>
      <c r="I380" s="142"/>
      <c r="J380" s="142"/>
      <c r="K380" s="142"/>
      <c r="L380" s="142"/>
      <c r="M380" s="142"/>
      <c r="N380" s="142"/>
      <c r="O380" s="142"/>
      <c r="P380" s="142"/>
      <c r="Q380" s="142"/>
      <c r="R380" s="142"/>
      <c r="S380" s="142"/>
      <c r="T380" s="142"/>
      <c r="U380" s="142"/>
      <c r="V380" s="142"/>
      <c r="W380" s="142"/>
      <c r="X380" s="142"/>
      <c r="Y380" s="142"/>
      <c r="Z380" s="142"/>
    </row>
    <row r="381" spans="2:26" x14ac:dyDescent="0.25">
      <c r="B381" s="138" t="s">
        <v>64</v>
      </c>
      <c r="C381" s="88">
        <v>0</v>
      </c>
      <c r="D381" s="88">
        <v>4.1666666666666664E-2</v>
      </c>
      <c r="E381" s="88">
        <v>8.3333333333333329E-2</v>
      </c>
      <c r="F381" s="88">
        <v>0.125</v>
      </c>
      <c r="G381" s="88">
        <v>0.16666666666666666</v>
      </c>
      <c r="H381" s="88">
        <v>0.20833333333333334</v>
      </c>
      <c r="I381" s="88">
        <v>0.25</v>
      </c>
      <c r="J381" s="88">
        <v>0.29166666666666669</v>
      </c>
      <c r="K381" s="88">
        <v>0.33333333333333331</v>
      </c>
      <c r="L381" s="88">
        <v>0.375</v>
      </c>
      <c r="M381" s="88">
        <v>0.41666666666666669</v>
      </c>
      <c r="N381" s="88">
        <v>0.45833333333333331</v>
      </c>
      <c r="O381" s="88">
        <v>0.5</v>
      </c>
      <c r="P381" s="88">
        <v>0.54166666666666663</v>
      </c>
      <c r="Q381" s="88">
        <v>0.58333333333333337</v>
      </c>
      <c r="R381" s="88">
        <v>0.625</v>
      </c>
      <c r="S381" s="88">
        <v>0.66666666666666663</v>
      </c>
      <c r="T381" s="88">
        <v>0.70833333333333337</v>
      </c>
      <c r="U381" s="88">
        <v>0.75</v>
      </c>
      <c r="V381" s="88">
        <v>0.79166666666666663</v>
      </c>
      <c r="W381" s="88">
        <v>0.83333333333333337</v>
      </c>
      <c r="X381" s="88">
        <v>0.875</v>
      </c>
      <c r="Y381" s="88">
        <v>0.91666666666666663</v>
      </c>
      <c r="Z381" s="88">
        <v>0.95833333333333337</v>
      </c>
    </row>
    <row r="382" spans="2:26" x14ac:dyDescent="0.25">
      <c r="B382" s="139"/>
      <c r="C382" s="89" t="s">
        <v>65</v>
      </c>
      <c r="D382" s="89" t="s">
        <v>65</v>
      </c>
      <c r="E382" s="89" t="s">
        <v>65</v>
      </c>
      <c r="F382" s="89" t="s">
        <v>65</v>
      </c>
      <c r="G382" s="89" t="s">
        <v>65</v>
      </c>
      <c r="H382" s="89" t="s">
        <v>65</v>
      </c>
      <c r="I382" s="89" t="s">
        <v>65</v>
      </c>
      <c r="J382" s="89" t="s">
        <v>65</v>
      </c>
      <c r="K382" s="89" t="s">
        <v>65</v>
      </c>
      <c r="L382" s="89" t="s">
        <v>65</v>
      </c>
      <c r="M382" s="89" t="s">
        <v>65</v>
      </c>
      <c r="N382" s="89" t="s">
        <v>65</v>
      </c>
      <c r="O382" s="89" t="s">
        <v>65</v>
      </c>
      <c r="P382" s="89" t="s">
        <v>65</v>
      </c>
      <c r="Q382" s="89" t="s">
        <v>65</v>
      </c>
      <c r="R382" s="89" t="s">
        <v>65</v>
      </c>
      <c r="S382" s="89" t="s">
        <v>65</v>
      </c>
      <c r="T382" s="89" t="s">
        <v>65</v>
      </c>
      <c r="U382" s="89" t="s">
        <v>65</v>
      </c>
      <c r="V382" s="89" t="s">
        <v>65</v>
      </c>
      <c r="W382" s="89" t="s">
        <v>65</v>
      </c>
      <c r="X382" s="89" t="s">
        <v>65</v>
      </c>
      <c r="Y382" s="89" t="s">
        <v>65</v>
      </c>
      <c r="Z382" s="89" t="s">
        <v>66</v>
      </c>
    </row>
    <row r="383" spans="2:26" x14ac:dyDescent="0.25">
      <c r="B383" s="140"/>
      <c r="C383" s="90">
        <v>4.1666666666666664E-2</v>
      </c>
      <c r="D383" s="90">
        <v>8.3333333333333329E-2</v>
      </c>
      <c r="E383" s="90">
        <v>0.125</v>
      </c>
      <c r="F383" s="90">
        <v>0.16666666666666666</v>
      </c>
      <c r="G383" s="90">
        <v>0.20833333333333334</v>
      </c>
      <c r="H383" s="90">
        <v>0.25</v>
      </c>
      <c r="I383" s="90">
        <v>0.29166666666666669</v>
      </c>
      <c r="J383" s="90">
        <v>0.33333333333333331</v>
      </c>
      <c r="K383" s="90">
        <v>0.375</v>
      </c>
      <c r="L383" s="90">
        <v>0.41666666666666669</v>
      </c>
      <c r="M383" s="90">
        <v>0.45833333333333331</v>
      </c>
      <c r="N383" s="90">
        <v>0.5</v>
      </c>
      <c r="O383" s="90">
        <v>0.54166666666666663</v>
      </c>
      <c r="P383" s="90">
        <v>0.58333333333333337</v>
      </c>
      <c r="Q383" s="90">
        <v>0.625</v>
      </c>
      <c r="R383" s="90">
        <v>0.66666666666666663</v>
      </c>
      <c r="S383" s="90">
        <v>0.70833333333333337</v>
      </c>
      <c r="T383" s="90">
        <v>0.75</v>
      </c>
      <c r="U383" s="90">
        <v>0.79166666666666663</v>
      </c>
      <c r="V383" s="90">
        <v>0.83333333333333337</v>
      </c>
      <c r="W383" s="90">
        <v>0.875</v>
      </c>
      <c r="X383" s="90">
        <v>0.91666666666666663</v>
      </c>
      <c r="Y383" s="90">
        <v>0.95833333333333337</v>
      </c>
      <c r="Z383" s="90">
        <v>0</v>
      </c>
    </row>
    <row r="384" spans="2:26" x14ac:dyDescent="0.25">
      <c r="B384" s="127">
        <v>1</v>
      </c>
      <c r="C384" s="128">
        <f t="array" ref="C384:Z414">TRANSPOSE('[1]V-ЦК_2'!B170:AF193)</f>
        <v>2690.89</v>
      </c>
      <c r="D384" s="128">
        <v>2681.38</v>
      </c>
      <c r="E384" s="128">
        <v>2687.65</v>
      </c>
      <c r="F384" s="128">
        <v>2701.96</v>
      </c>
      <c r="G384" s="128">
        <v>2728.49</v>
      </c>
      <c r="H384" s="128">
        <v>2785.03</v>
      </c>
      <c r="I384" s="128">
        <v>2901.91</v>
      </c>
      <c r="J384" s="128">
        <v>3012.93</v>
      </c>
      <c r="K384" s="128">
        <v>3012.08</v>
      </c>
      <c r="L384" s="128">
        <v>3020.26</v>
      </c>
      <c r="M384" s="128">
        <v>3014.8</v>
      </c>
      <c r="N384" s="128">
        <v>3014.74</v>
      </c>
      <c r="O384" s="128">
        <v>3014.42</v>
      </c>
      <c r="P384" s="128">
        <v>3013.63</v>
      </c>
      <c r="Q384" s="128">
        <v>3010.49</v>
      </c>
      <c r="R384" s="128">
        <v>2999.55</v>
      </c>
      <c r="S384" s="128">
        <v>2994.12</v>
      </c>
      <c r="T384" s="128">
        <v>3054.69</v>
      </c>
      <c r="U384" s="128">
        <v>2993.78</v>
      </c>
      <c r="V384" s="128">
        <v>2971.81</v>
      </c>
      <c r="W384" s="128">
        <v>2905.42</v>
      </c>
      <c r="X384" s="128">
        <v>2709.75</v>
      </c>
      <c r="Y384" s="128">
        <v>2706.94</v>
      </c>
      <c r="Z384" s="128">
        <v>2706.07</v>
      </c>
    </row>
    <row r="385" spans="2:26" x14ac:dyDescent="0.25">
      <c r="B385" s="127">
        <v>2</v>
      </c>
      <c r="C385" s="128">
        <v>2568.31</v>
      </c>
      <c r="D385" s="128">
        <v>2569.02</v>
      </c>
      <c r="E385" s="128">
        <v>2572.77</v>
      </c>
      <c r="F385" s="128">
        <v>2656.55</v>
      </c>
      <c r="G385" s="128">
        <v>2694.58</v>
      </c>
      <c r="H385" s="128">
        <v>2740.25</v>
      </c>
      <c r="I385" s="128">
        <v>2912.23</v>
      </c>
      <c r="J385" s="128">
        <v>3013.56</v>
      </c>
      <c r="K385" s="128">
        <v>3028.54</v>
      </c>
      <c r="L385" s="128">
        <v>3033.69</v>
      </c>
      <c r="M385" s="128">
        <v>3113.69</v>
      </c>
      <c r="N385" s="128">
        <v>3098.93</v>
      </c>
      <c r="O385" s="128">
        <v>3098.04</v>
      </c>
      <c r="P385" s="128">
        <v>3115.88</v>
      </c>
      <c r="Q385" s="128">
        <v>3093.81</v>
      </c>
      <c r="R385" s="128">
        <v>2974.59</v>
      </c>
      <c r="S385" s="128">
        <v>2970.88</v>
      </c>
      <c r="T385" s="128">
        <v>2995.15</v>
      </c>
      <c r="U385" s="128">
        <v>2969.64</v>
      </c>
      <c r="V385" s="128">
        <v>2937.81</v>
      </c>
      <c r="W385" s="128">
        <v>2576.4499999999998</v>
      </c>
      <c r="X385" s="128">
        <v>2573.41</v>
      </c>
      <c r="Y385" s="128">
        <v>2571.58</v>
      </c>
      <c r="Z385" s="128">
        <v>2570.1799999999998</v>
      </c>
    </row>
    <row r="386" spans="2:26" x14ac:dyDescent="0.25">
      <c r="B386" s="127">
        <v>3</v>
      </c>
      <c r="C386" s="128">
        <v>2737.57</v>
      </c>
      <c r="D386" s="128">
        <v>2700.19</v>
      </c>
      <c r="E386" s="128">
        <v>2702.07</v>
      </c>
      <c r="F386" s="128">
        <v>2703.4</v>
      </c>
      <c r="G386" s="128">
        <v>2753.84</v>
      </c>
      <c r="H386" s="128">
        <v>2848.7</v>
      </c>
      <c r="I386" s="128">
        <v>2861.54</v>
      </c>
      <c r="J386" s="128">
        <v>3002.69</v>
      </c>
      <c r="K386" s="128">
        <v>3065.61</v>
      </c>
      <c r="L386" s="128">
        <v>2998.36</v>
      </c>
      <c r="M386" s="128">
        <v>2994.88</v>
      </c>
      <c r="N386" s="128">
        <v>2989.91</v>
      </c>
      <c r="O386" s="128">
        <v>2991.6</v>
      </c>
      <c r="P386" s="128">
        <v>2990.12</v>
      </c>
      <c r="Q386" s="128">
        <v>2987.08</v>
      </c>
      <c r="R386" s="128">
        <v>2975.85</v>
      </c>
      <c r="S386" s="128">
        <v>2975.58</v>
      </c>
      <c r="T386" s="128">
        <v>3062.2</v>
      </c>
      <c r="U386" s="128">
        <v>3060.51</v>
      </c>
      <c r="V386" s="128">
        <v>2958.38</v>
      </c>
      <c r="W386" s="128">
        <v>2941.44</v>
      </c>
      <c r="X386" s="128">
        <v>2777.1</v>
      </c>
      <c r="Y386" s="128">
        <v>2774.15</v>
      </c>
      <c r="Z386" s="128">
        <v>2737.23</v>
      </c>
    </row>
    <row r="387" spans="2:26" x14ac:dyDescent="0.25">
      <c r="B387" s="127">
        <v>4</v>
      </c>
      <c r="C387" s="128">
        <v>2740.96</v>
      </c>
      <c r="D387" s="128">
        <v>2702.58</v>
      </c>
      <c r="E387" s="128">
        <v>2697.12</v>
      </c>
      <c r="F387" s="128">
        <v>2435.21</v>
      </c>
      <c r="G387" s="128">
        <v>2704.83</v>
      </c>
      <c r="H387" s="128">
        <v>2792.51</v>
      </c>
      <c r="I387" s="128">
        <v>2806.23</v>
      </c>
      <c r="J387" s="128">
        <v>2893.63</v>
      </c>
      <c r="K387" s="128">
        <v>2940.91</v>
      </c>
      <c r="L387" s="128">
        <v>2997.2</v>
      </c>
      <c r="M387" s="128">
        <v>2994.34</v>
      </c>
      <c r="N387" s="128">
        <v>2970.49</v>
      </c>
      <c r="O387" s="128">
        <v>2967.35</v>
      </c>
      <c r="P387" s="128">
        <v>2975.39</v>
      </c>
      <c r="Q387" s="128">
        <v>2971.15</v>
      </c>
      <c r="R387" s="128">
        <v>2963.99</v>
      </c>
      <c r="S387" s="128">
        <v>2987.14</v>
      </c>
      <c r="T387" s="128">
        <v>3040.62</v>
      </c>
      <c r="U387" s="128">
        <v>2986.4</v>
      </c>
      <c r="V387" s="128">
        <v>2979.36</v>
      </c>
      <c r="W387" s="128">
        <v>2903.53</v>
      </c>
      <c r="X387" s="128">
        <v>2806.28</v>
      </c>
      <c r="Y387" s="128">
        <v>2744.4</v>
      </c>
      <c r="Z387" s="128">
        <v>2742.43</v>
      </c>
    </row>
    <row r="388" spans="2:26" x14ac:dyDescent="0.25">
      <c r="B388" s="127">
        <v>5</v>
      </c>
      <c r="C388" s="128">
        <v>2461.67</v>
      </c>
      <c r="D388" s="128">
        <v>2448.25</v>
      </c>
      <c r="E388" s="128">
        <v>2647.85</v>
      </c>
      <c r="F388" s="128">
        <v>2644.47</v>
      </c>
      <c r="G388" s="128">
        <v>2691.86</v>
      </c>
      <c r="H388" s="128">
        <v>2868.81</v>
      </c>
      <c r="I388" s="128">
        <v>3006.09</v>
      </c>
      <c r="J388" s="128">
        <v>3130.65</v>
      </c>
      <c r="K388" s="128">
        <v>3190.13</v>
      </c>
      <c r="L388" s="128">
        <v>3225.61</v>
      </c>
      <c r="M388" s="128">
        <v>3258.45</v>
      </c>
      <c r="N388" s="128">
        <v>3279.77</v>
      </c>
      <c r="O388" s="128">
        <v>3260.03</v>
      </c>
      <c r="P388" s="128">
        <v>3262.96</v>
      </c>
      <c r="Q388" s="128">
        <v>3245.27</v>
      </c>
      <c r="R388" s="128">
        <v>3189.71</v>
      </c>
      <c r="S388" s="128">
        <v>3138.44</v>
      </c>
      <c r="T388" s="128">
        <v>3062.76</v>
      </c>
      <c r="U388" s="128">
        <v>3071.88</v>
      </c>
      <c r="V388" s="128">
        <v>3028.03</v>
      </c>
      <c r="W388" s="128">
        <v>2961.82</v>
      </c>
      <c r="X388" s="128">
        <v>2897.03</v>
      </c>
      <c r="Y388" s="128">
        <v>2474.5700000000002</v>
      </c>
      <c r="Z388" s="128">
        <v>2467.13</v>
      </c>
    </row>
    <row r="389" spans="2:26" x14ac:dyDescent="0.25">
      <c r="B389" s="127">
        <v>6</v>
      </c>
      <c r="C389" s="128">
        <v>2539.5700000000002</v>
      </c>
      <c r="D389" s="128">
        <v>2540.77</v>
      </c>
      <c r="E389" s="128">
        <v>2542.23</v>
      </c>
      <c r="F389" s="128">
        <v>2668.53</v>
      </c>
      <c r="G389" s="128">
        <v>2716.23</v>
      </c>
      <c r="H389" s="128">
        <v>2779.28</v>
      </c>
      <c r="I389" s="128">
        <v>2912.5</v>
      </c>
      <c r="J389" s="128">
        <v>3061.11</v>
      </c>
      <c r="K389" s="128">
        <v>3134.31</v>
      </c>
      <c r="L389" s="128">
        <v>3178.3</v>
      </c>
      <c r="M389" s="128">
        <v>3178.24</v>
      </c>
      <c r="N389" s="128">
        <v>3108.86</v>
      </c>
      <c r="O389" s="128">
        <v>3072.38</v>
      </c>
      <c r="P389" s="128">
        <v>3036.12</v>
      </c>
      <c r="Q389" s="128">
        <v>3090.28</v>
      </c>
      <c r="R389" s="128">
        <v>3107.53</v>
      </c>
      <c r="S389" s="128">
        <v>3071.74</v>
      </c>
      <c r="T389" s="128">
        <v>3044.15</v>
      </c>
      <c r="U389" s="128">
        <v>3049.67</v>
      </c>
      <c r="V389" s="128">
        <v>3022.76</v>
      </c>
      <c r="W389" s="128">
        <v>2946.02</v>
      </c>
      <c r="X389" s="128">
        <v>2717.19</v>
      </c>
      <c r="Y389" s="128">
        <v>2715</v>
      </c>
      <c r="Z389" s="128">
        <v>2710.95</v>
      </c>
    </row>
    <row r="390" spans="2:26" x14ac:dyDescent="0.25">
      <c r="B390" s="127">
        <v>7</v>
      </c>
      <c r="C390" s="128">
        <v>2584.48</v>
      </c>
      <c r="D390" s="128">
        <v>2448.35</v>
      </c>
      <c r="E390" s="128">
        <v>2454.7199999999998</v>
      </c>
      <c r="F390" s="128">
        <v>1961.14</v>
      </c>
      <c r="G390" s="128">
        <v>2608.04</v>
      </c>
      <c r="H390" s="128">
        <v>2667.89</v>
      </c>
      <c r="I390" s="128">
        <v>2840.13</v>
      </c>
      <c r="J390" s="128">
        <v>2968.24</v>
      </c>
      <c r="K390" s="128">
        <v>3034.37</v>
      </c>
      <c r="L390" s="128">
        <v>3120.91</v>
      </c>
      <c r="M390" s="128">
        <v>3123.54</v>
      </c>
      <c r="N390" s="128">
        <v>3035.64</v>
      </c>
      <c r="O390" s="128">
        <v>2996.5</v>
      </c>
      <c r="P390" s="128">
        <v>3007.9</v>
      </c>
      <c r="Q390" s="128">
        <v>3006.82</v>
      </c>
      <c r="R390" s="128">
        <v>3014.7</v>
      </c>
      <c r="S390" s="128">
        <v>3000.76</v>
      </c>
      <c r="T390" s="128">
        <v>2951.21</v>
      </c>
      <c r="U390" s="128">
        <v>2938.44</v>
      </c>
      <c r="V390" s="128">
        <v>2898.69</v>
      </c>
      <c r="W390" s="128">
        <v>2628.61</v>
      </c>
      <c r="X390" s="128">
        <v>2618.25</v>
      </c>
      <c r="Y390" s="128">
        <v>2613.04</v>
      </c>
      <c r="Z390" s="128">
        <v>2622.86</v>
      </c>
    </row>
    <row r="391" spans="2:26" x14ac:dyDescent="0.25">
      <c r="B391" s="127">
        <v>8</v>
      </c>
      <c r="C391" s="128">
        <v>2543.06</v>
      </c>
      <c r="D391" s="128">
        <v>2422.1</v>
      </c>
      <c r="E391" s="128">
        <v>2492.17</v>
      </c>
      <c r="F391" s="128">
        <v>2513.42</v>
      </c>
      <c r="G391" s="128">
        <v>2660.27</v>
      </c>
      <c r="H391" s="128">
        <v>2787.46</v>
      </c>
      <c r="I391" s="128">
        <v>2905.13</v>
      </c>
      <c r="J391" s="128">
        <v>3015.04</v>
      </c>
      <c r="K391" s="128">
        <v>3080.64</v>
      </c>
      <c r="L391" s="128">
        <v>3086.68</v>
      </c>
      <c r="M391" s="128">
        <v>3085.2</v>
      </c>
      <c r="N391" s="128">
        <v>3087.1</v>
      </c>
      <c r="O391" s="128">
        <v>3087.75</v>
      </c>
      <c r="P391" s="128">
        <v>3211.12</v>
      </c>
      <c r="Q391" s="128">
        <v>3208.23</v>
      </c>
      <c r="R391" s="128">
        <v>3080.19</v>
      </c>
      <c r="S391" s="128">
        <v>3083</v>
      </c>
      <c r="T391" s="128">
        <v>3088.23</v>
      </c>
      <c r="U391" s="128">
        <v>3082.77</v>
      </c>
      <c r="V391" s="128">
        <v>3055.71</v>
      </c>
      <c r="W391" s="128">
        <v>2979.94</v>
      </c>
      <c r="X391" s="128">
        <v>2875.6</v>
      </c>
      <c r="Y391" s="128">
        <v>2814.63</v>
      </c>
      <c r="Z391" s="128">
        <v>2781.71</v>
      </c>
    </row>
    <row r="392" spans="2:26" x14ac:dyDescent="0.25">
      <c r="B392" s="127">
        <v>9</v>
      </c>
      <c r="C392" s="128">
        <v>2679.21</v>
      </c>
      <c r="D392" s="128">
        <v>2665.12</v>
      </c>
      <c r="E392" s="128">
        <v>2669.52</v>
      </c>
      <c r="F392" s="128">
        <v>2662.5</v>
      </c>
      <c r="G392" s="128">
        <v>2726.72</v>
      </c>
      <c r="H392" s="128">
        <v>2784.39</v>
      </c>
      <c r="I392" s="128">
        <v>2974.85</v>
      </c>
      <c r="J392" s="128">
        <v>3114.22</v>
      </c>
      <c r="K392" s="128">
        <v>3258.5</v>
      </c>
      <c r="L392" s="128">
        <v>3285.37</v>
      </c>
      <c r="M392" s="128">
        <v>3255.89</v>
      </c>
      <c r="N392" s="128">
        <v>3252.68</v>
      </c>
      <c r="O392" s="128">
        <v>3258.8</v>
      </c>
      <c r="P392" s="128">
        <v>3279.51</v>
      </c>
      <c r="Q392" s="128">
        <v>3296.04</v>
      </c>
      <c r="R392" s="128">
        <v>3246.44</v>
      </c>
      <c r="S392" s="128">
        <v>3183.7</v>
      </c>
      <c r="T392" s="128">
        <v>3047.19</v>
      </c>
      <c r="U392" s="128">
        <v>3063.9</v>
      </c>
      <c r="V392" s="128">
        <v>2999.43</v>
      </c>
      <c r="W392" s="128">
        <v>2947.11</v>
      </c>
      <c r="X392" s="128">
        <v>2926.16</v>
      </c>
      <c r="Y392" s="128">
        <v>2776.59</v>
      </c>
      <c r="Z392" s="128">
        <v>2744.77</v>
      </c>
    </row>
    <row r="393" spans="2:26" x14ac:dyDescent="0.25">
      <c r="B393" s="127">
        <v>10</v>
      </c>
      <c r="C393" s="128">
        <v>2658.37</v>
      </c>
      <c r="D393" s="128">
        <v>2649.75</v>
      </c>
      <c r="E393" s="128">
        <v>2657.81</v>
      </c>
      <c r="F393" s="128">
        <v>2418.4899999999998</v>
      </c>
      <c r="G393" s="128">
        <v>2706.85</v>
      </c>
      <c r="H393" s="128">
        <v>2782.48</v>
      </c>
      <c r="I393" s="128">
        <v>2802.44</v>
      </c>
      <c r="J393" s="128">
        <v>2866.42</v>
      </c>
      <c r="K393" s="128">
        <v>3062.67</v>
      </c>
      <c r="L393" s="128">
        <v>3112.87</v>
      </c>
      <c r="M393" s="128">
        <v>3063.14</v>
      </c>
      <c r="N393" s="128">
        <v>3056.83</v>
      </c>
      <c r="O393" s="128">
        <v>3060.42</v>
      </c>
      <c r="P393" s="128">
        <v>3061.82</v>
      </c>
      <c r="Q393" s="128">
        <v>3039.49</v>
      </c>
      <c r="R393" s="128">
        <v>3023.21</v>
      </c>
      <c r="S393" s="128">
        <v>3009.8</v>
      </c>
      <c r="T393" s="128">
        <v>3024.3</v>
      </c>
      <c r="U393" s="128">
        <v>2998.75</v>
      </c>
      <c r="V393" s="128">
        <v>2962.76</v>
      </c>
      <c r="W393" s="128">
        <v>2945.53</v>
      </c>
      <c r="X393" s="128">
        <v>2833.97</v>
      </c>
      <c r="Y393" s="128">
        <v>2791.83</v>
      </c>
      <c r="Z393" s="128">
        <v>2776.21</v>
      </c>
    </row>
    <row r="394" spans="2:26" x14ac:dyDescent="0.25">
      <c r="B394" s="127">
        <v>11</v>
      </c>
      <c r="C394" s="128">
        <v>2742.29</v>
      </c>
      <c r="D394" s="128">
        <v>2655.8</v>
      </c>
      <c r="E394" s="128">
        <v>2658.46</v>
      </c>
      <c r="F394" s="128">
        <v>2437.0300000000002</v>
      </c>
      <c r="G394" s="128">
        <v>2647.99</v>
      </c>
      <c r="H394" s="128">
        <v>2743.92</v>
      </c>
      <c r="I394" s="128">
        <v>2782.35</v>
      </c>
      <c r="J394" s="128">
        <v>2831.69</v>
      </c>
      <c r="K394" s="128">
        <v>3029.27</v>
      </c>
      <c r="L394" s="128">
        <v>3080.08</v>
      </c>
      <c r="M394" s="128">
        <v>3081.7</v>
      </c>
      <c r="N394" s="128">
        <v>3080.21</v>
      </c>
      <c r="O394" s="128">
        <v>3082.01</v>
      </c>
      <c r="P394" s="128">
        <v>3080.11</v>
      </c>
      <c r="Q394" s="128">
        <v>3081.04</v>
      </c>
      <c r="R394" s="128">
        <v>3068.9</v>
      </c>
      <c r="S394" s="128">
        <v>3071.61</v>
      </c>
      <c r="T394" s="128">
        <v>3076.43</v>
      </c>
      <c r="U394" s="128">
        <v>3062.23</v>
      </c>
      <c r="V394" s="128">
        <v>3001.86</v>
      </c>
      <c r="W394" s="128">
        <v>2857.15</v>
      </c>
      <c r="X394" s="128">
        <v>2822.96</v>
      </c>
      <c r="Y394" s="128">
        <v>2807.2</v>
      </c>
      <c r="Z394" s="128">
        <v>2775.61</v>
      </c>
    </row>
    <row r="395" spans="2:26" x14ac:dyDescent="0.25">
      <c r="B395" s="127">
        <v>12</v>
      </c>
      <c r="C395" s="128">
        <v>2772.22</v>
      </c>
      <c r="D395" s="128">
        <v>2747.51</v>
      </c>
      <c r="E395" s="128">
        <v>2735.84</v>
      </c>
      <c r="F395" s="128">
        <v>2725.97</v>
      </c>
      <c r="G395" s="128">
        <v>2774.99</v>
      </c>
      <c r="H395" s="128">
        <v>2879.46</v>
      </c>
      <c r="I395" s="128">
        <v>3046</v>
      </c>
      <c r="J395" s="128">
        <v>3181.28</v>
      </c>
      <c r="K395" s="128">
        <v>3236.17</v>
      </c>
      <c r="L395" s="128">
        <v>3298.93</v>
      </c>
      <c r="M395" s="128">
        <v>3268.94</v>
      </c>
      <c r="N395" s="128">
        <v>3269.61</v>
      </c>
      <c r="O395" s="128">
        <v>3287.62</v>
      </c>
      <c r="P395" s="128">
        <v>3266.78</v>
      </c>
      <c r="Q395" s="128">
        <v>3252.14</v>
      </c>
      <c r="R395" s="128">
        <v>3228.42</v>
      </c>
      <c r="S395" s="128">
        <v>3198.67</v>
      </c>
      <c r="T395" s="128">
        <v>3175.7</v>
      </c>
      <c r="U395" s="128">
        <v>3115.22</v>
      </c>
      <c r="V395" s="128">
        <v>3003.13</v>
      </c>
      <c r="W395" s="128">
        <v>2863.81</v>
      </c>
      <c r="X395" s="128">
        <v>2813.32</v>
      </c>
      <c r="Y395" s="128">
        <v>2784.85</v>
      </c>
      <c r="Z395" s="128">
        <v>2769.48</v>
      </c>
    </row>
    <row r="396" spans="2:26" x14ac:dyDescent="0.25">
      <c r="B396" s="127">
        <v>13</v>
      </c>
      <c r="C396" s="128">
        <v>2588.61</v>
      </c>
      <c r="D396" s="128">
        <v>2612.7399999999998</v>
      </c>
      <c r="E396" s="128">
        <v>2633.07</v>
      </c>
      <c r="F396" s="128">
        <v>2598.83</v>
      </c>
      <c r="G396" s="128">
        <v>2750.54</v>
      </c>
      <c r="H396" s="128">
        <v>2842.85</v>
      </c>
      <c r="I396" s="128">
        <v>2951.66</v>
      </c>
      <c r="J396" s="128">
        <v>3185.57</v>
      </c>
      <c r="K396" s="128">
        <v>3264.1</v>
      </c>
      <c r="L396" s="128">
        <v>3271.09</v>
      </c>
      <c r="M396" s="128">
        <v>3275.75</v>
      </c>
      <c r="N396" s="128">
        <v>3277.36</v>
      </c>
      <c r="O396" s="128">
        <v>3282.19</v>
      </c>
      <c r="P396" s="128">
        <v>3288.6</v>
      </c>
      <c r="Q396" s="128">
        <v>3287.9</v>
      </c>
      <c r="R396" s="128">
        <v>3258.23</v>
      </c>
      <c r="S396" s="128">
        <v>3259.03</v>
      </c>
      <c r="T396" s="128">
        <v>3249.67</v>
      </c>
      <c r="U396" s="128">
        <v>3134.76</v>
      </c>
      <c r="V396" s="128">
        <v>3077.41</v>
      </c>
      <c r="W396" s="128">
        <v>3012.86</v>
      </c>
      <c r="X396" s="128">
        <v>2784.62</v>
      </c>
      <c r="Y396" s="128">
        <v>2781.95</v>
      </c>
      <c r="Z396" s="128">
        <v>2775.7</v>
      </c>
    </row>
    <row r="397" spans="2:26" x14ac:dyDescent="0.25">
      <c r="B397" s="127">
        <v>14</v>
      </c>
      <c r="C397" s="128">
        <v>2783.19</v>
      </c>
      <c r="D397" s="128">
        <v>2775.04</v>
      </c>
      <c r="E397" s="128">
        <v>2772.96</v>
      </c>
      <c r="F397" s="128">
        <v>2581.16</v>
      </c>
      <c r="G397" s="128">
        <v>2792.35</v>
      </c>
      <c r="H397" s="128">
        <v>2868.12</v>
      </c>
      <c r="I397" s="128">
        <v>3084.52</v>
      </c>
      <c r="J397" s="128">
        <v>3233.28</v>
      </c>
      <c r="K397" s="128">
        <v>3287.09</v>
      </c>
      <c r="L397" s="128">
        <v>3283.78</v>
      </c>
      <c r="M397" s="128">
        <v>3325.79</v>
      </c>
      <c r="N397" s="128">
        <v>3336</v>
      </c>
      <c r="O397" s="128">
        <v>3332.14</v>
      </c>
      <c r="P397" s="128">
        <v>3327.78</v>
      </c>
      <c r="Q397" s="128">
        <v>3339.14</v>
      </c>
      <c r="R397" s="128">
        <v>3263.36</v>
      </c>
      <c r="S397" s="128">
        <v>3254.13</v>
      </c>
      <c r="T397" s="128">
        <v>3235.87</v>
      </c>
      <c r="U397" s="128">
        <v>3208.07</v>
      </c>
      <c r="V397" s="128">
        <v>3132.41</v>
      </c>
      <c r="W397" s="128">
        <v>2989.37</v>
      </c>
      <c r="X397" s="128">
        <v>2855.27</v>
      </c>
      <c r="Y397" s="128">
        <v>2829.02</v>
      </c>
      <c r="Z397" s="128">
        <v>2787.39</v>
      </c>
    </row>
    <row r="398" spans="2:26" x14ac:dyDescent="0.25">
      <c r="B398" s="127">
        <v>15</v>
      </c>
      <c r="C398" s="128">
        <v>2677.51</v>
      </c>
      <c r="D398" s="128">
        <v>2665.47</v>
      </c>
      <c r="E398" s="128">
        <v>2669.96</v>
      </c>
      <c r="F398" s="128">
        <v>2671.69</v>
      </c>
      <c r="G398" s="128">
        <v>2759.94</v>
      </c>
      <c r="H398" s="128">
        <v>2827.41</v>
      </c>
      <c r="I398" s="128">
        <v>2943.7</v>
      </c>
      <c r="J398" s="128">
        <v>3048.24</v>
      </c>
      <c r="K398" s="128">
        <v>3082.81</v>
      </c>
      <c r="L398" s="128">
        <v>3126.8</v>
      </c>
      <c r="M398" s="128">
        <v>3083.52</v>
      </c>
      <c r="N398" s="128">
        <v>3113.47</v>
      </c>
      <c r="O398" s="128">
        <v>3090.7</v>
      </c>
      <c r="P398" s="128">
        <v>3069.22</v>
      </c>
      <c r="Q398" s="128">
        <v>3050.17</v>
      </c>
      <c r="R398" s="128">
        <v>3024.19</v>
      </c>
      <c r="S398" s="128">
        <v>3023.41</v>
      </c>
      <c r="T398" s="128">
        <v>3024.03</v>
      </c>
      <c r="U398" s="128">
        <v>3008.27</v>
      </c>
      <c r="V398" s="128">
        <v>2963.4</v>
      </c>
      <c r="W398" s="128">
        <v>2870.49</v>
      </c>
      <c r="X398" s="128">
        <v>2804.48</v>
      </c>
      <c r="Y398" s="128">
        <v>2788.46</v>
      </c>
      <c r="Z398" s="128">
        <v>2751.23</v>
      </c>
    </row>
    <row r="399" spans="2:26" x14ac:dyDescent="0.25">
      <c r="B399" s="127">
        <v>16</v>
      </c>
      <c r="C399" s="128">
        <v>2681.26</v>
      </c>
      <c r="D399" s="128">
        <v>2669.64</v>
      </c>
      <c r="E399" s="128">
        <v>2583.88</v>
      </c>
      <c r="F399" s="128">
        <v>2585.9899999999998</v>
      </c>
      <c r="G399" s="128">
        <v>2667.57</v>
      </c>
      <c r="H399" s="128">
        <v>2806.76</v>
      </c>
      <c r="I399" s="128">
        <v>2890.45</v>
      </c>
      <c r="J399" s="128">
        <v>3008.73</v>
      </c>
      <c r="K399" s="128">
        <v>3055.98</v>
      </c>
      <c r="L399" s="128">
        <v>3103.42</v>
      </c>
      <c r="M399" s="128">
        <v>3058.64</v>
      </c>
      <c r="N399" s="128">
        <v>3054.98</v>
      </c>
      <c r="O399" s="128">
        <v>3054.54</v>
      </c>
      <c r="P399" s="128">
        <v>3062.04</v>
      </c>
      <c r="Q399" s="128">
        <v>3049.46</v>
      </c>
      <c r="R399" s="128">
        <v>2998.46</v>
      </c>
      <c r="S399" s="128">
        <v>3002.21</v>
      </c>
      <c r="T399" s="128">
        <v>2995.37</v>
      </c>
      <c r="U399" s="128">
        <v>3009.28</v>
      </c>
      <c r="V399" s="128">
        <v>2961.52</v>
      </c>
      <c r="W399" s="128">
        <v>2859.65</v>
      </c>
      <c r="X399" s="128">
        <v>2805.41</v>
      </c>
      <c r="Y399" s="128">
        <v>2788.52</v>
      </c>
      <c r="Z399" s="128">
        <v>2767.57</v>
      </c>
    </row>
    <row r="400" spans="2:26" x14ac:dyDescent="0.25">
      <c r="B400" s="127">
        <v>17</v>
      </c>
      <c r="C400" s="128">
        <v>2838.19</v>
      </c>
      <c r="D400" s="128">
        <v>2830.01</v>
      </c>
      <c r="E400" s="128">
        <v>2822.86</v>
      </c>
      <c r="F400" s="128">
        <v>2785.25</v>
      </c>
      <c r="G400" s="128">
        <v>2823.18</v>
      </c>
      <c r="H400" s="128">
        <v>2869.93</v>
      </c>
      <c r="I400" s="128">
        <v>2936.59</v>
      </c>
      <c r="J400" s="128">
        <v>3163.52</v>
      </c>
      <c r="K400" s="128">
        <v>3314.09</v>
      </c>
      <c r="L400" s="128">
        <v>3362.5</v>
      </c>
      <c r="M400" s="128">
        <v>3330.42</v>
      </c>
      <c r="N400" s="128">
        <v>3309.12</v>
      </c>
      <c r="O400" s="128">
        <v>3277.07</v>
      </c>
      <c r="P400" s="128">
        <v>3278.81</v>
      </c>
      <c r="Q400" s="128">
        <v>3232.41</v>
      </c>
      <c r="R400" s="128">
        <v>3153.79</v>
      </c>
      <c r="S400" s="128">
        <v>3188.19</v>
      </c>
      <c r="T400" s="128">
        <v>3179.55</v>
      </c>
      <c r="U400" s="128">
        <v>3132.61</v>
      </c>
      <c r="V400" s="128">
        <v>3089.23</v>
      </c>
      <c r="W400" s="128">
        <v>2935.93</v>
      </c>
      <c r="X400" s="128">
        <v>2925.02</v>
      </c>
      <c r="Y400" s="128">
        <v>2857.99</v>
      </c>
      <c r="Z400" s="128">
        <v>2844.59</v>
      </c>
    </row>
    <row r="401" spans="2:26" x14ac:dyDescent="0.25">
      <c r="B401" s="127">
        <v>18</v>
      </c>
      <c r="C401" s="128">
        <v>2783.93</v>
      </c>
      <c r="D401" s="128">
        <v>2714.75</v>
      </c>
      <c r="E401" s="128">
        <v>2753.28</v>
      </c>
      <c r="F401" s="128">
        <v>2666.19</v>
      </c>
      <c r="G401" s="128">
        <v>2738.25</v>
      </c>
      <c r="H401" s="128">
        <v>2779.32</v>
      </c>
      <c r="I401" s="128">
        <v>2874.43</v>
      </c>
      <c r="J401" s="128">
        <v>2938.49</v>
      </c>
      <c r="K401" s="128">
        <v>3060.48</v>
      </c>
      <c r="L401" s="128">
        <v>3111.36</v>
      </c>
      <c r="M401" s="128">
        <v>3166.47</v>
      </c>
      <c r="N401" s="128">
        <v>3123.02</v>
      </c>
      <c r="O401" s="128">
        <v>3111.46</v>
      </c>
      <c r="P401" s="128">
        <v>3171.68</v>
      </c>
      <c r="Q401" s="128">
        <v>3155.91</v>
      </c>
      <c r="R401" s="128">
        <v>3104.13</v>
      </c>
      <c r="S401" s="128">
        <v>3104.2</v>
      </c>
      <c r="T401" s="128">
        <v>3105.18</v>
      </c>
      <c r="U401" s="128">
        <v>3101.68</v>
      </c>
      <c r="V401" s="128">
        <v>3053.94</v>
      </c>
      <c r="W401" s="128">
        <v>2922.64</v>
      </c>
      <c r="X401" s="128">
        <v>2796</v>
      </c>
      <c r="Y401" s="128">
        <v>2721.63</v>
      </c>
      <c r="Z401" s="128">
        <v>2720.25</v>
      </c>
    </row>
    <row r="402" spans="2:26" x14ac:dyDescent="0.25">
      <c r="B402" s="127">
        <v>19</v>
      </c>
      <c r="C402" s="128">
        <v>2777.58</v>
      </c>
      <c r="D402" s="128">
        <v>2754.54</v>
      </c>
      <c r="E402" s="128">
        <v>2750.5</v>
      </c>
      <c r="F402" s="128">
        <v>2762.4</v>
      </c>
      <c r="G402" s="128">
        <v>2839.56</v>
      </c>
      <c r="H402" s="128">
        <v>2891.6</v>
      </c>
      <c r="I402" s="128">
        <v>2959.19</v>
      </c>
      <c r="J402" s="128">
        <v>3057.65</v>
      </c>
      <c r="K402" s="128">
        <v>3260.29</v>
      </c>
      <c r="L402" s="128">
        <v>3296.71</v>
      </c>
      <c r="M402" s="128">
        <v>3297.23</v>
      </c>
      <c r="N402" s="128">
        <v>3286.37</v>
      </c>
      <c r="O402" s="128">
        <v>3285.09</v>
      </c>
      <c r="P402" s="128">
        <v>3215.48</v>
      </c>
      <c r="Q402" s="128">
        <v>3174.43</v>
      </c>
      <c r="R402" s="128">
        <v>3145.34</v>
      </c>
      <c r="S402" s="128">
        <v>3188.81</v>
      </c>
      <c r="T402" s="128">
        <v>3158.5</v>
      </c>
      <c r="U402" s="128">
        <v>3103.72</v>
      </c>
      <c r="V402" s="128">
        <v>3027.9</v>
      </c>
      <c r="W402" s="128">
        <v>2938.58</v>
      </c>
      <c r="X402" s="128">
        <v>2894.18</v>
      </c>
      <c r="Y402" s="128">
        <v>2861.11</v>
      </c>
      <c r="Z402" s="128">
        <v>2805.01</v>
      </c>
    </row>
    <row r="403" spans="2:26" x14ac:dyDescent="0.25">
      <c r="B403" s="127">
        <v>20</v>
      </c>
      <c r="C403" s="128">
        <v>2723.51</v>
      </c>
      <c r="D403" s="128">
        <v>2658.55</v>
      </c>
      <c r="E403" s="128">
        <v>2654.45</v>
      </c>
      <c r="F403" s="128">
        <v>2655.43</v>
      </c>
      <c r="G403" s="128">
        <v>2738.06</v>
      </c>
      <c r="H403" s="128">
        <v>2797.78</v>
      </c>
      <c r="I403" s="128">
        <v>2869.99</v>
      </c>
      <c r="J403" s="128">
        <v>2986.28</v>
      </c>
      <c r="K403" s="128">
        <v>3080.77</v>
      </c>
      <c r="L403" s="128">
        <v>3138.22</v>
      </c>
      <c r="M403" s="128">
        <v>3116.51</v>
      </c>
      <c r="N403" s="128">
        <v>3110.65</v>
      </c>
      <c r="O403" s="128">
        <v>3121.55</v>
      </c>
      <c r="P403" s="128">
        <v>3186.88</v>
      </c>
      <c r="Q403" s="128">
        <v>3142.81</v>
      </c>
      <c r="R403" s="128">
        <v>3163.02</v>
      </c>
      <c r="S403" s="128">
        <v>3188.62</v>
      </c>
      <c r="T403" s="128">
        <v>3110.55</v>
      </c>
      <c r="U403" s="128">
        <v>3114.96</v>
      </c>
      <c r="V403" s="128">
        <v>3000.7</v>
      </c>
      <c r="W403" s="128">
        <v>2936.47</v>
      </c>
      <c r="X403" s="128">
        <v>2922.58</v>
      </c>
      <c r="Y403" s="128">
        <v>2724.81</v>
      </c>
      <c r="Z403" s="128">
        <v>2723.86</v>
      </c>
    </row>
    <row r="404" spans="2:26" x14ac:dyDescent="0.25">
      <c r="B404" s="127">
        <v>21</v>
      </c>
      <c r="C404" s="128">
        <v>2667.62</v>
      </c>
      <c r="D404" s="128">
        <v>2657.5</v>
      </c>
      <c r="E404" s="128">
        <v>2700.14</v>
      </c>
      <c r="F404" s="128">
        <v>2666.41</v>
      </c>
      <c r="G404" s="128">
        <v>2727.64</v>
      </c>
      <c r="H404" s="128">
        <v>2790.28</v>
      </c>
      <c r="I404" s="128">
        <v>2885.71</v>
      </c>
      <c r="J404" s="128">
        <v>3027.34</v>
      </c>
      <c r="K404" s="128">
        <v>3053.28</v>
      </c>
      <c r="L404" s="128">
        <v>3111.91</v>
      </c>
      <c r="M404" s="128">
        <v>3111.79</v>
      </c>
      <c r="N404" s="128">
        <v>3223.49</v>
      </c>
      <c r="O404" s="128">
        <v>3224.87</v>
      </c>
      <c r="P404" s="128">
        <v>3255.29</v>
      </c>
      <c r="Q404" s="128">
        <v>3242.06</v>
      </c>
      <c r="R404" s="128">
        <v>3192.72</v>
      </c>
      <c r="S404" s="128">
        <v>3203.43</v>
      </c>
      <c r="T404" s="128">
        <v>3181.66</v>
      </c>
      <c r="U404" s="128">
        <v>3147.69</v>
      </c>
      <c r="V404" s="128">
        <v>3033.67</v>
      </c>
      <c r="W404" s="128">
        <v>2939.57</v>
      </c>
      <c r="X404" s="128">
        <v>2784.91</v>
      </c>
      <c r="Y404" s="128">
        <v>2626.03</v>
      </c>
      <c r="Z404" s="128">
        <v>2351.9699999999998</v>
      </c>
    </row>
    <row r="405" spans="2:26" x14ac:dyDescent="0.25">
      <c r="B405" s="127">
        <v>22</v>
      </c>
      <c r="C405" s="128">
        <v>2720.98</v>
      </c>
      <c r="D405" s="128">
        <v>2705.15</v>
      </c>
      <c r="E405" s="128">
        <v>2588.61</v>
      </c>
      <c r="F405" s="128">
        <v>2529.67</v>
      </c>
      <c r="G405" s="128">
        <v>2715.41</v>
      </c>
      <c r="H405" s="128">
        <v>2787.97</v>
      </c>
      <c r="I405" s="128">
        <v>2927.55</v>
      </c>
      <c r="J405" s="128">
        <v>3068.6</v>
      </c>
      <c r="K405" s="128">
        <v>3108.01</v>
      </c>
      <c r="L405" s="128">
        <v>3129.17</v>
      </c>
      <c r="M405" s="128">
        <v>3124.16</v>
      </c>
      <c r="N405" s="128">
        <v>3147.89</v>
      </c>
      <c r="O405" s="128">
        <v>3155.45</v>
      </c>
      <c r="P405" s="128">
        <v>3138.71</v>
      </c>
      <c r="Q405" s="128">
        <v>3104.58</v>
      </c>
      <c r="R405" s="128">
        <v>3029.29</v>
      </c>
      <c r="S405" s="128">
        <v>3100.38</v>
      </c>
      <c r="T405" s="128">
        <v>3036.95</v>
      </c>
      <c r="U405" s="128">
        <v>3030.27</v>
      </c>
      <c r="V405" s="128">
        <v>3011.36</v>
      </c>
      <c r="W405" s="128">
        <v>2938.57</v>
      </c>
      <c r="X405" s="128">
        <v>2930.04</v>
      </c>
      <c r="Y405" s="128">
        <v>2759.94</v>
      </c>
      <c r="Z405" s="128">
        <v>2758.96</v>
      </c>
    </row>
    <row r="406" spans="2:26" x14ac:dyDescent="0.25">
      <c r="B406" s="127">
        <v>23</v>
      </c>
      <c r="C406" s="128">
        <v>2753.45</v>
      </c>
      <c r="D406" s="128">
        <v>2518.0300000000002</v>
      </c>
      <c r="E406" s="128">
        <v>2590.86</v>
      </c>
      <c r="F406" s="128">
        <v>2521.0300000000002</v>
      </c>
      <c r="G406" s="128">
        <v>2716.66</v>
      </c>
      <c r="H406" s="128">
        <v>2830</v>
      </c>
      <c r="I406" s="128">
        <v>2929.25</v>
      </c>
      <c r="J406" s="128">
        <v>3098.38</v>
      </c>
      <c r="K406" s="128">
        <v>3100.81</v>
      </c>
      <c r="L406" s="128">
        <v>3175.81</v>
      </c>
      <c r="M406" s="128">
        <v>3160.76</v>
      </c>
      <c r="N406" s="128">
        <v>3173.98</v>
      </c>
      <c r="O406" s="128">
        <v>3167.33</v>
      </c>
      <c r="P406" s="128">
        <v>3167.97</v>
      </c>
      <c r="Q406" s="128">
        <v>3111.61</v>
      </c>
      <c r="R406" s="128">
        <v>3099.42</v>
      </c>
      <c r="S406" s="128">
        <v>3099.43</v>
      </c>
      <c r="T406" s="128">
        <v>3098.88</v>
      </c>
      <c r="U406" s="128">
        <v>3012.6</v>
      </c>
      <c r="V406" s="128">
        <v>3009.33</v>
      </c>
      <c r="W406" s="128">
        <v>3003.87</v>
      </c>
      <c r="X406" s="128">
        <v>2929.76</v>
      </c>
      <c r="Y406" s="128">
        <v>2917.46</v>
      </c>
      <c r="Z406" s="128">
        <v>2882.4</v>
      </c>
    </row>
    <row r="407" spans="2:26" x14ac:dyDescent="0.25">
      <c r="B407" s="127">
        <v>24</v>
      </c>
      <c r="C407" s="128">
        <v>2747.71</v>
      </c>
      <c r="D407" s="128">
        <v>2651.57</v>
      </c>
      <c r="E407" s="128">
        <v>2667.86</v>
      </c>
      <c r="F407" s="128">
        <v>2680.5</v>
      </c>
      <c r="G407" s="128">
        <v>2714.86</v>
      </c>
      <c r="H407" s="128">
        <v>2802.7</v>
      </c>
      <c r="I407" s="128">
        <v>2872.14</v>
      </c>
      <c r="J407" s="128">
        <v>2921.58</v>
      </c>
      <c r="K407" s="128">
        <v>3054.87</v>
      </c>
      <c r="L407" s="128">
        <v>3095.35</v>
      </c>
      <c r="M407" s="128">
        <v>3079.18</v>
      </c>
      <c r="N407" s="128">
        <v>3092.18</v>
      </c>
      <c r="O407" s="128">
        <v>3089.62</v>
      </c>
      <c r="P407" s="128">
        <v>3080.35</v>
      </c>
      <c r="Q407" s="128">
        <v>3077</v>
      </c>
      <c r="R407" s="128">
        <v>3050.62</v>
      </c>
      <c r="S407" s="128">
        <v>3065.49</v>
      </c>
      <c r="T407" s="128">
        <v>3047.25</v>
      </c>
      <c r="U407" s="128">
        <v>3028.34</v>
      </c>
      <c r="V407" s="128">
        <v>2993.79</v>
      </c>
      <c r="W407" s="128">
        <v>2946.71</v>
      </c>
      <c r="X407" s="128">
        <v>2919.52</v>
      </c>
      <c r="Y407" s="128">
        <v>2826.82</v>
      </c>
      <c r="Z407" s="128">
        <v>2749.17</v>
      </c>
    </row>
    <row r="408" spans="2:26" x14ac:dyDescent="0.25">
      <c r="B408" s="127">
        <v>25</v>
      </c>
      <c r="C408" s="128">
        <v>2660.81</v>
      </c>
      <c r="D408" s="128">
        <v>2663.37</v>
      </c>
      <c r="E408" s="128">
        <v>2662.92</v>
      </c>
      <c r="F408" s="128">
        <v>2511.5300000000002</v>
      </c>
      <c r="G408" s="128">
        <v>2667.33</v>
      </c>
      <c r="H408" s="128">
        <v>2722.54</v>
      </c>
      <c r="I408" s="128">
        <v>2813.39</v>
      </c>
      <c r="J408" s="128">
        <v>2837.91</v>
      </c>
      <c r="K408" s="128">
        <v>2938.69</v>
      </c>
      <c r="L408" s="128">
        <v>3081.04</v>
      </c>
      <c r="M408" s="128">
        <v>3077.75</v>
      </c>
      <c r="N408" s="128">
        <v>3060.7</v>
      </c>
      <c r="O408" s="128">
        <v>3046.95</v>
      </c>
      <c r="P408" s="128">
        <v>3061.73</v>
      </c>
      <c r="Q408" s="128">
        <v>3053.92</v>
      </c>
      <c r="R408" s="128">
        <v>3030.83</v>
      </c>
      <c r="S408" s="128">
        <v>3038.62</v>
      </c>
      <c r="T408" s="128">
        <v>3028.58</v>
      </c>
      <c r="U408" s="128">
        <v>3025.96</v>
      </c>
      <c r="V408" s="128">
        <v>2962.7</v>
      </c>
      <c r="W408" s="128">
        <v>2925.63</v>
      </c>
      <c r="X408" s="128">
        <v>2726.93</v>
      </c>
      <c r="Y408" s="128">
        <v>2658.67</v>
      </c>
      <c r="Z408" s="128">
        <v>2512.7199999999998</v>
      </c>
    </row>
    <row r="409" spans="2:26" x14ac:dyDescent="0.25">
      <c r="B409" s="127">
        <v>26</v>
      </c>
      <c r="C409" s="128">
        <v>2703.46</v>
      </c>
      <c r="D409" s="128">
        <v>2709.72</v>
      </c>
      <c r="E409" s="128">
        <v>2717</v>
      </c>
      <c r="F409" s="128">
        <v>2708.6</v>
      </c>
      <c r="G409" s="128">
        <v>2761.44</v>
      </c>
      <c r="H409" s="128">
        <v>2858.2</v>
      </c>
      <c r="I409" s="128">
        <v>2944.28</v>
      </c>
      <c r="J409" s="128">
        <v>3162.88</v>
      </c>
      <c r="K409" s="128">
        <v>3129.86</v>
      </c>
      <c r="L409" s="128">
        <v>3174.27</v>
      </c>
      <c r="M409" s="128">
        <v>3174.03</v>
      </c>
      <c r="N409" s="128">
        <v>3152.92</v>
      </c>
      <c r="O409" s="128">
        <v>3110.34</v>
      </c>
      <c r="P409" s="128">
        <v>3110.17</v>
      </c>
      <c r="Q409" s="128">
        <v>3110.55</v>
      </c>
      <c r="R409" s="128">
        <v>3014.51</v>
      </c>
      <c r="S409" s="128">
        <v>3009.26</v>
      </c>
      <c r="T409" s="128">
        <v>3017.36</v>
      </c>
      <c r="U409" s="128">
        <v>2956</v>
      </c>
      <c r="V409" s="128">
        <v>2944</v>
      </c>
      <c r="W409" s="128">
        <v>2800.68</v>
      </c>
      <c r="X409" s="128">
        <v>2762.35</v>
      </c>
      <c r="Y409" s="128">
        <v>2686.5</v>
      </c>
      <c r="Z409" s="128">
        <v>2719.59</v>
      </c>
    </row>
    <row r="410" spans="2:26" x14ac:dyDescent="0.25">
      <c r="B410" s="127">
        <v>27</v>
      </c>
      <c r="C410" s="128">
        <v>2695.09</v>
      </c>
      <c r="D410" s="128">
        <v>2691.39</v>
      </c>
      <c r="E410" s="128">
        <v>2726.62</v>
      </c>
      <c r="F410" s="128">
        <v>2692.18</v>
      </c>
      <c r="G410" s="128">
        <v>2705.92</v>
      </c>
      <c r="H410" s="128">
        <v>2749.24</v>
      </c>
      <c r="I410" s="128">
        <v>2942.53</v>
      </c>
      <c r="J410" s="128">
        <v>3102.3</v>
      </c>
      <c r="K410" s="128">
        <v>3175.69</v>
      </c>
      <c r="L410" s="128">
        <v>3178.28</v>
      </c>
      <c r="M410" s="128">
        <v>3175.82</v>
      </c>
      <c r="N410" s="128">
        <v>3256.52</v>
      </c>
      <c r="O410" s="128">
        <v>3222.18</v>
      </c>
      <c r="P410" s="128">
        <v>3232.76</v>
      </c>
      <c r="Q410" s="128">
        <v>3216.12</v>
      </c>
      <c r="R410" s="128">
        <v>3197.31</v>
      </c>
      <c r="S410" s="128">
        <v>3150.22</v>
      </c>
      <c r="T410" s="128">
        <v>3109.59</v>
      </c>
      <c r="U410" s="128">
        <v>3175.98</v>
      </c>
      <c r="V410" s="128">
        <v>3103.18</v>
      </c>
      <c r="W410" s="128">
        <v>3020.63</v>
      </c>
      <c r="X410" s="128">
        <v>2925.22</v>
      </c>
      <c r="Y410" s="128">
        <v>2676.93</v>
      </c>
      <c r="Z410" s="128">
        <v>2675.4</v>
      </c>
    </row>
    <row r="411" spans="2:26" x14ac:dyDescent="0.25">
      <c r="B411" s="127">
        <v>28</v>
      </c>
      <c r="C411" s="128">
        <v>2593.79</v>
      </c>
      <c r="D411" s="128">
        <v>2576.33</v>
      </c>
      <c r="E411" s="128">
        <v>2582.96</v>
      </c>
      <c r="F411" s="128">
        <v>2657.02</v>
      </c>
      <c r="G411" s="128">
        <v>2710.95</v>
      </c>
      <c r="H411" s="128">
        <v>2788.64</v>
      </c>
      <c r="I411" s="128">
        <v>2927.59</v>
      </c>
      <c r="J411" s="128">
        <v>2991.33</v>
      </c>
      <c r="K411" s="128">
        <v>3100.49</v>
      </c>
      <c r="L411" s="128">
        <v>3101.21</v>
      </c>
      <c r="M411" s="128">
        <v>3101.18</v>
      </c>
      <c r="N411" s="128">
        <v>3101.16</v>
      </c>
      <c r="O411" s="128">
        <v>3101.38</v>
      </c>
      <c r="P411" s="128">
        <v>3101.33</v>
      </c>
      <c r="Q411" s="128">
        <v>3102.82</v>
      </c>
      <c r="R411" s="128">
        <v>3136.02</v>
      </c>
      <c r="S411" s="128">
        <v>3210.96</v>
      </c>
      <c r="T411" s="128">
        <v>3208.67</v>
      </c>
      <c r="U411" s="128">
        <v>3256.56</v>
      </c>
      <c r="V411" s="128">
        <v>3099.3</v>
      </c>
      <c r="W411" s="128">
        <v>3019.51</v>
      </c>
      <c r="X411" s="128">
        <v>2847.09</v>
      </c>
      <c r="Y411" s="128">
        <v>2599.16</v>
      </c>
      <c r="Z411" s="128">
        <v>2577.17</v>
      </c>
    </row>
    <row r="412" spans="2:26" x14ac:dyDescent="0.25">
      <c r="B412" s="127">
        <v>29</v>
      </c>
      <c r="C412" s="128">
        <v>2754.02</v>
      </c>
      <c r="D412" s="128">
        <v>2574.02</v>
      </c>
      <c r="E412" s="128">
        <v>2754.04</v>
      </c>
      <c r="F412" s="128">
        <v>2697.24</v>
      </c>
      <c r="G412" s="128">
        <v>2755.02</v>
      </c>
      <c r="H412" s="128">
        <v>2826.1</v>
      </c>
      <c r="I412" s="128">
        <v>3127.7</v>
      </c>
      <c r="J412" s="128">
        <v>3153.58</v>
      </c>
      <c r="K412" s="128">
        <v>3261.82</v>
      </c>
      <c r="L412" s="128">
        <v>3262.99</v>
      </c>
      <c r="M412" s="128">
        <v>3262.19</v>
      </c>
      <c r="N412" s="128">
        <v>3263.36</v>
      </c>
      <c r="O412" s="128">
        <v>3257.08</v>
      </c>
      <c r="P412" s="128">
        <v>3261.92</v>
      </c>
      <c r="Q412" s="128">
        <v>3260.6</v>
      </c>
      <c r="R412" s="128">
        <v>3256.24</v>
      </c>
      <c r="S412" s="128">
        <v>3275.38</v>
      </c>
      <c r="T412" s="128">
        <v>3296.57</v>
      </c>
      <c r="U412" s="128">
        <v>3000.58</v>
      </c>
      <c r="V412" s="128">
        <v>2939.49</v>
      </c>
      <c r="W412" s="128">
        <v>2768.14</v>
      </c>
      <c r="X412" s="128">
        <v>2758.41</v>
      </c>
      <c r="Y412" s="128">
        <v>2591.14</v>
      </c>
      <c r="Z412" s="128">
        <v>2575.41</v>
      </c>
    </row>
    <row r="413" spans="2:26" x14ac:dyDescent="0.25">
      <c r="B413" s="127">
        <v>30</v>
      </c>
      <c r="C413" s="128">
        <v>2753.45</v>
      </c>
      <c r="D413" s="128">
        <v>2751.81</v>
      </c>
      <c r="E413" s="128">
        <v>2726.35</v>
      </c>
      <c r="F413" s="128">
        <v>2694.7</v>
      </c>
      <c r="G413" s="128">
        <v>2747.12</v>
      </c>
      <c r="H413" s="128">
        <v>2806.33</v>
      </c>
      <c r="I413" s="128">
        <v>2921.19</v>
      </c>
      <c r="J413" s="128">
        <v>3060.25</v>
      </c>
      <c r="K413" s="128">
        <v>3113.2</v>
      </c>
      <c r="L413" s="128">
        <v>3102.71</v>
      </c>
      <c r="M413" s="128">
        <v>3102</v>
      </c>
      <c r="N413" s="128">
        <v>3101.17</v>
      </c>
      <c r="O413" s="128">
        <v>3151.57</v>
      </c>
      <c r="P413" s="128">
        <v>3104.02</v>
      </c>
      <c r="Q413" s="128">
        <v>3104</v>
      </c>
      <c r="R413" s="128">
        <v>3103.77</v>
      </c>
      <c r="S413" s="128">
        <v>3103.26</v>
      </c>
      <c r="T413" s="128">
        <v>3103.51</v>
      </c>
      <c r="U413" s="128">
        <v>3101.86</v>
      </c>
      <c r="V413" s="128">
        <v>3033.7</v>
      </c>
      <c r="W413" s="128">
        <v>2933.19</v>
      </c>
      <c r="X413" s="128">
        <v>2848.12</v>
      </c>
      <c r="Y413" s="128">
        <v>2780.34</v>
      </c>
      <c r="Z413" s="128">
        <v>2760.58</v>
      </c>
    </row>
    <row r="414" spans="2:26" x14ac:dyDescent="0.25">
      <c r="B414" s="127">
        <v>31</v>
      </c>
      <c r="C414" s="128">
        <v>2329.31</v>
      </c>
      <c r="D414" s="128">
        <v>2323.9499999999998</v>
      </c>
      <c r="E414" s="128">
        <v>2639.34</v>
      </c>
      <c r="F414" s="128">
        <v>2652.34</v>
      </c>
      <c r="G414" s="128">
        <v>2691.78</v>
      </c>
      <c r="H414" s="128">
        <v>2779.9</v>
      </c>
      <c r="I414" s="128">
        <v>2873.28</v>
      </c>
      <c r="J414" s="128">
        <v>2995.81</v>
      </c>
      <c r="K414" s="128">
        <v>3020.18</v>
      </c>
      <c r="L414" s="128">
        <v>3099.04</v>
      </c>
      <c r="M414" s="128">
        <v>3097.06</v>
      </c>
      <c r="N414" s="128">
        <v>3098.58</v>
      </c>
      <c r="O414" s="128">
        <v>3096.84</v>
      </c>
      <c r="P414" s="128">
        <v>3097.01</v>
      </c>
      <c r="Q414" s="128">
        <v>3102.64</v>
      </c>
      <c r="R414" s="128">
        <v>3101.83</v>
      </c>
      <c r="S414" s="128">
        <v>3101.64</v>
      </c>
      <c r="T414" s="128">
        <v>3168.92</v>
      </c>
      <c r="U414" s="128">
        <v>3103.32</v>
      </c>
      <c r="V414" s="128">
        <v>3101.2</v>
      </c>
      <c r="W414" s="128">
        <v>2934.7</v>
      </c>
      <c r="X414" s="128">
        <v>2822.16</v>
      </c>
      <c r="Y414" s="128">
        <v>2693.4</v>
      </c>
      <c r="Z414" s="128">
        <v>2571.98</v>
      </c>
    </row>
    <row r="416" spans="2:26" x14ac:dyDescent="0.25">
      <c r="B416" s="141" t="s">
        <v>8</v>
      </c>
      <c r="C416" s="142" t="s">
        <v>71</v>
      </c>
      <c r="D416" s="142"/>
      <c r="E416" s="142"/>
      <c r="F416" s="142"/>
      <c r="G416" s="142"/>
      <c r="H416" s="142"/>
      <c r="I416" s="142"/>
      <c r="J416" s="142"/>
      <c r="K416" s="142"/>
      <c r="L416" s="142"/>
      <c r="M416" s="142"/>
      <c r="N416" s="142"/>
      <c r="O416" s="142"/>
      <c r="P416" s="142"/>
      <c r="Q416" s="142"/>
      <c r="R416" s="142"/>
      <c r="S416" s="142"/>
      <c r="T416" s="142"/>
      <c r="U416" s="142"/>
      <c r="V416" s="142"/>
      <c r="W416" s="142"/>
      <c r="X416" s="142"/>
      <c r="Y416" s="142"/>
      <c r="Z416" s="142"/>
    </row>
    <row r="417" spans="2:26" x14ac:dyDescent="0.25">
      <c r="B417" s="138" t="s">
        <v>64</v>
      </c>
      <c r="C417" s="88">
        <v>0</v>
      </c>
      <c r="D417" s="88">
        <v>4.1666666666666664E-2</v>
      </c>
      <c r="E417" s="88">
        <v>8.3333333333333329E-2</v>
      </c>
      <c r="F417" s="88">
        <v>0.125</v>
      </c>
      <c r="G417" s="88">
        <v>0.16666666666666666</v>
      </c>
      <c r="H417" s="88">
        <v>0.20833333333333334</v>
      </c>
      <c r="I417" s="88">
        <v>0.25</v>
      </c>
      <c r="J417" s="88">
        <v>0.29166666666666669</v>
      </c>
      <c r="K417" s="88">
        <v>0.33333333333333331</v>
      </c>
      <c r="L417" s="88">
        <v>0.375</v>
      </c>
      <c r="M417" s="88">
        <v>0.41666666666666669</v>
      </c>
      <c r="N417" s="88">
        <v>0.45833333333333331</v>
      </c>
      <c r="O417" s="88">
        <v>0.5</v>
      </c>
      <c r="P417" s="88">
        <v>0.54166666666666663</v>
      </c>
      <c r="Q417" s="88">
        <v>0.58333333333333337</v>
      </c>
      <c r="R417" s="88">
        <v>0.625</v>
      </c>
      <c r="S417" s="88">
        <v>0.66666666666666663</v>
      </c>
      <c r="T417" s="88">
        <v>0.70833333333333337</v>
      </c>
      <c r="U417" s="88">
        <v>0.75</v>
      </c>
      <c r="V417" s="88">
        <v>0.79166666666666663</v>
      </c>
      <c r="W417" s="88">
        <v>0.83333333333333337</v>
      </c>
      <c r="X417" s="88">
        <v>0.875</v>
      </c>
      <c r="Y417" s="88">
        <v>0.91666666666666663</v>
      </c>
      <c r="Z417" s="88">
        <v>0.95833333333333337</v>
      </c>
    </row>
    <row r="418" spans="2:26" x14ac:dyDescent="0.25">
      <c r="B418" s="139"/>
      <c r="C418" s="89" t="s">
        <v>65</v>
      </c>
      <c r="D418" s="89" t="s">
        <v>65</v>
      </c>
      <c r="E418" s="89" t="s">
        <v>65</v>
      </c>
      <c r="F418" s="89" t="s">
        <v>65</v>
      </c>
      <c r="G418" s="89" t="s">
        <v>65</v>
      </c>
      <c r="H418" s="89" t="s">
        <v>65</v>
      </c>
      <c r="I418" s="89" t="s">
        <v>65</v>
      </c>
      <c r="J418" s="89" t="s">
        <v>65</v>
      </c>
      <c r="K418" s="89" t="s">
        <v>65</v>
      </c>
      <c r="L418" s="89" t="s">
        <v>65</v>
      </c>
      <c r="M418" s="89" t="s">
        <v>65</v>
      </c>
      <c r="N418" s="89" t="s">
        <v>65</v>
      </c>
      <c r="O418" s="89" t="s">
        <v>65</v>
      </c>
      <c r="P418" s="89" t="s">
        <v>65</v>
      </c>
      <c r="Q418" s="89" t="s">
        <v>65</v>
      </c>
      <c r="R418" s="89" t="s">
        <v>65</v>
      </c>
      <c r="S418" s="89" t="s">
        <v>65</v>
      </c>
      <c r="T418" s="89" t="s">
        <v>65</v>
      </c>
      <c r="U418" s="89" t="s">
        <v>65</v>
      </c>
      <c r="V418" s="89" t="s">
        <v>65</v>
      </c>
      <c r="W418" s="89" t="s">
        <v>65</v>
      </c>
      <c r="X418" s="89" t="s">
        <v>65</v>
      </c>
      <c r="Y418" s="89" t="s">
        <v>65</v>
      </c>
      <c r="Z418" s="89" t="s">
        <v>66</v>
      </c>
    </row>
    <row r="419" spans="2:26" x14ac:dyDescent="0.25">
      <c r="B419" s="140"/>
      <c r="C419" s="90">
        <v>4.1666666666666664E-2</v>
      </c>
      <c r="D419" s="90">
        <v>8.3333333333333329E-2</v>
      </c>
      <c r="E419" s="90">
        <v>0.125</v>
      </c>
      <c r="F419" s="90">
        <v>0.16666666666666666</v>
      </c>
      <c r="G419" s="90">
        <v>0.20833333333333334</v>
      </c>
      <c r="H419" s="90">
        <v>0.25</v>
      </c>
      <c r="I419" s="90">
        <v>0.29166666666666669</v>
      </c>
      <c r="J419" s="90">
        <v>0.33333333333333331</v>
      </c>
      <c r="K419" s="90">
        <v>0.375</v>
      </c>
      <c r="L419" s="90">
        <v>0.41666666666666669</v>
      </c>
      <c r="M419" s="90">
        <v>0.45833333333333331</v>
      </c>
      <c r="N419" s="90">
        <v>0.5</v>
      </c>
      <c r="O419" s="90">
        <v>0.54166666666666663</v>
      </c>
      <c r="P419" s="90">
        <v>0.58333333333333337</v>
      </c>
      <c r="Q419" s="90">
        <v>0.625</v>
      </c>
      <c r="R419" s="90">
        <v>0.66666666666666663</v>
      </c>
      <c r="S419" s="90">
        <v>0.70833333333333337</v>
      </c>
      <c r="T419" s="90">
        <v>0.75</v>
      </c>
      <c r="U419" s="90">
        <v>0.79166666666666663</v>
      </c>
      <c r="V419" s="90">
        <v>0.83333333333333337</v>
      </c>
      <c r="W419" s="90">
        <v>0.875</v>
      </c>
      <c r="X419" s="90">
        <v>0.91666666666666663</v>
      </c>
      <c r="Y419" s="90">
        <v>0.95833333333333337</v>
      </c>
      <c r="Z419" s="90">
        <v>0</v>
      </c>
    </row>
    <row r="420" spans="2:26" x14ac:dyDescent="0.25">
      <c r="B420" s="127">
        <v>1</v>
      </c>
      <c r="C420" s="128">
        <f t="array" ref="C420:Z450">TRANSPOSE('[1]V-ЦК_2'!B196:AF219)</f>
        <v>2924.56</v>
      </c>
      <c r="D420" s="128">
        <v>2915.05</v>
      </c>
      <c r="E420" s="128">
        <v>2921.32</v>
      </c>
      <c r="F420" s="128">
        <v>2935.63</v>
      </c>
      <c r="G420" s="128">
        <v>2962.16</v>
      </c>
      <c r="H420" s="128">
        <v>3018.7</v>
      </c>
      <c r="I420" s="128">
        <v>3135.58</v>
      </c>
      <c r="J420" s="128">
        <v>3246.6</v>
      </c>
      <c r="K420" s="128">
        <v>3245.75</v>
      </c>
      <c r="L420" s="128">
        <v>3253.93</v>
      </c>
      <c r="M420" s="128">
        <v>3248.47</v>
      </c>
      <c r="N420" s="128">
        <v>3248.41</v>
      </c>
      <c r="O420" s="128">
        <v>3248.09</v>
      </c>
      <c r="P420" s="128">
        <v>3247.3</v>
      </c>
      <c r="Q420" s="128">
        <v>3244.16</v>
      </c>
      <c r="R420" s="128">
        <v>3233.22</v>
      </c>
      <c r="S420" s="128">
        <v>3227.79</v>
      </c>
      <c r="T420" s="128">
        <v>3288.36</v>
      </c>
      <c r="U420" s="128">
        <v>3227.45</v>
      </c>
      <c r="V420" s="128">
        <v>3205.48</v>
      </c>
      <c r="W420" s="128">
        <v>3139.09</v>
      </c>
      <c r="X420" s="128">
        <v>2943.42</v>
      </c>
      <c r="Y420" s="128">
        <v>2940.61</v>
      </c>
      <c r="Z420" s="128">
        <v>2939.74</v>
      </c>
    </row>
    <row r="421" spans="2:26" x14ac:dyDescent="0.25">
      <c r="B421" s="127">
        <v>2</v>
      </c>
      <c r="C421" s="128">
        <v>2801.98</v>
      </c>
      <c r="D421" s="128">
        <v>2802.69</v>
      </c>
      <c r="E421" s="128">
        <v>2806.44</v>
      </c>
      <c r="F421" s="128">
        <v>2890.22</v>
      </c>
      <c r="G421" s="128">
        <v>2928.25</v>
      </c>
      <c r="H421" s="128">
        <v>2973.92</v>
      </c>
      <c r="I421" s="128">
        <v>3145.9</v>
      </c>
      <c r="J421" s="128">
        <v>3247.23</v>
      </c>
      <c r="K421" s="128">
        <v>3262.21</v>
      </c>
      <c r="L421" s="128">
        <v>3267.36</v>
      </c>
      <c r="M421" s="128">
        <v>3347.36</v>
      </c>
      <c r="N421" s="128">
        <v>3332.6</v>
      </c>
      <c r="O421" s="128">
        <v>3331.71</v>
      </c>
      <c r="P421" s="128">
        <v>3349.55</v>
      </c>
      <c r="Q421" s="128">
        <v>3327.48</v>
      </c>
      <c r="R421" s="128">
        <v>3208.26</v>
      </c>
      <c r="S421" s="128">
        <v>3204.55</v>
      </c>
      <c r="T421" s="128">
        <v>3228.82</v>
      </c>
      <c r="U421" s="128">
        <v>3203.31</v>
      </c>
      <c r="V421" s="128">
        <v>3171.48</v>
      </c>
      <c r="W421" s="128">
        <v>2810.12</v>
      </c>
      <c r="X421" s="128">
        <v>2807.08</v>
      </c>
      <c r="Y421" s="128">
        <v>2805.25</v>
      </c>
      <c r="Z421" s="128">
        <v>2803.85</v>
      </c>
    </row>
    <row r="422" spans="2:26" x14ac:dyDescent="0.25">
      <c r="B422" s="127">
        <v>3</v>
      </c>
      <c r="C422" s="128">
        <v>2971.24</v>
      </c>
      <c r="D422" s="128">
        <v>2933.86</v>
      </c>
      <c r="E422" s="128">
        <v>2935.74</v>
      </c>
      <c r="F422" s="128">
        <v>2937.07</v>
      </c>
      <c r="G422" s="128">
        <v>2987.51</v>
      </c>
      <c r="H422" s="128">
        <v>3082.37</v>
      </c>
      <c r="I422" s="128">
        <v>3095.21</v>
      </c>
      <c r="J422" s="128">
        <v>3236.36</v>
      </c>
      <c r="K422" s="128">
        <v>3299.28</v>
      </c>
      <c r="L422" s="128">
        <v>3232.03</v>
      </c>
      <c r="M422" s="128">
        <v>3228.55</v>
      </c>
      <c r="N422" s="128">
        <v>3223.58</v>
      </c>
      <c r="O422" s="128">
        <v>3225.27</v>
      </c>
      <c r="P422" s="128">
        <v>3223.79</v>
      </c>
      <c r="Q422" s="128">
        <v>3220.75</v>
      </c>
      <c r="R422" s="128">
        <v>3209.52</v>
      </c>
      <c r="S422" s="128">
        <v>3209.25</v>
      </c>
      <c r="T422" s="128">
        <v>3295.87</v>
      </c>
      <c r="U422" s="128">
        <v>3294.18</v>
      </c>
      <c r="V422" s="128">
        <v>3192.05</v>
      </c>
      <c r="W422" s="128">
        <v>3175.11</v>
      </c>
      <c r="X422" s="128">
        <v>3010.77</v>
      </c>
      <c r="Y422" s="128">
        <v>3007.82</v>
      </c>
      <c r="Z422" s="128">
        <v>2970.9</v>
      </c>
    </row>
    <row r="423" spans="2:26" x14ac:dyDescent="0.25">
      <c r="B423" s="127">
        <v>4</v>
      </c>
      <c r="C423" s="128">
        <v>2974.63</v>
      </c>
      <c r="D423" s="128">
        <v>2936.25</v>
      </c>
      <c r="E423" s="128">
        <v>2930.79</v>
      </c>
      <c r="F423" s="128">
        <v>2668.88</v>
      </c>
      <c r="G423" s="128">
        <v>2938.5</v>
      </c>
      <c r="H423" s="128">
        <v>3026.18</v>
      </c>
      <c r="I423" s="128">
        <v>3039.9</v>
      </c>
      <c r="J423" s="128">
        <v>3127.3</v>
      </c>
      <c r="K423" s="128">
        <v>3174.58</v>
      </c>
      <c r="L423" s="128">
        <v>3230.87</v>
      </c>
      <c r="M423" s="128">
        <v>3228.01</v>
      </c>
      <c r="N423" s="128">
        <v>3204.16</v>
      </c>
      <c r="O423" s="128">
        <v>3201.02</v>
      </c>
      <c r="P423" s="128">
        <v>3209.06</v>
      </c>
      <c r="Q423" s="128">
        <v>3204.82</v>
      </c>
      <c r="R423" s="128">
        <v>3197.66</v>
      </c>
      <c r="S423" s="128">
        <v>3220.81</v>
      </c>
      <c r="T423" s="128">
        <v>3274.29</v>
      </c>
      <c r="U423" s="128">
        <v>3220.07</v>
      </c>
      <c r="V423" s="128">
        <v>3213.03</v>
      </c>
      <c r="W423" s="128">
        <v>3137.2</v>
      </c>
      <c r="X423" s="128">
        <v>3039.95</v>
      </c>
      <c r="Y423" s="128">
        <v>2978.07</v>
      </c>
      <c r="Z423" s="128">
        <v>2976.1</v>
      </c>
    </row>
    <row r="424" spans="2:26" x14ac:dyDescent="0.25">
      <c r="B424" s="127">
        <v>5</v>
      </c>
      <c r="C424" s="128">
        <v>2695.34</v>
      </c>
      <c r="D424" s="128">
        <v>2681.92</v>
      </c>
      <c r="E424" s="128">
        <v>2881.52</v>
      </c>
      <c r="F424" s="128">
        <v>2878.14</v>
      </c>
      <c r="G424" s="128">
        <v>2925.53</v>
      </c>
      <c r="H424" s="128">
        <v>3102.48</v>
      </c>
      <c r="I424" s="128">
        <v>3239.76</v>
      </c>
      <c r="J424" s="128">
        <v>3364.32</v>
      </c>
      <c r="K424" s="128">
        <v>3423.8</v>
      </c>
      <c r="L424" s="128">
        <v>3459.28</v>
      </c>
      <c r="M424" s="128">
        <v>3492.12</v>
      </c>
      <c r="N424" s="128">
        <v>3513.44</v>
      </c>
      <c r="O424" s="128">
        <v>3493.7</v>
      </c>
      <c r="P424" s="128">
        <v>3496.63</v>
      </c>
      <c r="Q424" s="128">
        <v>3478.94</v>
      </c>
      <c r="R424" s="128">
        <v>3423.38</v>
      </c>
      <c r="S424" s="128">
        <v>3372.11</v>
      </c>
      <c r="T424" s="128">
        <v>3296.43</v>
      </c>
      <c r="U424" s="128">
        <v>3305.55</v>
      </c>
      <c r="V424" s="128">
        <v>3261.7</v>
      </c>
      <c r="W424" s="128">
        <v>3195.49</v>
      </c>
      <c r="X424" s="128">
        <v>3130.7</v>
      </c>
      <c r="Y424" s="128">
        <v>2708.24</v>
      </c>
      <c r="Z424" s="128">
        <v>2700.8</v>
      </c>
    </row>
    <row r="425" spans="2:26" x14ac:dyDescent="0.25">
      <c r="B425" s="127">
        <v>6</v>
      </c>
      <c r="C425" s="128">
        <v>2773.24</v>
      </c>
      <c r="D425" s="128">
        <v>2774.44</v>
      </c>
      <c r="E425" s="128">
        <v>2775.9</v>
      </c>
      <c r="F425" s="128">
        <v>2902.2</v>
      </c>
      <c r="G425" s="128">
        <v>2949.9</v>
      </c>
      <c r="H425" s="128">
        <v>3012.95</v>
      </c>
      <c r="I425" s="128">
        <v>3146.17</v>
      </c>
      <c r="J425" s="128">
        <v>3294.78</v>
      </c>
      <c r="K425" s="128">
        <v>3367.98</v>
      </c>
      <c r="L425" s="128">
        <v>3411.97</v>
      </c>
      <c r="M425" s="128">
        <v>3411.91</v>
      </c>
      <c r="N425" s="128">
        <v>3342.53</v>
      </c>
      <c r="O425" s="128">
        <v>3306.05</v>
      </c>
      <c r="P425" s="128">
        <v>3269.79</v>
      </c>
      <c r="Q425" s="128">
        <v>3323.95</v>
      </c>
      <c r="R425" s="128">
        <v>3341.2</v>
      </c>
      <c r="S425" s="128">
        <v>3305.41</v>
      </c>
      <c r="T425" s="128">
        <v>3277.82</v>
      </c>
      <c r="U425" s="128">
        <v>3283.34</v>
      </c>
      <c r="V425" s="128">
        <v>3256.43</v>
      </c>
      <c r="W425" s="128">
        <v>3179.69</v>
      </c>
      <c r="X425" s="128">
        <v>2950.86</v>
      </c>
      <c r="Y425" s="128">
        <v>2948.67</v>
      </c>
      <c r="Z425" s="128">
        <v>2944.62</v>
      </c>
    </row>
    <row r="426" spans="2:26" x14ac:dyDescent="0.25">
      <c r="B426" s="127">
        <v>7</v>
      </c>
      <c r="C426" s="128">
        <v>2818.15</v>
      </c>
      <c r="D426" s="128">
        <v>2682.02</v>
      </c>
      <c r="E426" s="128">
        <v>2688.39</v>
      </c>
      <c r="F426" s="128">
        <v>2194.81</v>
      </c>
      <c r="G426" s="128">
        <v>2841.71</v>
      </c>
      <c r="H426" s="128">
        <v>2901.56</v>
      </c>
      <c r="I426" s="128">
        <v>3073.8</v>
      </c>
      <c r="J426" s="128">
        <v>3201.91</v>
      </c>
      <c r="K426" s="128">
        <v>3268.04</v>
      </c>
      <c r="L426" s="128">
        <v>3354.58</v>
      </c>
      <c r="M426" s="128">
        <v>3357.21</v>
      </c>
      <c r="N426" s="128">
        <v>3269.31</v>
      </c>
      <c r="O426" s="128">
        <v>3230.17</v>
      </c>
      <c r="P426" s="128">
        <v>3241.57</v>
      </c>
      <c r="Q426" s="128">
        <v>3240.49</v>
      </c>
      <c r="R426" s="128">
        <v>3248.37</v>
      </c>
      <c r="S426" s="128">
        <v>3234.43</v>
      </c>
      <c r="T426" s="128">
        <v>3184.88</v>
      </c>
      <c r="U426" s="128">
        <v>3172.11</v>
      </c>
      <c r="V426" s="128">
        <v>3132.36</v>
      </c>
      <c r="W426" s="128">
        <v>2862.28</v>
      </c>
      <c r="X426" s="128">
        <v>2851.92</v>
      </c>
      <c r="Y426" s="128">
        <v>2846.71</v>
      </c>
      <c r="Z426" s="128">
        <v>2856.53</v>
      </c>
    </row>
    <row r="427" spans="2:26" x14ac:dyDescent="0.25">
      <c r="B427" s="127">
        <v>8</v>
      </c>
      <c r="C427" s="128">
        <v>2776.73</v>
      </c>
      <c r="D427" s="128">
        <v>2655.77</v>
      </c>
      <c r="E427" s="128">
        <v>2725.84</v>
      </c>
      <c r="F427" s="128">
        <v>2747.09</v>
      </c>
      <c r="G427" s="128">
        <v>2893.94</v>
      </c>
      <c r="H427" s="128">
        <v>3021.13</v>
      </c>
      <c r="I427" s="128">
        <v>3138.8</v>
      </c>
      <c r="J427" s="128">
        <v>3248.71</v>
      </c>
      <c r="K427" s="128">
        <v>3314.31</v>
      </c>
      <c r="L427" s="128">
        <v>3320.35</v>
      </c>
      <c r="M427" s="128">
        <v>3318.87</v>
      </c>
      <c r="N427" s="128">
        <v>3320.77</v>
      </c>
      <c r="O427" s="128">
        <v>3321.42</v>
      </c>
      <c r="P427" s="128">
        <v>3444.79</v>
      </c>
      <c r="Q427" s="128">
        <v>3441.9</v>
      </c>
      <c r="R427" s="128">
        <v>3313.86</v>
      </c>
      <c r="S427" s="128">
        <v>3316.67</v>
      </c>
      <c r="T427" s="128">
        <v>3321.9</v>
      </c>
      <c r="U427" s="128">
        <v>3316.44</v>
      </c>
      <c r="V427" s="128">
        <v>3289.38</v>
      </c>
      <c r="W427" s="128">
        <v>3213.61</v>
      </c>
      <c r="X427" s="128">
        <v>3109.27</v>
      </c>
      <c r="Y427" s="128">
        <v>3048.3</v>
      </c>
      <c r="Z427" s="128">
        <v>3015.38</v>
      </c>
    </row>
    <row r="428" spans="2:26" x14ac:dyDescent="0.25">
      <c r="B428" s="127">
        <v>9</v>
      </c>
      <c r="C428" s="128">
        <v>2912.88</v>
      </c>
      <c r="D428" s="128">
        <v>2898.79</v>
      </c>
      <c r="E428" s="128">
        <v>2903.19</v>
      </c>
      <c r="F428" s="128">
        <v>2896.17</v>
      </c>
      <c r="G428" s="128">
        <v>2960.39</v>
      </c>
      <c r="H428" s="128">
        <v>3018.06</v>
      </c>
      <c r="I428" s="128">
        <v>3208.52</v>
      </c>
      <c r="J428" s="128">
        <v>3347.89</v>
      </c>
      <c r="K428" s="128">
        <v>3492.17</v>
      </c>
      <c r="L428" s="128">
        <v>3519.04</v>
      </c>
      <c r="M428" s="128">
        <v>3489.56</v>
      </c>
      <c r="N428" s="128">
        <v>3486.35</v>
      </c>
      <c r="O428" s="128">
        <v>3492.47</v>
      </c>
      <c r="P428" s="128">
        <v>3513.18</v>
      </c>
      <c r="Q428" s="128">
        <v>3529.71</v>
      </c>
      <c r="R428" s="128">
        <v>3480.11</v>
      </c>
      <c r="S428" s="128">
        <v>3417.37</v>
      </c>
      <c r="T428" s="128">
        <v>3280.86</v>
      </c>
      <c r="U428" s="128">
        <v>3297.57</v>
      </c>
      <c r="V428" s="128">
        <v>3233.1</v>
      </c>
      <c r="W428" s="128">
        <v>3180.78</v>
      </c>
      <c r="X428" s="128">
        <v>3159.83</v>
      </c>
      <c r="Y428" s="128">
        <v>3010.26</v>
      </c>
      <c r="Z428" s="128">
        <v>2978.44</v>
      </c>
    </row>
    <row r="429" spans="2:26" x14ac:dyDescent="0.25">
      <c r="B429" s="127">
        <v>10</v>
      </c>
      <c r="C429" s="128">
        <v>2892.04</v>
      </c>
      <c r="D429" s="128">
        <v>2883.42</v>
      </c>
      <c r="E429" s="128">
        <v>2891.48</v>
      </c>
      <c r="F429" s="128">
        <v>2652.16</v>
      </c>
      <c r="G429" s="128">
        <v>2940.52</v>
      </c>
      <c r="H429" s="128">
        <v>3016.15</v>
      </c>
      <c r="I429" s="128">
        <v>3036.11</v>
      </c>
      <c r="J429" s="128">
        <v>3100.09</v>
      </c>
      <c r="K429" s="128">
        <v>3296.34</v>
      </c>
      <c r="L429" s="128">
        <v>3346.54</v>
      </c>
      <c r="M429" s="128">
        <v>3296.81</v>
      </c>
      <c r="N429" s="128">
        <v>3290.5</v>
      </c>
      <c r="O429" s="128">
        <v>3294.09</v>
      </c>
      <c r="P429" s="128">
        <v>3295.49</v>
      </c>
      <c r="Q429" s="128">
        <v>3273.16</v>
      </c>
      <c r="R429" s="128">
        <v>3256.88</v>
      </c>
      <c r="S429" s="128">
        <v>3243.47</v>
      </c>
      <c r="T429" s="128">
        <v>3257.97</v>
      </c>
      <c r="U429" s="128">
        <v>3232.42</v>
      </c>
      <c r="V429" s="128">
        <v>3196.43</v>
      </c>
      <c r="W429" s="128">
        <v>3179.2</v>
      </c>
      <c r="X429" s="128">
        <v>3067.64</v>
      </c>
      <c r="Y429" s="128">
        <v>3025.5</v>
      </c>
      <c r="Z429" s="128">
        <v>3009.88</v>
      </c>
    </row>
    <row r="430" spans="2:26" x14ac:dyDescent="0.25">
      <c r="B430" s="127">
        <v>11</v>
      </c>
      <c r="C430" s="128">
        <v>2975.96</v>
      </c>
      <c r="D430" s="128">
        <v>2889.47</v>
      </c>
      <c r="E430" s="128">
        <v>2892.13</v>
      </c>
      <c r="F430" s="128">
        <v>2670.7</v>
      </c>
      <c r="G430" s="128">
        <v>2881.66</v>
      </c>
      <c r="H430" s="128">
        <v>2977.59</v>
      </c>
      <c r="I430" s="128">
        <v>3016.02</v>
      </c>
      <c r="J430" s="128">
        <v>3065.36</v>
      </c>
      <c r="K430" s="128">
        <v>3262.94</v>
      </c>
      <c r="L430" s="128">
        <v>3313.75</v>
      </c>
      <c r="M430" s="128">
        <v>3315.37</v>
      </c>
      <c r="N430" s="128">
        <v>3313.88</v>
      </c>
      <c r="O430" s="128">
        <v>3315.68</v>
      </c>
      <c r="P430" s="128">
        <v>3313.78</v>
      </c>
      <c r="Q430" s="128">
        <v>3314.71</v>
      </c>
      <c r="R430" s="128">
        <v>3302.57</v>
      </c>
      <c r="S430" s="128">
        <v>3305.28</v>
      </c>
      <c r="T430" s="128">
        <v>3310.1</v>
      </c>
      <c r="U430" s="128">
        <v>3295.9</v>
      </c>
      <c r="V430" s="128">
        <v>3235.53</v>
      </c>
      <c r="W430" s="128">
        <v>3090.82</v>
      </c>
      <c r="X430" s="128">
        <v>3056.63</v>
      </c>
      <c r="Y430" s="128">
        <v>3040.87</v>
      </c>
      <c r="Z430" s="128">
        <v>3009.28</v>
      </c>
    </row>
    <row r="431" spans="2:26" x14ac:dyDescent="0.25">
      <c r="B431" s="127">
        <v>12</v>
      </c>
      <c r="C431" s="128">
        <v>3005.89</v>
      </c>
      <c r="D431" s="128">
        <v>2981.18</v>
      </c>
      <c r="E431" s="128">
        <v>2969.51</v>
      </c>
      <c r="F431" s="128">
        <v>2959.64</v>
      </c>
      <c r="G431" s="128">
        <v>3008.66</v>
      </c>
      <c r="H431" s="128">
        <v>3113.13</v>
      </c>
      <c r="I431" s="128">
        <v>3279.67</v>
      </c>
      <c r="J431" s="128">
        <v>3414.95</v>
      </c>
      <c r="K431" s="128">
        <v>3469.84</v>
      </c>
      <c r="L431" s="128">
        <v>3532.6</v>
      </c>
      <c r="M431" s="128">
        <v>3502.61</v>
      </c>
      <c r="N431" s="128">
        <v>3503.28</v>
      </c>
      <c r="O431" s="128">
        <v>3521.29</v>
      </c>
      <c r="P431" s="128">
        <v>3500.45</v>
      </c>
      <c r="Q431" s="128">
        <v>3485.81</v>
      </c>
      <c r="R431" s="128">
        <v>3462.09</v>
      </c>
      <c r="S431" s="128">
        <v>3432.34</v>
      </c>
      <c r="T431" s="128">
        <v>3409.37</v>
      </c>
      <c r="U431" s="128">
        <v>3348.89</v>
      </c>
      <c r="V431" s="128">
        <v>3236.8</v>
      </c>
      <c r="W431" s="128">
        <v>3097.48</v>
      </c>
      <c r="X431" s="128">
        <v>3046.99</v>
      </c>
      <c r="Y431" s="128">
        <v>3018.52</v>
      </c>
      <c r="Z431" s="128">
        <v>3003.15</v>
      </c>
    </row>
    <row r="432" spans="2:26" x14ac:dyDescent="0.25">
      <c r="B432" s="127">
        <v>13</v>
      </c>
      <c r="C432" s="128">
        <v>2822.28</v>
      </c>
      <c r="D432" s="128">
        <v>2846.41</v>
      </c>
      <c r="E432" s="128">
        <v>2866.74</v>
      </c>
      <c r="F432" s="128">
        <v>2832.5</v>
      </c>
      <c r="G432" s="128">
        <v>2984.21</v>
      </c>
      <c r="H432" s="128">
        <v>3076.52</v>
      </c>
      <c r="I432" s="128">
        <v>3185.33</v>
      </c>
      <c r="J432" s="128">
        <v>3419.24</v>
      </c>
      <c r="K432" s="128">
        <v>3497.77</v>
      </c>
      <c r="L432" s="128">
        <v>3504.76</v>
      </c>
      <c r="M432" s="128">
        <v>3509.42</v>
      </c>
      <c r="N432" s="128">
        <v>3511.03</v>
      </c>
      <c r="O432" s="128">
        <v>3515.86</v>
      </c>
      <c r="P432" s="128">
        <v>3522.27</v>
      </c>
      <c r="Q432" s="128">
        <v>3521.57</v>
      </c>
      <c r="R432" s="128">
        <v>3491.9</v>
      </c>
      <c r="S432" s="128">
        <v>3492.7</v>
      </c>
      <c r="T432" s="128">
        <v>3483.34</v>
      </c>
      <c r="U432" s="128">
        <v>3368.43</v>
      </c>
      <c r="V432" s="128">
        <v>3311.08</v>
      </c>
      <c r="W432" s="128">
        <v>3246.53</v>
      </c>
      <c r="X432" s="128">
        <v>3018.29</v>
      </c>
      <c r="Y432" s="128">
        <v>3015.62</v>
      </c>
      <c r="Z432" s="128">
        <v>3009.37</v>
      </c>
    </row>
    <row r="433" spans="2:26" x14ac:dyDescent="0.25">
      <c r="B433" s="127">
        <v>14</v>
      </c>
      <c r="C433" s="128">
        <v>3016.86</v>
      </c>
      <c r="D433" s="128">
        <v>3008.71</v>
      </c>
      <c r="E433" s="128">
        <v>3006.63</v>
      </c>
      <c r="F433" s="128">
        <v>2814.83</v>
      </c>
      <c r="G433" s="128">
        <v>3026.02</v>
      </c>
      <c r="H433" s="128">
        <v>3101.79</v>
      </c>
      <c r="I433" s="128">
        <v>3318.19</v>
      </c>
      <c r="J433" s="128">
        <v>3466.95</v>
      </c>
      <c r="K433" s="128">
        <v>3520.76</v>
      </c>
      <c r="L433" s="128">
        <v>3517.45</v>
      </c>
      <c r="M433" s="128">
        <v>3559.46</v>
      </c>
      <c r="N433" s="128">
        <v>3569.67</v>
      </c>
      <c r="O433" s="128">
        <v>3565.81</v>
      </c>
      <c r="P433" s="128">
        <v>3561.45</v>
      </c>
      <c r="Q433" s="128">
        <v>3572.81</v>
      </c>
      <c r="R433" s="128">
        <v>3497.03</v>
      </c>
      <c r="S433" s="128">
        <v>3487.8</v>
      </c>
      <c r="T433" s="128">
        <v>3469.54</v>
      </c>
      <c r="U433" s="128">
        <v>3441.74</v>
      </c>
      <c r="V433" s="128">
        <v>3366.08</v>
      </c>
      <c r="W433" s="128">
        <v>3223.04</v>
      </c>
      <c r="X433" s="128">
        <v>3088.94</v>
      </c>
      <c r="Y433" s="128">
        <v>3062.69</v>
      </c>
      <c r="Z433" s="128">
        <v>3021.06</v>
      </c>
    </row>
    <row r="434" spans="2:26" x14ac:dyDescent="0.25">
      <c r="B434" s="127">
        <v>15</v>
      </c>
      <c r="C434" s="128">
        <v>2911.18</v>
      </c>
      <c r="D434" s="128">
        <v>2899.14</v>
      </c>
      <c r="E434" s="128">
        <v>2903.63</v>
      </c>
      <c r="F434" s="128">
        <v>2905.36</v>
      </c>
      <c r="G434" s="128">
        <v>2993.61</v>
      </c>
      <c r="H434" s="128">
        <v>3061.08</v>
      </c>
      <c r="I434" s="128">
        <v>3177.37</v>
      </c>
      <c r="J434" s="128">
        <v>3281.91</v>
      </c>
      <c r="K434" s="128">
        <v>3316.48</v>
      </c>
      <c r="L434" s="128">
        <v>3360.47</v>
      </c>
      <c r="M434" s="128">
        <v>3317.19</v>
      </c>
      <c r="N434" s="128">
        <v>3347.14</v>
      </c>
      <c r="O434" s="128">
        <v>3324.37</v>
      </c>
      <c r="P434" s="128">
        <v>3302.89</v>
      </c>
      <c r="Q434" s="128">
        <v>3283.84</v>
      </c>
      <c r="R434" s="128">
        <v>3257.86</v>
      </c>
      <c r="S434" s="128">
        <v>3257.08</v>
      </c>
      <c r="T434" s="128">
        <v>3257.7</v>
      </c>
      <c r="U434" s="128">
        <v>3241.94</v>
      </c>
      <c r="V434" s="128">
        <v>3197.07</v>
      </c>
      <c r="W434" s="128">
        <v>3104.16</v>
      </c>
      <c r="X434" s="128">
        <v>3038.15</v>
      </c>
      <c r="Y434" s="128">
        <v>3022.13</v>
      </c>
      <c r="Z434" s="128">
        <v>2984.9</v>
      </c>
    </row>
    <row r="435" spans="2:26" x14ac:dyDescent="0.25">
      <c r="B435" s="127">
        <v>16</v>
      </c>
      <c r="C435" s="128">
        <v>2914.93</v>
      </c>
      <c r="D435" s="128">
        <v>2903.31</v>
      </c>
      <c r="E435" s="128">
        <v>2817.55</v>
      </c>
      <c r="F435" s="128">
        <v>2819.66</v>
      </c>
      <c r="G435" s="128">
        <v>2901.24</v>
      </c>
      <c r="H435" s="128">
        <v>3040.43</v>
      </c>
      <c r="I435" s="128">
        <v>3124.12</v>
      </c>
      <c r="J435" s="128">
        <v>3242.4</v>
      </c>
      <c r="K435" s="128">
        <v>3289.65</v>
      </c>
      <c r="L435" s="128">
        <v>3337.09</v>
      </c>
      <c r="M435" s="128">
        <v>3292.31</v>
      </c>
      <c r="N435" s="128">
        <v>3288.65</v>
      </c>
      <c r="O435" s="128">
        <v>3288.21</v>
      </c>
      <c r="P435" s="128">
        <v>3295.71</v>
      </c>
      <c r="Q435" s="128">
        <v>3283.13</v>
      </c>
      <c r="R435" s="128">
        <v>3232.13</v>
      </c>
      <c r="S435" s="128">
        <v>3235.88</v>
      </c>
      <c r="T435" s="128">
        <v>3229.04</v>
      </c>
      <c r="U435" s="128">
        <v>3242.95</v>
      </c>
      <c r="V435" s="128">
        <v>3195.19</v>
      </c>
      <c r="W435" s="128">
        <v>3093.32</v>
      </c>
      <c r="X435" s="128">
        <v>3039.08</v>
      </c>
      <c r="Y435" s="128">
        <v>3022.19</v>
      </c>
      <c r="Z435" s="128">
        <v>3001.24</v>
      </c>
    </row>
    <row r="436" spans="2:26" x14ac:dyDescent="0.25">
      <c r="B436" s="127">
        <v>17</v>
      </c>
      <c r="C436" s="128">
        <v>3071.86</v>
      </c>
      <c r="D436" s="128">
        <v>3063.68</v>
      </c>
      <c r="E436" s="128">
        <v>3056.53</v>
      </c>
      <c r="F436" s="128">
        <v>3018.92</v>
      </c>
      <c r="G436" s="128">
        <v>3056.85</v>
      </c>
      <c r="H436" s="128">
        <v>3103.6</v>
      </c>
      <c r="I436" s="128">
        <v>3170.26</v>
      </c>
      <c r="J436" s="128">
        <v>3397.19</v>
      </c>
      <c r="K436" s="128">
        <v>3547.76</v>
      </c>
      <c r="L436" s="128">
        <v>3596.17</v>
      </c>
      <c r="M436" s="128">
        <v>3564.09</v>
      </c>
      <c r="N436" s="128">
        <v>3542.79</v>
      </c>
      <c r="O436" s="128">
        <v>3510.74</v>
      </c>
      <c r="P436" s="128">
        <v>3512.48</v>
      </c>
      <c r="Q436" s="128">
        <v>3466.08</v>
      </c>
      <c r="R436" s="128">
        <v>3387.46</v>
      </c>
      <c r="S436" s="128">
        <v>3421.86</v>
      </c>
      <c r="T436" s="128">
        <v>3413.22</v>
      </c>
      <c r="U436" s="128">
        <v>3366.28</v>
      </c>
      <c r="V436" s="128">
        <v>3322.9</v>
      </c>
      <c r="W436" s="128">
        <v>3169.6</v>
      </c>
      <c r="X436" s="128">
        <v>3158.69</v>
      </c>
      <c r="Y436" s="128">
        <v>3091.66</v>
      </c>
      <c r="Z436" s="128">
        <v>3078.26</v>
      </c>
    </row>
    <row r="437" spans="2:26" x14ac:dyDescent="0.25">
      <c r="B437" s="127">
        <v>18</v>
      </c>
      <c r="C437" s="128">
        <v>3017.6</v>
      </c>
      <c r="D437" s="128">
        <v>2948.42</v>
      </c>
      <c r="E437" s="128">
        <v>2986.95</v>
      </c>
      <c r="F437" s="128">
        <v>2899.86</v>
      </c>
      <c r="G437" s="128">
        <v>2971.92</v>
      </c>
      <c r="H437" s="128">
        <v>3012.99</v>
      </c>
      <c r="I437" s="128">
        <v>3108.1</v>
      </c>
      <c r="J437" s="128">
        <v>3172.16</v>
      </c>
      <c r="K437" s="128">
        <v>3294.15</v>
      </c>
      <c r="L437" s="128">
        <v>3345.03</v>
      </c>
      <c r="M437" s="128">
        <v>3400.14</v>
      </c>
      <c r="N437" s="128">
        <v>3356.69</v>
      </c>
      <c r="O437" s="128">
        <v>3345.13</v>
      </c>
      <c r="P437" s="128">
        <v>3405.35</v>
      </c>
      <c r="Q437" s="128">
        <v>3389.58</v>
      </c>
      <c r="R437" s="128">
        <v>3337.8</v>
      </c>
      <c r="S437" s="128">
        <v>3337.87</v>
      </c>
      <c r="T437" s="128">
        <v>3338.85</v>
      </c>
      <c r="U437" s="128">
        <v>3335.35</v>
      </c>
      <c r="V437" s="128">
        <v>3287.61</v>
      </c>
      <c r="W437" s="128">
        <v>3156.31</v>
      </c>
      <c r="X437" s="128">
        <v>3029.67</v>
      </c>
      <c r="Y437" s="128">
        <v>2955.3</v>
      </c>
      <c r="Z437" s="128">
        <v>2953.92</v>
      </c>
    </row>
    <row r="438" spans="2:26" x14ac:dyDescent="0.25">
      <c r="B438" s="127">
        <v>19</v>
      </c>
      <c r="C438" s="128">
        <v>3011.25</v>
      </c>
      <c r="D438" s="128">
        <v>2988.21</v>
      </c>
      <c r="E438" s="128">
        <v>2984.17</v>
      </c>
      <c r="F438" s="128">
        <v>2996.07</v>
      </c>
      <c r="G438" s="128">
        <v>3073.23</v>
      </c>
      <c r="H438" s="128">
        <v>3125.27</v>
      </c>
      <c r="I438" s="128">
        <v>3192.86</v>
      </c>
      <c r="J438" s="128">
        <v>3291.32</v>
      </c>
      <c r="K438" s="128">
        <v>3493.96</v>
      </c>
      <c r="L438" s="128">
        <v>3530.38</v>
      </c>
      <c r="M438" s="128">
        <v>3530.9</v>
      </c>
      <c r="N438" s="128">
        <v>3520.04</v>
      </c>
      <c r="O438" s="128">
        <v>3518.76</v>
      </c>
      <c r="P438" s="128">
        <v>3449.15</v>
      </c>
      <c r="Q438" s="128">
        <v>3408.1</v>
      </c>
      <c r="R438" s="128">
        <v>3379.01</v>
      </c>
      <c r="S438" s="128">
        <v>3422.48</v>
      </c>
      <c r="T438" s="128">
        <v>3392.17</v>
      </c>
      <c r="U438" s="128">
        <v>3337.39</v>
      </c>
      <c r="V438" s="128">
        <v>3261.57</v>
      </c>
      <c r="W438" s="128">
        <v>3172.25</v>
      </c>
      <c r="X438" s="128">
        <v>3127.85</v>
      </c>
      <c r="Y438" s="128">
        <v>3094.78</v>
      </c>
      <c r="Z438" s="128">
        <v>3038.68</v>
      </c>
    </row>
    <row r="439" spans="2:26" x14ac:dyDescent="0.25">
      <c r="B439" s="127">
        <v>20</v>
      </c>
      <c r="C439" s="128">
        <v>2957.18</v>
      </c>
      <c r="D439" s="128">
        <v>2892.22</v>
      </c>
      <c r="E439" s="128">
        <v>2888.12</v>
      </c>
      <c r="F439" s="128">
        <v>2889.1</v>
      </c>
      <c r="G439" s="128">
        <v>2971.73</v>
      </c>
      <c r="H439" s="128">
        <v>3031.45</v>
      </c>
      <c r="I439" s="128">
        <v>3103.66</v>
      </c>
      <c r="J439" s="128">
        <v>3219.95</v>
      </c>
      <c r="K439" s="128">
        <v>3314.44</v>
      </c>
      <c r="L439" s="128">
        <v>3371.89</v>
      </c>
      <c r="M439" s="128">
        <v>3350.18</v>
      </c>
      <c r="N439" s="128">
        <v>3344.32</v>
      </c>
      <c r="O439" s="128">
        <v>3355.22</v>
      </c>
      <c r="P439" s="128">
        <v>3420.55</v>
      </c>
      <c r="Q439" s="128">
        <v>3376.48</v>
      </c>
      <c r="R439" s="128">
        <v>3396.69</v>
      </c>
      <c r="S439" s="128">
        <v>3422.29</v>
      </c>
      <c r="T439" s="128">
        <v>3344.22</v>
      </c>
      <c r="U439" s="128">
        <v>3348.63</v>
      </c>
      <c r="V439" s="128">
        <v>3234.37</v>
      </c>
      <c r="W439" s="128">
        <v>3170.14</v>
      </c>
      <c r="X439" s="128">
        <v>3156.25</v>
      </c>
      <c r="Y439" s="128">
        <v>2958.48</v>
      </c>
      <c r="Z439" s="128">
        <v>2957.53</v>
      </c>
    </row>
    <row r="440" spans="2:26" x14ac:dyDescent="0.25">
      <c r="B440" s="127">
        <v>21</v>
      </c>
      <c r="C440" s="128">
        <v>2901.29</v>
      </c>
      <c r="D440" s="128">
        <v>2891.17</v>
      </c>
      <c r="E440" s="128">
        <v>2933.81</v>
      </c>
      <c r="F440" s="128">
        <v>2900.08</v>
      </c>
      <c r="G440" s="128">
        <v>2961.31</v>
      </c>
      <c r="H440" s="128">
        <v>3023.95</v>
      </c>
      <c r="I440" s="128">
        <v>3119.38</v>
      </c>
      <c r="J440" s="128">
        <v>3261.01</v>
      </c>
      <c r="K440" s="128">
        <v>3286.95</v>
      </c>
      <c r="L440" s="128">
        <v>3345.58</v>
      </c>
      <c r="M440" s="128">
        <v>3345.46</v>
      </c>
      <c r="N440" s="128">
        <v>3457.16</v>
      </c>
      <c r="O440" s="128">
        <v>3458.54</v>
      </c>
      <c r="P440" s="128">
        <v>3488.96</v>
      </c>
      <c r="Q440" s="128">
        <v>3475.73</v>
      </c>
      <c r="R440" s="128">
        <v>3426.39</v>
      </c>
      <c r="S440" s="128">
        <v>3437.1</v>
      </c>
      <c r="T440" s="128">
        <v>3415.33</v>
      </c>
      <c r="U440" s="128">
        <v>3381.36</v>
      </c>
      <c r="V440" s="128">
        <v>3267.34</v>
      </c>
      <c r="W440" s="128">
        <v>3173.24</v>
      </c>
      <c r="X440" s="128">
        <v>3018.58</v>
      </c>
      <c r="Y440" s="128">
        <v>2859.7</v>
      </c>
      <c r="Z440" s="128">
        <v>2585.64</v>
      </c>
    </row>
    <row r="441" spans="2:26" x14ac:dyDescent="0.25">
      <c r="B441" s="127">
        <v>22</v>
      </c>
      <c r="C441" s="128">
        <v>2954.65</v>
      </c>
      <c r="D441" s="128">
        <v>2938.82</v>
      </c>
      <c r="E441" s="128">
        <v>2822.28</v>
      </c>
      <c r="F441" s="128">
        <v>2763.34</v>
      </c>
      <c r="G441" s="128">
        <v>2949.08</v>
      </c>
      <c r="H441" s="128">
        <v>3021.64</v>
      </c>
      <c r="I441" s="128">
        <v>3161.22</v>
      </c>
      <c r="J441" s="128">
        <v>3302.27</v>
      </c>
      <c r="K441" s="128">
        <v>3341.68</v>
      </c>
      <c r="L441" s="128">
        <v>3362.84</v>
      </c>
      <c r="M441" s="128">
        <v>3357.83</v>
      </c>
      <c r="N441" s="128">
        <v>3381.56</v>
      </c>
      <c r="O441" s="128">
        <v>3389.12</v>
      </c>
      <c r="P441" s="128">
        <v>3372.38</v>
      </c>
      <c r="Q441" s="128">
        <v>3338.25</v>
      </c>
      <c r="R441" s="128">
        <v>3262.96</v>
      </c>
      <c r="S441" s="128">
        <v>3334.05</v>
      </c>
      <c r="T441" s="128">
        <v>3270.62</v>
      </c>
      <c r="U441" s="128">
        <v>3263.94</v>
      </c>
      <c r="V441" s="128">
        <v>3245.03</v>
      </c>
      <c r="W441" s="128">
        <v>3172.24</v>
      </c>
      <c r="X441" s="128">
        <v>3163.71</v>
      </c>
      <c r="Y441" s="128">
        <v>2993.61</v>
      </c>
      <c r="Z441" s="128">
        <v>2992.63</v>
      </c>
    </row>
    <row r="442" spans="2:26" x14ac:dyDescent="0.25">
      <c r="B442" s="127">
        <v>23</v>
      </c>
      <c r="C442" s="128">
        <v>2987.12</v>
      </c>
      <c r="D442" s="128">
        <v>2751.7</v>
      </c>
      <c r="E442" s="128">
        <v>2824.53</v>
      </c>
      <c r="F442" s="128">
        <v>2754.7</v>
      </c>
      <c r="G442" s="128">
        <v>2950.33</v>
      </c>
      <c r="H442" s="128">
        <v>3063.67</v>
      </c>
      <c r="I442" s="128">
        <v>3162.92</v>
      </c>
      <c r="J442" s="128">
        <v>3332.05</v>
      </c>
      <c r="K442" s="128">
        <v>3334.48</v>
      </c>
      <c r="L442" s="128">
        <v>3409.48</v>
      </c>
      <c r="M442" s="128">
        <v>3394.43</v>
      </c>
      <c r="N442" s="128">
        <v>3407.65</v>
      </c>
      <c r="O442" s="128">
        <v>3401</v>
      </c>
      <c r="P442" s="128">
        <v>3401.64</v>
      </c>
      <c r="Q442" s="128">
        <v>3345.28</v>
      </c>
      <c r="R442" s="128">
        <v>3333.09</v>
      </c>
      <c r="S442" s="128">
        <v>3333.1</v>
      </c>
      <c r="T442" s="128">
        <v>3332.55</v>
      </c>
      <c r="U442" s="128">
        <v>3246.27</v>
      </c>
      <c r="V442" s="128">
        <v>3243</v>
      </c>
      <c r="W442" s="128">
        <v>3237.54</v>
      </c>
      <c r="X442" s="128">
        <v>3163.43</v>
      </c>
      <c r="Y442" s="128">
        <v>3151.13</v>
      </c>
      <c r="Z442" s="128">
        <v>3116.07</v>
      </c>
    </row>
    <row r="443" spans="2:26" x14ac:dyDescent="0.25">
      <c r="B443" s="127">
        <v>24</v>
      </c>
      <c r="C443" s="128">
        <v>2981.38</v>
      </c>
      <c r="D443" s="128">
        <v>2885.24</v>
      </c>
      <c r="E443" s="128">
        <v>2901.53</v>
      </c>
      <c r="F443" s="128">
        <v>2914.17</v>
      </c>
      <c r="G443" s="128">
        <v>2948.53</v>
      </c>
      <c r="H443" s="128">
        <v>3036.37</v>
      </c>
      <c r="I443" s="128">
        <v>3105.81</v>
      </c>
      <c r="J443" s="128">
        <v>3155.25</v>
      </c>
      <c r="K443" s="128">
        <v>3288.54</v>
      </c>
      <c r="L443" s="128">
        <v>3329.02</v>
      </c>
      <c r="M443" s="128">
        <v>3312.85</v>
      </c>
      <c r="N443" s="128">
        <v>3325.85</v>
      </c>
      <c r="O443" s="128">
        <v>3323.29</v>
      </c>
      <c r="P443" s="128">
        <v>3314.02</v>
      </c>
      <c r="Q443" s="128">
        <v>3310.67</v>
      </c>
      <c r="R443" s="128">
        <v>3284.29</v>
      </c>
      <c r="S443" s="128">
        <v>3299.16</v>
      </c>
      <c r="T443" s="128">
        <v>3280.92</v>
      </c>
      <c r="U443" s="128">
        <v>3262.01</v>
      </c>
      <c r="V443" s="128">
        <v>3227.46</v>
      </c>
      <c r="W443" s="128">
        <v>3180.38</v>
      </c>
      <c r="X443" s="128">
        <v>3153.19</v>
      </c>
      <c r="Y443" s="128">
        <v>3060.49</v>
      </c>
      <c r="Z443" s="128">
        <v>2982.84</v>
      </c>
    </row>
    <row r="444" spans="2:26" x14ac:dyDescent="0.25">
      <c r="B444" s="127">
        <v>25</v>
      </c>
      <c r="C444" s="128">
        <v>2894.48</v>
      </c>
      <c r="D444" s="128">
        <v>2897.04</v>
      </c>
      <c r="E444" s="128">
        <v>2896.59</v>
      </c>
      <c r="F444" s="128">
        <v>2745.2</v>
      </c>
      <c r="G444" s="128">
        <v>2901</v>
      </c>
      <c r="H444" s="128">
        <v>2956.21</v>
      </c>
      <c r="I444" s="128">
        <v>3047.06</v>
      </c>
      <c r="J444" s="128">
        <v>3071.58</v>
      </c>
      <c r="K444" s="128">
        <v>3172.36</v>
      </c>
      <c r="L444" s="128">
        <v>3314.71</v>
      </c>
      <c r="M444" s="128">
        <v>3311.42</v>
      </c>
      <c r="N444" s="128">
        <v>3294.37</v>
      </c>
      <c r="O444" s="128">
        <v>3280.62</v>
      </c>
      <c r="P444" s="128">
        <v>3295.4</v>
      </c>
      <c r="Q444" s="128">
        <v>3287.59</v>
      </c>
      <c r="R444" s="128">
        <v>3264.5</v>
      </c>
      <c r="S444" s="128">
        <v>3272.29</v>
      </c>
      <c r="T444" s="128">
        <v>3262.25</v>
      </c>
      <c r="U444" s="128">
        <v>3259.63</v>
      </c>
      <c r="V444" s="128">
        <v>3196.37</v>
      </c>
      <c r="W444" s="128">
        <v>3159.3</v>
      </c>
      <c r="X444" s="128">
        <v>2960.6</v>
      </c>
      <c r="Y444" s="128">
        <v>2892.34</v>
      </c>
      <c r="Z444" s="128">
        <v>2746.39</v>
      </c>
    </row>
    <row r="445" spans="2:26" x14ac:dyDescent="0.25">
      <c r="B445" s="127">
        <v>26</v>
      </c>
      <c r="C445" s="128">
        <v>2937.13</v>
      </c>
      <c r="D445" s="128">
        <v>2943.39</v>
      </c>
      <c r="E445" s="128">
        <v>2950.67</v>
      </c>
      <c r="F445" s="128">
        <v>2942.27</v>
      </c>
      <c r="G445" s="128">
        <v>2995.11</v>
      </c>
      <c r="H445" s="128">
        <v>3091.87</v>
      </c>
      <c r="I445" s="128">
        <v>3177.95</v>
      </c>
      <c r="J445" s="128">
        <v>3396.55</v>
      </c>
      <c r="K445" s="128">
        <v>3363.53</v>
      </c>
      <c r="L445" s="128">
        <v>3407.94</v>
      </c>
      <c r="M445" s="128">
        <v>3407.7</v>
      </c>
      <c r="N445" s="128">
        <v>3386.59</v>
      </c>
      <c r="O445" s="128">
        <v>3344.01</v>
      </c>
      <c r="P445" s="128">
        <v>3343.84</v>
      </c>
      <c r="Q445" s="128">
        <v>3344.22</v>
      </c>
      <c r="R445" s="128">
        <v>3248.18</v>
      </c>
      <c r="S445" s="128">
        <v>3242.93</v>
      </c>
      <c r="T445" s="128">
        <v>3251.03</v>
      </c>
      <c r="U445" s="128">
        <v>3189.67</v>
      </c>
      <c r="V445" s="128">
        <v>3177.67</v>
      </c>
      <c r="W445" s="128">
        <v>3034.35</v>
      </c>
      <c r="X445" s="128">
        <v>2996.02</v>
      </c>
      <c r="Y445" s="128">
        <v>2920.17</v>
      </c>
      <c r="Z445" s="128">
        <v>2953.26</v>
      </c>
    </row>
    <row r="446" spans="2:26" x14ac:dyDescent="0.25">
      <c r="B446" s="127">
        <v>27</v>
      </c>
      <c r="C446" s="128">
        <v>2928.76</v>
      </c>
      <c r="D446" s="128">
        <v>2925.06</v>
      </c>
      <c r="E446" s="128">
        <v>2960.29</v>
      </c>
      <c r="F446" s="128">
        <v>2925.85</v>
      </c>
      <c r="G446" s="128">
        <v>2939.59</v>
      </c>
      <c r="H446" s="128">
        <v>2982.91</v>
      </c>
      <c r="I446" s="128">
        <v>3176.2</v>
      </c>
      <c r="J446" s="128">
        <v>3335.97</v>
      </c>
      <c r="K446" s="128">
        <v>3409.36</v>
      </c>
      <c r="L446" s="128">
        <v>3411.95</v>
      </c>
      <c r="M446" s="128">
        <v>3409.49</v>
      </c>
      <c r="N446" s="128">
        <v>3490.19</v>
      </c>
      <c r="O446" s="128">
        <v>3455.85</v>
      </c>
      <c r="P446" s="128">
        <v>3466.43</v>
      </c>
      <c r="Q446" s="128">
        <v>3449.79</v>
      </c>
      <c r="R446" s="128">
        <v>3430.98</v>
      </c>
      <c r="S446" s="128">
        <v>3383.89</v>
      </c>
      <c r="T446" s="128">
        <v>3343.26</v>
      </c>
      <c r="U446" s="128">
        <v>3409.65</v>
      </c>
      <c r="V446" s="128">
        <v>3336.85</v>
      </c>
      <c r="W446" s="128">
        <v>3254.3</v>
      </c>
      <c r="X446" s="128">
        <v>3158.89</v>
      </c>
      <c r="Y446" s="128">
        <v>2910.6</v>
      </c>
      <c r="Z446" s="128">
        <v>2909.07</v>
      </c>
    </row>
    <row r="447" spans="2:26" x14ac:dyDescent="0.25">
      <c r="B447" s="127">
        <v>28</v>
      </c>
      <c r="C447" s="128">
        <v>2827.46</v>
      </c>
      <c r="D447" s="128">
        <v>2810</v>
      </c>
      <c r="E447" s="128">
        <v>2816.63</v>
      </c>
      <c r="F447" s="128">
        <v>2890.69</v>
      </c>
      <c r="G447" s="128">
        <v>2944.62</v>
      </c>
      <c r="H447" s="128">
        <v>3022.31</v>
      </c>
      <c r="I447" s="128">
        <v>3161.26</v>
      </c>
      <c r="J447" s="128">
        <v>3225</v>
      </c>
      <c r="K447" s="128">
        <v>3334.16</v>
      </c>
      <c r="L447" s="128">
        <v>3334.88</v>
      </c>
      <c r="M447" s="128">
        <v>3334.85</v>
      </c>
      <c r="N447" s="128">
        <v>3334.83</v>
      </c>
      <c r="O447" s="128">
        <v>3335.05</v>
      </c>
      <c r="P447" s="128">
        <v>3335</v>
      </c>
      <c r="Q447" s="128">
        <v>3336.49</v>
      </c>
      <c r="R447" s="128">
        <v>3369.69</v>
      </c>
      <c r="S447" s="128">
        <v>3444.63</v>
      </c>
      <c r="T447" s="128">
        <v>3442.34</v>
      </c>
      <c r="U447" s="128">
        <v>3490.23</v>
      </c>
      <c r="V447" s="128">
        <v>3332.97</v>
      </c>
      <c r="W447" s="128">
        <v>3253.18</v>
      </c>
      <c r="X447" s="128">
        <v>3080.76</v>
      </c>
      <c r="Y447" s="128">
        <v>2832.83</v>
      </c>
      <c r="Z447" s="128">
        <v>2810.84</v>
      </c>
    </row>
    <row r="448" spans="2:26" x14ac:dyDescent="0.25">
      <c r="B448" s="127">
        <v>29</v>
      </c>
      <c r="C448" s="128">
        <v>2987.69</v>
      </c>
      <c r="D448" s="128">
        <v>2807.69</v>
      </c>
      <c r="E448" s="128">
        <v>2987.71</v>
      </c>
      <c r="F448" s="128">
        <v>2930.91</v>
      </c>
      <c r="G448" s="128">
        <v>2988.69</v>
      </c>
      <c r="H448" s="128">
        <v>3059.77</v>
      </c>
      <c r="I448" s="128">
        <v>3361.37</v>
      </c>
      <c r="J448" s="128">
        <v>3387.25</v>
      </c>
      <c r="K448" s="128">
        <v>3495.49</v>
      </c>
      <c r="L448" s="128">
        <v>3496.66</v>
      </c>
      <c r="M448" s="128">
        <v>3495.86</v>
      </c>
      <c r="N448" s="128">
        <v>3497.03</v>
      </c>
      <c r="O448" s="128">
        <v>3490.75</v>
      </c>
      <c r="P448" s="128">
        <v>3495.59</v>
      </c>
      <c r="Q448" s="128">
        <v>3494.27</v>
      </c>
      <c r="R448" s="128">
        <v>3489.91</v>
      </c>
      <c r="S448" s="128">
        <v>3509.05</v>
      </c>
      <c r="T448" s="128">
        <v>3530.24</v>
      </c>
      <c r="U448" s="128">
        <v>3234.25</v>
      </c>
      <c r="V448" s="128">
        <v>3173.16</v>
      </c>
      <c r="W448" s="128">
        <v>3001.81</v>
      </c>
      <c r="X448" s="128">
        <v>2992.08</v>
      </c>
      <c r="Y448" s="128">
        <v>2824.81</v>
      </c>
      <c r="Z448" s="128">
        <v>2809.08</v>
      </c>
    </row>
    <row r="449" spans="2:26" x14ac:dyDescent="0.25">
      <c r="B449" s="127">
        <v>30</v>
      </c>
      <c r="C449" s="128">
        <v>2987.12</v>
      </c>
      <c r="D449" s="128">
        <v>2985.48</v>
      </c>
      <c r="E449" s="128">
        <v>2960.02</v>
      </c>
      <c r="F449" s="128">
        <v>2928.37</v>
      </c>
      <c r="G449" s="128">
        <v>2980.79</v>
      </c>
      <c r="H449" s="128">
        <v>3040</v>
      </c>
      <c r="I449" s="128">
        <v>3154.86</v>
      </c>
      <c r="J449" s="128">
        <v>3293.92</v>
      </c>
      <c r="K449" s="128">
        <v>3346.87</v>
      </c>
      <c r="L449" s="128">
        <v>3336.38</v>
      </c>
      <c r="M449" s="128">
        <v>3335.67</v>
      </c>
      <c r="N449" s="128">
        <v>3334.84</v>
      </c>
      <c r="O449" s="128">
        <v>3385.24</v>
      </c>
      <c r="P449" s="128">
        <v>3337.69</v>
      </c>
      <c r="Q449" s="128">
        <v>3337.67</v>
      </c>
      <c r="R449" s="128">
        <v>3337.44</v>
      </c>
      <c r="S449" s="128">
        <v>3336.93</v>
      </c>
      <c r="T449" s="128">
        <v>3337.18</v>
      </c>
      <c r="U449" s="128">
        <v>3335.53</v>
      </c>
      <c r="V449" s="128">
        <v>3267.37</v>
      </c>
      <c r="W449" s="128">
        <v>3166.86</v>
      </c>
      <c r="X449" s="128">
        <v>3081.79</v>
      </c>
      <c r="Y449" s="128">
        <v>3014.01</v>
      </c>
      <c r="Z449" s="128">
        <v>2994.25</v>
      </c>
    </row>
    <row r="450" spans="2:26" x14ac:dyDescent="0.25">
      <c r="B450" s="127">
        <v>31</v>
      </c>
      <c r="C450" s="128">
        <v>2562.98</v>
      </c>
      <c r="D450" s="128">
        <v>2557.62</v>
      </c>
      <c r="E450" s="128">
        <v>2873.01</v>
      </c>
      <c r="F450" s="128">
        <v>2886.01</v>
      </c>
      <c r="G450" s="128">
        <v>2925.45</v>
      </c>
      <c r="H450" s="128">
        <v>3013.57</v>
      </c>
      <c r="I450" s="128">
        <v>3106.95</v>
      </c>
      <c r="J450" s="128">
        <v>3229.48</v>
      </c>
      <c r="K450" s="128">
        <v>3253.85</v>
      </c>
      <c r="L450" s="128">
        <v>3332.71</v>
      </c>
      <c r="M450" s="128">
        <v>3330.73</v>
      </c>
      <c r="N450" s="128">
        <v>3332.25</v>
      </c>
      <c r="O450" s="128">
        <v>3330.51</v>
      </c>
      <c r="P450" s="128">
        <v>3330.68</v>
      </c>
      <c r="Q450" s="128">
        <v>3336.31</v>
      </c>
      <c r="R450" s="128">
        <v>3335.5</v>
      </c>
      <c r="S450" s="128">
        <v>3335.31</v>
      </c>
      <c r="T450" s="128">
        <v>3402.59</v>
      </c>
      <c r="U450" s="128">
        <v>3336.99</v>
      </c>
      <c r="V450" s="128">
        <v>3334.87</v>
      </c>
      <c r="W450" s="128">
        <v>3168.37</v>
      </c>
      <c r="X450" s="128">
        <v>3055.83</v>
      </c>
      <c r="Y450" s="128">
        <v>2927.07</v>
      </c>
      <c r="Z450" s="128">
        <v>2805.65</v>
      </c>
    </row>
    <row r="452" spans="2:26" ht="15" customHeight="1" x14ac:dyDescent="0.25">
      <c r="B452" s="100" t="s">
        <v>64</v>
      </c>
      <c r="C452" s="143" t="s">
        <v>80</v>
      </c>
      <c r="D452" s="143"/>
      <c r="E452" s="143"/>
      <c r="F452" s="143"/>
      <c r="G452" s="143"/>
      <c r="H452" s="143"/>
      <c r="I452" s="143"/>
      <c r="J452" s="143"/>
      <c r="K452" s="143"/>
      <c r="L452" s="143"/>
      <c r="M452" s="143"/>
      <c r="N452" s="143"/>
      <c r="O452" s="143"/>
      <c r="P452" s="143"/>
      <c r="Q452" s="143"/>
      <c r="R452" s="143"/>
      <c r="S452" s="143"/>
      <c r="T452" s="143"/>
      <c r="U452" s="143"/>
      <c r="V452" s="143"/>
      <c r="W452" s="143"/>
      <c r="X452" s="143"/>
      <c r="Y452" s="143"/>
      <c r="Z452" s="143"/>
    </row>
    <row r="453" spans="2:26" x14ac:dyDescent="0.25">
      <c r="B453" s="102"/>
      <c r="C453" s="144">
        <v>0</v>
      </c>
      <c r="D453" s="144">
        <v>4.1666666666666664E-2</v>
      </c>
      <c r="E453" s="144">
        <v>8.3333333333333329E-2</v>
      </c>
      <c r="F453" s="144">
        <v>0.125</v>
      </c>
      <c r="G453" s="144">
        <v>0.16666666666666666</v>
      </c>
      <c r="H453" s="144">
        <v>0.20833333333333334</v>
      </c>
      <c r="I453" s="144">
        <v>0.25</v>
      </c>
      <c r="J453" s="144">
        <v>0.29166666666666669</v>
      </c>
      <c r="K453" s="144">
        <v>0.33333333333333331</v>
      </c>
      <c r="L453" s="144">
        <v>0.375</v>
      </c>
      <c r="M453" s="144">
        <v>0.41666666666666669</v>
      </c>
      <c r="N453" s="144">
        <v>0.45833333333333331</v>
      </c>
      <c r="O453" s="144">
        <v>0.5</v>
      </c>
      <c r="P453" s="144">
        <v>0.54166666666666663</v>
      </c>
      <c r="Q453" s="144">
        <v>0.58333333333333337</v>
      </c>
      <c r="R453" s="144">
        <v>0.625</v>
      </c>
      <c r="S453" s="144">
        <v>0.66666666666666663</v>
      </c>
      <c r="T453" s="144">
        <v>0.70833333333333337</v>
      </c>
      <c r="U453" s="144">
        <v>0.75</v>
      </c>
      <c r="V453" s="144">
        <v>0.79166666666666663</v>
      </c>
      <c r="W453" s="144">
        <v>0.83333333333333337</v>
      </c>
      <c r="X453" s="144">
        <v>0.875</v>
      </c>
      <c r="Y453" s="144">
        <v>0.91666666666666663</v>
      </c>
      <c r="Z453" s="144">
        <v>0.95833333333333337</v>
      </c>
    </row>
    <row r="454" spans="2:26" x14ac:dyDescent="0.25">
      <c r="B454" s="102"/>
      <c r="C454" s="145" t="s">
        <v>65</v>
      </c>
      <c r="D454" s="145" t="s">
        <v>65</v>
      </c>
      <c r="E454" s="145" t="s">
        <v>65</v>
      </c>
      <c r="F454" s="145" t="s">
        <v>65</v>
      </c>
      <c r="G454" s="145" t="s">
        <v>65</v>
      </c>
      <c r="H454" s="145" t="s">
        <v>65</v>
      </c>
      <c r="I454" s="145" t="s">
        <v>65</v>
      </c>
      <c r="J454" s="145" t="s">
        <v>65</v>
      </c>
      <c r="K454" s="145" t="s">
        <v>65</v>
      </c>
      <c r="L454" s="145" t="s">
        <v>65</v>
      </c>
      <c r="M454" s="145" t="s">
        <v>65</v>
      </c>
      <c r="N454" s="145" t="s">
        <v>65</v>
      </c>
      <c r="O454" s="145" t="s">
        <v>65</v>
      </c>
      <c r="P454" s="145" t="s">
        <v>65</v>
      </c>
      <c r="Q454" s="145" t="s">
        <v>65</v>
      </c>
      <c r="R454" s="145" t="s">
        <v>65</v>
      </c>
      <c r="S454" s="145" t="s">
        <v>65</v>
      </c>
      <c r="T454" s="145" t="s">
        <v>65</v>
      </c>
      <c r="U454" s="145" t="s">
        <v>65</v>
      </c>
      <c r="V454" s="145" t="s">
        <v>65</v>
      </c>
      <c r="W454" s="145" t="s">
        <v>65</v>
      </c>
      <c r="X454" s="145" t="s">
        <v>65</v>
      </c>
      <c r="Y454" s="145" t="s">
        <v>65</v>
      </c>
      <c r="Z454" s="145" t="s">
        <v>66</v>
      </c>
    </row>
    <row r="455" spans="2:26" x14ac:dyDescent="0.25">
      <c r="B455" s="104"/>
      <c r="C455" s="146">
        <v>4.1666666666666664E-2</v>
      </c>
      <c r="D455" s="146">
        <v>8.3333333333333329E-2</v>
      </c>
      <c r="E455" s="146">
        <v>0.125</v>
      </c>
      <c r="F455" s="146">
        <v>0.16666666666666666</v>
      </c>
      <c r="G455" s="146">
        <v>0.20833333333333334</v>
      </c>
      <c r="H455" s="146">
        <v>0.25</v>
      </c>
      <c r="I455" s="146">
        <v>0.29166666666666669</v>
      </c>
      <c r="J455" s="146">
        <v>0.33333333333333331</v>
      </c>
      <c r="K455" s="146">
        <v>0.375</v>
      </c>
      <c r="L455" s="146">
        <v>0.41666666666666669</v>
      </c>
      <c r="M455" s="146">
        <v>0.45833333333333331</v>
      </c>
      <c r="N455" s="146">
        <v>0.5</v>
      </c>
      <c r="O455" s="146">
        <v>0.54166666666666663</v>
      </c>
      <c r="P455" s="146">
        <v>0.58333333333333337</v>
      </c>
      <c r="Q455" s="146">
        <v>0.625</v>
      </c>
      <c r="R455" s="146">
        <v>0.66666666666666663</v>
      </c>
      <c r="S455" s="146">
        <v>0.70833333333333337</v>
      </c>
      <c r="T455" s="146">
        <v>0.75</v>
      </c>
      <c r="U455" s="146">
        <v>0.79166666666666663</v>
      </c>
      <c r="V455" s="146">
        <v>0.83333333333333337</v>
      </c>
      <c r="W455" s="146">
        <v>0.875</v>
      </c>
      <c r="X455" s="146">
        <v>0.91666666666666663</v>
      </c>
      <c r="Y455" s="146">
        <v>0.95833333333333337</v>
      </c>
      <c r="Z455" s="146">
        <v>0</v>
      </c>
    </row>
    <row r="456" spans="2:26" x14ac:dyDescent="0.25">
      <c r="B456" s="127">
        <v>1</v>
      </c>
      <c r="C456" s="147">
        <f t="array" ref="C456:Z486">TRANSPOSE('[1]V-ЦК_2'!B278:AF301)</f>
        <v>0</v>
      </c>
      <c r="D456" s="147">
        <v>0</v>
      </c>
      <c r="E456" s="147">
        <v>0</v>
      </c>
      <c r="F456" s="147">
        <v>0</v>
      </c>
      <c r="G456" s="147">
        <v>0.06</v>
      </c>
      <c r="H456" s="147">
        <v>2.68</v>
      </c>
      <c r="I456" s="147">
        <v>0</v>
      </c>
      <c r="J456" s="147">
        <v>0</v>
      </c>
      <c r="K456" s="147">
        <v>0</v>
      </c>
      <c r="L456" s="147">
        <v>0</v>
      </c>
      <c r="M456" s="147">
        <v>51.04</v>
      </c>
      <c r="N456" s="147">
        <v>71.3</v>
      </c>
      <c r="O456" s="147">
        <v>74.8</v>
      </c>
      <c r="P456" s="147">
        <v>133.29</v>
      </c>
      <c r="Q456" s="147">
        <v>101.6</v>
      </c>
      <c r="R456" s="147">
        <v>124.58</v>
      </c>
      <c r="S456" s="147">
        <v>71.7</v>
      </c>
      <c r="T456" s="147">
        <v>13.15</v>
      </c>
      <c r="U456" s="147">
        <v>7.32</v>
      </c>
      <c r="V456" s="147">
        <v>0</v>
      </c>
      <c r="W456" s="147">
        <v>0</v>
      </c>
      <c r="X456" s="147">
        <v>0</v>
      </c>
      <c r="Y456" s="147">
        <v>0</v>
      </c>
      <c r="Z456" s="147">
        <v>0</v>
      </c>
    </row>
    <row r="457" spans="2:26" x14ac:dyDescent="0.25">
      <c r="B457" s="127">
        <v>2</v>
      </c>
      <c r="C457" s="147">
        <v>1</v>
      </c>
      <c r="D457" s="147">
        <v>2.56</v>
      </c>
      <c r="E457" s="147">
        <v>4.93</v>
      </c>
      <c r="F457" s="147">
        <v>10.69</v>
      </c>
      <c r="G457" s="147">
        <v>25.08</v>
      </c>
      <c r="H457" s="147">
        <v>73.790000000000006</v>
      </c>
      <c r="I457" s="147">
        <v>100.08</v>
      </c>
      <c r="J457" s="147">
        <v>0.76</v>
      </c>
      <c r="K457" s="147">
        <v>0.73</v>
      </c>
      <c r="L457" s="147">
        <v>0.54</v>
      </c>
      <c r="M457" s="147">
        <v>0</v>
      </c>
      <c r="N457" s="147">
        <v>0</v>
      </c>
      <c r="O457" s="147">
        <v>0</v>
      </c>
      <c r="P457" s="147">
        <v>34.229999999999997</v>
      </c>
      <c r="Q457" s="147">
        <v>31.69</v>
      </c>
      <c r="R457" s="147">
        <v>142.21</v>
      </c>
      <c r="S457" s="147">
        <v>149.47999999999999</v>
      </c>
      <c r="T457" s="147">
        <v>111.47</v>
      </c>
      <c r="U457" s="147">
        <v>102.41</v>
      </c>
      <c r="V457" s="147">
        <v>0</v>
      </c>
      <c r="W457" s="147">
        <v>1.89</v>
      </c>
      <c r="X457" s="147">
        <v>0</v>
      </c>
      <c r="Y457" s="147">
        <v>0</v>
      </c>
      <c r="Z457" s="147">
        <v>0</v>
      </c>
    </row>
    <row r="458" spans="2:26" x14ac:dyDescent="0.25">
      <c r="B458" s="127">
        <v>3</v>
      </c>
      <c r="C458" s="147">
        <v>0</v>
      </c>
      <c r="D458" s="147">
        <v>0</v>
      </c>
      <c r="E458" s="147">
        <v>0</v>
      </c>
      <c r="F458" s="147">
        <v>0</v>
      </c>
      <c r="G458" s="147">
        <v>0</v>
      </c>
      <c r="H458" s="147">
        <v>0.53</v>
      </c>
      <c r="I458" s="147">
        <v>0</v>
      </c>
      <c r="J458" s="147">
        <v>0</v>
      </c>
      <c r="K458" s="147">
        <v>0</v>
      </c>
      <c r="L458" s="147">
        <v>0</v>
      </c>
      <c r="M458" s="147">
        <v>73.430000000000007</v>
      </c>
      <c r="N458" s="147">
        <v>0.09</v>
      </c>
      <c r="O458" s="147">
        <v>0.2</v>
      </c>
      <c r="P458" s="147">
        <v>0</v>
      </c>
      <c r="Q458" s="147">
        <v>62.52</v>
      </c>
      <c r="R458" s="147">
        <v>60.44</v>
      </c>
      <c r="S458" s="147">
        <v>56.11</v>
      </c>
      <c r="T458" s="147">
        <v>0</v>
      </c>
      <c r="U458" s="147">
        <v>0</v>
      </c>
      <c r="V458" s="147">
        <v>7.0000000000000007E-2</v>
      </c>
      <c r="W458" s="147">
        <v>0</v>
      </c>
      <c r="X458" s="147">
        <v>0</v>
      </c>
      <c r="Y458" s="147">
        <v>0</v>
      </c>
      <c r="Z458" s="147">
        <v>0</v>
      </c>
    </row>
    <row r="459" spans="2:26" x14ac:dyDescent="0.25">
      <c r="B459" s="127">
        <v>4</v>
      </c>
      <c r="C459" s="147">
        <v>0</v>
      </c>
      <c r="D459" s="147">
        <v>0</v>
      </c>
      <c r="E459" s="147">
        <v>0</v>
      </c>
      <c r="F459" s="147">
        <v>0</v>
      </c>
      <c r="G459" s="147">
        <v>0</v>
      </c>
      <c r="H459" s="147">
        <v>0</v>
      </c>
      <c r="I459" s="147">
        <v>36.19</v>
      </c>
      <c r="J459" s="147">
        <v>0</v>
      </c>
      <c r="K459" s="147">
        <v>0</v>
      </c>
      <c r="L459" s="147">
        <v>0</v>
      </c>
      <c r="M459" s="147">
        <v>27.43</v>
      </c>
      <c r="N459" s="147">
        <v>82.76</v>
      </c>
      <c r="O459" s="147">
        <v>65.989999999999995</v>
      </c>
      <c r="P459" s="147">
        <v>99.53</v>
      </c>
      <c r="Q459" s="147">
        <v>69.42</v>
      </c>
      <c r="R459" s="147">
        <v>64.260000000000005</v>
      </c>
      <c r="S459" s="147">
        <v>39.61</v>
      </c>
      <c r="T459" s="147">
        <v>0</v>
      </c>
      <c r="U459" s="147">
        <v>2.2400000000000002</v>
      </c>
      <c r="V459" s="147">
        <v>0</v>
      </c>
      <c r="W459" s="147">
        <v>0</v>
      </c>
      <c r="X459" s="147">
        <v>0</v>
      </c>
      <c r="Y459" s="147">
        <v>0</v>
      </c>
      <c r="Z459" s="147">
        <v>0</v>
      </c>
    </row>
    <row r="460" spans="2:26" ht="15" customHeight="1" x14ac:dyDescent="0.25">
      <c r="B460" s="127">
        <v>5</v>
      </c>
      <c r="C460" s="147">
        <v>144.72999999999999</v>
      </c>
      <c r="D460" s="147">
        <v>0</v>
      </c>
      <c r="E460" s="147">
        <v>0</v>
      </c>
      <c r="F460" s="147">
        <v>0</v>
      </c>
      <c r="G460" s="147">
        <v>29.66</v>
      </c>
      <c r="H460" s="147">
        <v>0</v>
      </c>
      <c r="I460" s="147">
        <v>0</v>
      </c>
      <c r="J460" s="147">
        <v>0.46</v>
      </c>
      <c r="K460" s="147">
        <v>1.26</v>
      </c>
      <c r="L460" s="147">
        <v>40.44</v>
      </c>
      <c r="M460" s="147">
        <v>11.23</v>
      </c>
      <c r="N460" s="147">
        <v>1.42</v>
      </c>
      <c r="O460" s="147">
        <v>9.76</v>
      </c>
      <c r="P460" s="147">
        <v>6.28</v>
      </c>
      <c r="Q460" s="147">
        <v>0</v>
      </c>
      <c r="R460" s="147">
        <v>0</v>
      </c>
      <c r="S460" s="147">
        <v>0</v>
      </c>
      <c r="T460" s="147">
        <v>0.52</v>
      </c>
      <c r="U460" s="147">
        <v>0.38</v>
      </c>
      <c r="V460" s="147">
        <v>0</v>
      </c>
      <c r="W460" s="147">
        <v>0</v>
      </c>
      <c r="X460" s="147">
        <v>0.08</v>
      </c>
      <c r="Y460" s="147">
        <v>209.84</v>
      </c>
      <c r="Z460" s="147">
        <v>165.37</v>
      </c>
    </row>
    <row r="461" spans="2:26" x14ac:dyDescent="0.25">
      <c r="B461" s="127">
        <v>6</v>
      </c>
      <c r="C461" s="147">
        <v>0</v>
      </c>
      <c r="D461" s="147">
        <v>0</v>
      </c>
      <c r="E461" s="147">
        <v>0</v>
      </c>
      <c r="F461" s="147">
        <v>0</v>
      </c>
      <c r="G461" s="147">
        <v>101.85</v>
      </c>
      <c r="H461" s="147">
        <v>0</v>
      </c>
      <c r="I461" s="147">
        <v>12.6</v>
      </c>
      <c r="J461" s="147">
        <v>35.22</v>
      </c>
      <c r="K461" s="147">
        <v>25.85</v>
      </c>
      <c r="L461" s="147">
        <v>5.73</v>
      </c>
      <c r="M461" s="147">
        <v>4.45</v>
      </c>
      <c r="N461" s="147">
        <v>194.26</v>
      </c>
      <c r="O461" s="147">
        <v>191.95</v>
      </c>
      <c r="P461" s="147">
        <v>5.4</v>
      </c>
      <c r="Q461" s="147">
        <v>0</v>
      </c>
      <c r="R461" s="147">
        <v>0</v>
      </c>
      <c r="S461" s="147">
        <v>0</v>
      </c>
      <c r="T461" s="147">
        <v>0</v>
      </c>
      <c r="U461" s="147">
        <v>0</v>
      </c>
      <c r="V461" s="147">
        <v>0</v>
      </c>
      <c r="W461" s="147">
        <v>0</v>
      </c>
      <c r="X461" s="147">
        <v>0</v>
      </c>
      <c r="Y461" s="147">
        <v>0</v>
      </c>
      <c r="Z461" s="147">
        <v>0</v>
      </c>
    </row>
    <row r="462" spans="2:26" x14ac:dyDescent="0.25">
      <c r="B462" s="127">
        <v>7</v>
      </c>
      <c r="C462" s="147">
        <v>0</v>
      </c>
      <c r="D462" s="147">
        <v>0</v>
      </c>
      <c r="E462" s="147">
        <v>0</v>
      </c>
      <c r="F462" s="147">
        <v>0</v>
      </c>
      <c r="G462" s="147">
        <v>85.05</v>
      </c>
      <c r="H462" s="147">
        <v>46.62</v>
      </c>
      <c r="I462" s="147">
        <v>26.46</v>
      </c>
      <c r="J462" s="147">
        <v>0</v>
      </c>
      <c r="K462" s="147">
        <v>0</v>
      </c>
      <c r="L462" s="147">
        <v>0</v>
      </c>
      <c r="M462" s="147">
        <v>0</v>
      </c>
      <c r="N462" s="147">
        <v>0</v>
      </c>
      <c r="O462" s="147">
        <v>0</v>
      </c>
      <c r="P462" s="147">
        <v>0</v>
      </c>
      <c r="Q462" s="147">
        <v>0</v>
      </c>
      <c r="R462" s="147">
        <v>0</v>
      </c>
      <c r="S462" s="147">
        <v>0</v>
      </c>
      <c r="T462" s="147">
        <v>0</v>
      </c>
      <c r="U462" s="147">
        <v>0</v>
      </c>
      <c r="V462" s="147">
        <v>0</v>
      </c>
      <c r="W462" s="147">
        <v>0</v>
      </c>
      <c r="X462" s="147">
        <v>0</v>
      </c>
      <c r="Y462" s="147">
        <v>0</v>
      </c>
      <c r="Z462" s="147">
        <v>0</v>
      </c>
    </row>
    <row r="463" spans="2:26" x14ac:dyDescent="0.25">
      <c r="B463" s="127">
        <v>8</v>
      </c>
      <c r="C463" s="147">
        <v>0</v>
      </c>
      <c r="D463" s="147">
        <v>0</v>
      </c>
      <c r="E463" s="147">
        <v>0</v>
      </c>
      <c r="F463" s="147">
        <v>0</v>
      </c>
      <c r="G463" s="147">
        <v>91.65</v>
      </c>
      <c r="H463" s="147">
        <v>2.78</v>
      </c>
      <c r="I463" s="147">
        <v>80.59</v>
      </c>
      <c r="J463" s="147">
        <v>0.64</v>
      </c>
      <c r="K463" s="147">
        <v>0</v>
      </c>
      <c r="L463" s="147">
        <v>0</v>
      </c>
      <c r="M463" s="147">
        <v>0</v>
      </c>
      <c r="N463" s="147">
        <v>0</v>
      </c>
      <c r="O463" s="147">
        <v>0</v>
      </c>
      <c r="P463" s="147">
        <v>0</v>
      </c>
      <c r="Q463" s="147">
        <v>0</v>
      </c>
      <c r="R463" s="147">
        <v>0</v>
      </c>
      <c r="S463" s="147">
        <v>0</v>
      </c>
      <c r="T463" s="147">
        <v>0</v>
      </c>
      <c r="U463" s="147">
        <v>0</v>
      </c>
      <c r="V463" s="147">
        <v>0</v>
      </c>
      <c r="W463" s="147">
        <v>0</v>
      </c>
      <c r="X463" s="147">
        <v>0</v>
      </c>
      <c r="Y463" s="147">
        <v>0</v>
      </c>
      <c r="Z463" s="147">
        <v>0</v>
      </c>
    </row>
    <row r="464" spans="2:26" x14ac:dyDescent="0.25">
      <c r="B464" s="127">
        <v>9</v>
      </c>
      <c r="C464" s="147">
        <v>0</v>
      </c>
      <c r="D464" s="147">
        <v>0</v>
      </c>
      <c r="E464" s="147">
        <v>0</v>
      </c>
      <c r="F464" s="147">
        <v>0</v>
      </c>
      <c r="G464" s="147">
        <v>0</v>
      </c>
      <c r="H464" s="147">
        <v>0</v>
      </c>
      <c r="I464" s="147">
        <v>3.35</v>
      </c>
      <c r="J464" s="147">
        <v>0.09</v>
      </c>
      <c r="K464" s="147">
        <v>0</v>
      </c>
      <c r="L464" s="147">
        <v>1.26</v>
      </c>
      <c r="M464" s="147">
        <v>0</v>
      </c>
      <c r="N464" s="147">
        <v>0</v>
      </c>
      <c r="O464" s="147">
        <v>0.22</v>
      </c>
      <c r="P464" s="147">
        <v>0</v>
      </c>
      <c r="Q464" s="147">
        <v>0</v>
      </c>
      <c r="R464" s="147">
        <v>0</v>
      </c>
      <c r="S464" s="147">
        <v>0</v>
      </c>
      <c r="T464" s="147">
        <v>14.17</v>
      </c>
      <c r="U464" s="147">
        <v>0.76</v>
      </c>
      <c r="V464" s="147">
        <v>14.85</v>
      </c>
      <c r="W464" s="147">
        <v>0</v>
      </c>
      <c r="X464" s="147">
        <v>0</v>
      </c>
      <c r="Y464" s="147">
        <v>0</v>
      </c>
      <c r="Z464" s="147">
        <v>0</v>
      </c>
    </row>
    <row r="465" spans="2:26" x14ac:dyDescent="0.25">
      <c r="B465" s="127">
        <v>10</v>
      </c>
      <c r="C465" s="147">
        <v>0</v>
      </c>
      <c r="D465" s="147">
        <v>0</v>
      </c>
      <c r="E465" s="147">
        <v>0</v>
      </c>
      <c r="F465" s="147">
        <v>0</v>
      </c>
      <c r="G465" s="147">
        <v>0</v>
      </c>
      <c r="H465" s="147">
        <v>0</v>
      </c>
      <c r="I465" s="147">
        <v>0.17</v>
      </c>
      <c r="J465" s="147">
        <v>127.73</v>
      </c>
      <c r="K465" s="147">
        <v>9.5399999999999991</v>
      </c>
      <c r="L465" s="147">
        <v>0</v>
      </c>
      <c r="M465" s="147">
        <v>3.88</v>
      </c>
      <c r="N465" s="147">
        <v>0.05</v>
      </c>
      <c r="O465" s="147">
        <v>0.26</v>
      </c>
      <c r="P465" s="147">
        <v>0.17</v>
      </c>
      <c r="Q465" s="147">
        <v>0</v>
      </c>
      <c r="R465" s="147">
        <v>0</v>
      </c>
      <c r="S465" s="147">
        <v>0.06</v>
      </c>
      <c r="T465" s="147">
        <v>0</v>
      </c>
      <c r="U465" s="147">
        <v>0.01</v>
      </c>
      <c r="V465" s="147">
        <v>0</v>
      </c>
      <c r="W465" s="147">
        <v>0</v>
      </c>
      <c r="X465" s="147">
        <v>0</v>
      </c>
      <c r="Y465" s="147">
        <v>0</v>
      </c>
      <c r="Z465" s="147">
        <v>0</v>
      </c>
    </row>
    <row r="466" spans="2:26" x14ac:dyDescent="0.25">
      <c r="B466" s="127">
        <v>11</v>
      </c>
      <c r="C466" s="147">
        <v>0</v>
      </c>
      <c r="D466" s="147">
        <v>0</v>
      </c>
      <c r="E466" s="147">
        <v>0</v>
      </c>
      <c r="F466" s="147">
        <v>0</v>
      </c>
      <c r="G466" s="147">
        <v>0</v>
      </c>
      <c r="H466" s="147">
        <v>0</v>
      </c>
      <c r="I466" s="147">
        <v>5.08</v>
      </c>
      <c r="J466" s="147">
        <v>19.63</v>
      </c>
      <c r="K466" s="147">
        <v>0</v>
      </c>
      <c r="L466" s="147">
        <v>0</v>
      </c>
      <c r="M466" s="147">
        <v>0</v>
      </c>
      <c r="N466" s="147">
        <v>0</v>
      </c>
      <c r="O466" s="147">
        <v>0</v>
      </c>
      <c r="P466" s="147">
        <v>0</v>
      </c>
      <c r="Q466" s="147">
        <v>0</v>
      </c>
      <c r="R466" s="147">
        <v>0</v>
      </c>
      <c r="S466" s="147">
        <v>0</v>
      </c>
      <c r="T466" s="147">
        <v>36.26</v>
      </c>
      <c r="U466" s="147">
        <v>0</v>
      </c>
      <c r="V466" s="147">
        <v>0.65</v>
      </c>
      <c r="W466" s="147">
        <v>122.81</v>
      </c>
      <c r="X466" s="147">
        <v>27.24</v>
      </c>
      <c r="Y466" s="147">
        <v>13.41</v>
      </c>
      <c r="Z466" s="147">
        <v>24.85</v>
      </c>
    </row>
    <row r="467" spans="2:26" x14ac:dyDescent="0.25">
      <c r="B467" s="127">
        <v>12</v>
      </c>
      <c r="C467" s="147">
        <v>0</v>
      </c>
      <c r="D467" s="147">
        <v>0</v>
      </c>
      <c r="E467" s="147">
        <v>0</v>
      </c>
      <c r="F467" s="147">
        <v>44.06</v>
      </c>
      <c r="G467" s="147">
        <v>213.67</v>
      </c>
      <c r="H467" s="147">
        <v>351.42</v>
      </c>
      <c r="I467" s="147">
        <v>360.62</v>
      </c>
      <c r="J467" s="147">
        <v>229.21</v>
      </c>
      <c r="K467" s="147">
        <v>87.6</v>
      </c>
      <c r="L467" s="147">
        <v>15.44</v>
      </c>
      <c r="M467" s="147">
        <v>27.72</v>
      </c>
      <c r="N467" s="147">
        <v>42.31</v>
      </c>
      <c r="O467" s="147">
        <v>13.92</v>
      </c>
      <c r="P467" s="147">
        <v>64.099999999999994</v>
      </c>
      <c r="Q467" s="147">
        <v>55.5</v>
      </c>
      <c r="R467" s="147">
        <v>79.64</v>
      </c>
      <c r="S467" s="147">
        <v>102.95</v>
      </c>
      <c r="T467" s="147">
        <v>118.75</v>
      </c>
      <c r="U467" s="147">
        <v>182.37</v>
      </c>
      <c r="V467" s="147">
        <v>0</v>
      </c>
      <c r="W467" s="147">
        <v>0</v>
      </c>
      <c r="X467" s="147">
        <v>0</v>
      </c>
      <c r="Y467" s="147">
        <v>0</v>
      </c>
      <c r="Z467" s="147">
        <v>0</v>
      </c>
    </row>
    <row r="468" spans="2:26" x14ac:dyDescent="0.25">
      <c r="B468" s="127">
        <v>13</v>
      </c>
      <c r="C468" s="147">
        <v>137.22</v>
      </c>
      <c r="D468" s="147">
        <v>85.72</v>
      </c>
      <c r="E468" s="147">
        <v>115</v>
      </c>
      <c r="F468" s="147">
        <v>0</v>
      </c>
      <c r="G468" s="147">
        <v>64.680000000000007</v>
      </c>
      <c r="H468" s="147">
        <v>402.19</v>
      </c>
      <c r="I468" s="147">
        <v>396</v>
      </c>
      <c r="J468" s="147">
        <v>55.87</v>
      </c>
      <c r="K468" s="147">
        <v>11.5</v>
      </c>
      <c r="L468" s="147">
        <v>81.8</v>
      </c>
      <c r="M468" s="147">
        <v>27.95</v>
      </c>
      <c r="N468" s="147">
        <v>5.09</v>
      </c>
      <c r="O468" s="147">
        <v>0</v>
      </c>
      <c r="P468" s="147">
        <v>56.58</v>
      </c>
      <c r="Q468" s="147">
        <v>0.33</v>
      </c>
      <c r="R468" s="147">
        <v>0</v>
      </c>
      <c r="S468" s="147">
        <v>0</v>
      </c>
      <c r="T468" s="147">
        <v>0</v>
      </c>
      <c r="U468" s="147">
        <v>0</v>
      </c>
      <c r="V468" s="147">
        <v>0</v>
      </c>
      <c r="W468" s="147">
        <v>0</v>
      </c>
      <c r="X468" s="147">
        <v>0</v>
      </c>
      <c r="Y468" s="147">
        <v>0</v>
      </c>
      <c r="Z468" s="147">
        <v>0</v>
      </c>
    </row>
    <row r="469" spans="2:26" x14ac:dyDescent="0.25">
      <c r="B469" s="127">
        <v>14</v>
      </c>
      <c r="C469" s="147">
        <v>0</v>
      </c>
      <c r="D469" s="147">
        <v>0</v>
      </c>
      <c r="E469" s="147">
        <v>0</v>
      </c>
      <c r="F469" s="147">
        <v>95.53</v>
      </c>
      <c r="G469" s="147">
        <v>0</v>
      </c>
      <c r="H469" s="147">
        <v>16.52</v>
      </c>
      <c r="I469" s="147">
        <v>0.04</v>
      </c>
      <c r="J469" s="147">
        <v>0</v>
      </c>
      <c r="K469" s="147">
        <v>0</v>
      </c>
      <c r="L469" s="147">
        <v>1.23</v>
      </c>
      <c r="M469" s="147">
        <v>0</v>
      </c>
      <c r="N469" s="147">
        <v>0</v>
      </c>
      <c r="O469" s="147">
        <v>0</v>
      </c>
      <c r="P469" s="147">
        <v>0</v>
      </c>
      <c r="Q469" s="147">
        <v>0</v>
      </c>
      <c r="R469" s="147">
        <v>0</v>
      </c>
      <c r="S469" s="147">
        <v>0</v>
      </c>
      <c r="T469" s="147">
        <v>0</v>
      </c>
      <c r="U469" s="147">
        <v>0</v>
      </c>
      <c r="V469" s="147">
        <v>0</v>
      </c>
      <c r="W469" s="147">
        <v>0</v>
      </c>
      <c r="X469" s="147">
        <v>0</v>
      </c>
      <c r="Y469" s="147">
        <v>0</v>
      </c>
      <c r="Z469" s="147">
        <v>0</v>
      </c>
    </row>
    <row r="470" spans="2:26" x14ac:dyDescent="0.25">
      <c r="B470" s="127">
        <v>15</v>
      </c>
      <c r="C470" s="147">
        <v>0</v>
      </c>
      <c r="D470" s="147">
        <v>0</v>
      </c>
      <c r="E470" s="147">
        <v>0</v>
      </c>
      <c r="F470" s="147">
        <v>0</v>
      </c>
      <c r="G470" s="147">
        <v>0</v>
      </c>
      <c r="H470" s="147">
        <v>215.44</v>
      </c>
      <c r="I470" s="147">
        <v>297.95</v>
      </c>
      <c r="J470" s="147">
        <v>258.72000000000003</v>
      </c>
      <c r="K470" s="147">
        <v>132.6</v>
      </c>
      <c r="L470" s="147">
        <v>240.52</v>
      </c>
      <c r="M470" s="147">
        <v>259.58</v>
      </c>
      <c r="N470" s="147">
        <v>6.82</v>
      </c>
      <c r="O470" s="147">
        <v>12.37</v>
      </c>
      <c r="P470" s="147">
        <v>17.72</v>
      </c>
      <c r="Q470" s="147">
        <v>5.58</v>
      </c>
      <c r="R470" s="147">
        <v>0</v>
      </c>
      <c r="S470" s="147">
        <v>0.41</v>
      </c>
      <c r="T470" s="147">
        <v>0</v>
      </c>
      <c r="U470" s="147">
        <v>0</v>
      </c>
      <c r="V470" s="147">
        <v>0</v>
      </c>
      <c r="W470" s="147">
        <v>0</v>
      </c>
      <c r="X470" s="147">
        <v>0</v>
      </c>
      <c r="Y470" s="147">
        <v>0</v>
      </c>
      <c r="Z470" s="147">
        <v>0</v>
      </c>
    </row>
    <row r="471" spans="2:26" x14ac:dyDescent="0.25">
      <c r="B471" s="127">
        <v>16</v>
      </c>
      <c r="C471" s="147">
        <v>0</v>
      </c>
      <c r="D471" s="147">
        <v>0</v>
      </c>
      <c r="E471" s="147">
        <v>18.239999999999998</v>
      </c>
      <c r="F471" s="147">
        <v>0</v>
      </c>
      <c r="G471" s="147">
        <v>68.52</v>
      </c>
      <c r="H471" s="147">
        <v>84.44</v>
      </c>
      <c r="I471" s="147">
        <v>126.44</v>
      </c>
      <c r="J471" s="147">
        <v>42.72</v>
      </c>
      <c r="K471" s="147">
        <v>8.5</v>
      </c>
      <c r="L471" s="147">
        <v>4.96</v>
      </c>
      <c r="M471" s="147">
        <v>0.33</v>
      </c>
      <c r="N471" s="147">
        <v>0</v>
      </c>
      <c r="O471" s="147">
        <v>2.16</v>
      </c>
      <c r="P471" s="147">
        <v>0</v>
      </c>
      <c r="Q471" s="147">
        <v>0.36</v>
      </c>
      <c r="R471" s="147">
        <v>0</v>
      </c>
      <c r="S471" s="147">
        <v>0</v>
      </c>
      <c r="T471" s="147">
        <v>4.0599999999999996</v>
      </c>
      <c r="U471" s="147">
        <v>0</v>
      </c>
      <c r="V471" s="147">
        <v>0</v>
      </c>
      <c r="W471" s="147">
        <v>0</v>
      </c>
      <c r="X471" s="147">
        <v>0</v>
      </c>
      <c r="Y471" s="147">
        <v>0</v>
      </c>
      <c r="Z471" s="147">
        <v>0</v>
      </c>
    </row>
    <row r="472" spans="2:26" x14ac:dyDescent="0.25">
      <c r="B472" s="127">
        <v>17</v>
      </c>
      <c r="C472" s="147">
        <v>0</v>
      </c>
      <c r="D472" s="147">
        <v>0</v>
      </c>
      <c r="E472" s="147">
        <v>0</v>
      </c>
      <c r="F472" s="147">
        <v>0</v>
      </c>
      <c r="G472" s="147">
        <v>6.52</v>
      </c>
      <c r="H472" s="147">
        <v>213.75</v>
      </c>
      <c r="I472" s="147">
        <v>268.02999999999997</v>
      </c>
      <c r="J472" s="147">
        <v>179.41</v>
      </c>
      <c r="K472" s="147">
        <v>132.41</v>
      </c>
      <c r="L472" s="147">
        <v>173.85</v>
      </c>
      <c r="M472" s="147">
        <v>116.14</v>
      </c>
      <c r="N472" s="147">
        <v>174.65</v>
      </c>
      <c r="O472" s="147">
        <v>246.59</v>
      </c>
      <c r="P472" s="147">
        <v>194.39</v>
      </c>
      <c r="Q472" s="147">
        <v>0</v>
      </c>
      <c r="R472" s="147">
        <v>0</v>
      </c>
      <c r="S472" s="147">
        <v>0</v>
      </c>
      <c r="T472" s="147">
        <v>0.02</v>
      </c>
      <c r="U472" s="147">
        <v>0</v>
      </c>
      <c r="V472" s="147">
        <v>0</v>
      </c>
      <c r="W472" s="147">
        <v>0</v>
      </c>
      <c r="X472" s="147">
        <v>0</v>
      </c>
      <c r="Y472" s="147">
        <v>0</v>
      </c>
      <c r="Z472" s="147">
        <v>0</v>
      </c>
    </row>
    <row r="473" spans="2:26" x14ac:dyDescent="0.25">
      <c r="B473" s="127">
        <v>18</v>
      </c>
      <c r="C473" s="147">
        <v>0</v>
      </c>
      <c r="D473" s="147">
        <v>0</v>
      </c>
      <c r="E473" s="147">
        <v>0</v>
      </c>
      <c r="F473" s="147">
        <v>0</v>
      </c>
      <c r="G473" s="147">
        <v>0</v>
      </c>
      <c r="H473" s="147">
        <v>0</v>
      </c>
      <c r="I473" s="147">
        <v>0</v>
      </c>
      <c r="J473" s="147">
        <v>0</v>
      </c>
      <c r="K473" s="147">
        <v>0</v>
      </c>
      <c r="L473" s="147">
        <v>0</v>
      </c>
      <c r="M473" s="147">
        <v>0</v>
      </c>
      <c r="N473" s="147">
        <v>0</v>
      </c>
      <c r="O473" s="147">
        <v>0.05</v>
      </c>
      <c r="P473" s="147">
        <v>3.93</v>
      </c>
      <c r="Q473" s="147">
        <v>0</v>
      </c>
      <c r="R473" s="147">
        <v>0</v>
      </c>
      <c r="S473" s="147">
        <v>0</v>
      </c>
      <c r="T473" s="147">
        <v>0</v>
      </c>
      <c r="U473" s="147">
        <v>0</v>
      </c>
      <c r="V473" s="147">
        <v>0</v>
      </c>
      <c r="W473" s="147">
        <v>0</v>
      </c>
      <c r="X473" s="147">
        <v>0.01</v>
      </c>
      <c r="Y473" s="147">
        <v>0</v>
      </c>
      <c r="Z473" s="147">
        <v>0</v>
      </c>
    </row>
    <row r="474" spans="2:26" x14ac:dyDescent="0.25">
      <c r="B474" s="127">
        <v>19</v>
      </c>
      <c r="C474" s="147">
        <v>0</v>
      </c>
      <c r="D474" s="147">
        <v>0</v>
      </c>
      <c r="E474" s="147">
        <v>0</v>
      </c>
      <c r="F474" s="147">
        <v>0</v>
      </c>
      <c r="G474" s="147">
        <v>0</v>
      </c>
      <c r="H474" s="147">
        <v>22.2</v>
      </c>
      <c r="I474" s="147">
        <v>20.79</v>
      </c>
      <c r="J474" s="147">
        <v>13.33</v>
      </c>
      <c r="K474" s="147">
        <v>18.88</v>
      </c>
      <c r="L474" s="147">
        <v>70.37</v>
      </c>
      <c r="M474" s="147">
        <v>67.349999999999994</v>
      </c>
      <c r="N474" s="147">
        <v>0</v>
      </c>
      <c r="O474" s="147">
        <v>0</v>
      </c>
      <c r="P474" s="147">
        <v>203.94</v>
      </c>
      <c r="Q474" s="147">
        <v>124.2</v>
      </c>
      <c r="R474" s="147">
        <v>112.71</v>
      </c>
      <c r="S474" s="147">
        <v>76.540000000000006</v>
      </c>
      <c r="T474" s="147">
        <v>308.08999999999997</v>
      </c>
      <c r="U474" s="147">
        <v>3.61</v>
      </c>
      <c r="V474" s="147">
        <v>3.83</v>
      </c>
      <c r="W474" s="147">
        <v>0</v>
      </c>
      <c r="X474" s="147">
        <v>7.59</v>
      </c>
      <c r="Y474" s="147">
        <v>0</v>
      </c>
      <c r="Z474" s="147">
        <v>0</v>
      </c>
    </row>
    <row r="475" spans="2:26" x14ac:dyDescent="0.25">
      <c r="B475" s="127">
        <v>20</v>
      </c>
      <c r="C475" s="147">
        <v>0</v>
      </c>
      <c r="D475" s="147">
        <v>0</v>
      </c>
      <c r="E475" s="147">
        <v>0</v>
      </c>
      <c r="F475" s="147">
        <v>0</v>
      </c>
      <c r="G475" s="147">
        <v>37.21</v>
      </c>
      <c r="H475" s="147">
        <v>247.69</v>
      </c>
      <c r="I475" s="147">
        <v>103.75</v>
      </c>
      <c r="J475" s="147">
        <v>103.39</v>
      </c>
      <c r="K475" s="147">
        <v>3.17</v>
      </c>
      <c r="L475" s="147">
        <v>106.85</v>
      </c>
      <c r="M475" s="147">
        <v>187.15</v>
      </c>
      <c r="N475" s="147">
        <v>158.24</v>
      </c>
      <c r="O475" s="147">
        <v>570.45000000000005</v>
      </c>
      <c r="P475" s="147">
        <v>273.02999999999997</v>
      </c>
      <c r="Q475" s="147">
        <v>191.28</v>
      </c>
      <c r="R475" s="147">
        <v>59.9</v>
      </c>
      <c r="S475" s="147">
        <v>71.62</v>
      </c>
      <c r="T475" s="147">
        <v>244.07</v>
      </c>
      <c r="U475" s="147">
        <v>0.15</v>
      </c>
      <c r="V475" s="147">
        <v>0</v>
      </c>
      <c r="W475" s="147">
        <v>0.79</v>
      </c>
      <c r="X475" s="147">
        <v>2.23</v>
      </c>
      <c r="Y475" s="147">
        <v>0</v>
      </c>
      <c r="Z475" s="147">
        <v>0</v>
      </c>
    </row>
    <row r="476" spans="2:26" x14ac:dyDescent="0.25">
      <c r="B476" s="127">
        <v>21</v>
      </c>
      <c r="C476" s="147">
        <v>0</v>
      </c>
      <c r="D476" s="147">
        <v>0</v>
      </c>
      <c r="E476" s="147">
        <v>0</v>
      </c>
      <c r="F476" s="147">
        <v>0</v>
      </c>
      <c r="G476" s="147">
        <v>84.66</v>
      </c>
      <c r="H476" s="147">
        <v>245.8</v>
      </c>
      <c r="I476" s="147">
        <v>419.58</v>
      </c>
      <c r="J476" s="147">
        <v>294.64</v>
      </c>
      <c r="K476" s="147">
        <v>233.63</v>
      </c>
      <c r="L476" s="147">
        <v>217.76</v>
      </c>
      <c r="M476" s="147">
        <v>179.83</v>
      </c>
      <c r="N476" s="147">
        <v>91.98</v>
      </c>
      <c r="O476" s="147">
        <v>81.95</v>
      </c>
      <c r="P476" s="147">
        <v>81.5</v>
      </c>
      <c r="Q476" s="147">
        <v>66.16</v>
      </c>
      <c r="R476" s="147">
        <v>7.27</v>
      </c>
      <c r="S476" s="147">
        <v>4.04</v>
      </c>
      <c r="T476" s="147">
        <v>8.73</v>
      </c>
      <c r="U476" s="147">
        <v>7.35</v>
      </c>
      <c r="V476" s="147">
        <v>0.31</v>
      </c>
      <c r="W476" s="147">
        <v>0.8</v>
      </c>
      <c r="X476" s="147">
        <v>0</v>
      </c>
      <c r="Y476" s="147">
        <v>2.0099999999999998</v>
      </c>
      <c r="Z476" s="147">
        <v>0</v>
      </c>
    </row>
    <row r="477" spans="2:26" x14ac:dyDescent="0.25">
      <c r="B477" s="127">
        <v>22</v>
      </c>
      <c r="C477" s="147">
        <v>0</v>
      </c>
      <c r="D477" s="147">
        <v>10.27</v>
      </c>
      <c r="E477" s="147">
        <v>12.22</v>
      </c>
      <c r="F477" s="147">
        <v>12.73</v>
      </c>
      <c r="G477" s="147">
        <v>31.51</v>
      </c>
      <c r="H477" s="147">
        <v>209.22</v>
      </c>
      <c r="I477" s="147">
        <v>194.31</v>
      </c>
      <c r="J477" s="147">
        <v>20.100000000000001</v>
      </c>
      <c r="K477" s="147">
        <v>17.43</v>
      </c>
      <c r="L477" s="147">
        <v>307.56</v>
      </c>
      <c r="M477" s="147">
        <v>279.25</v>
      </c>
      <c r="N477" s="147">
        <v>0</v>
      </c>
      <c r="O477" s="147">
        <v>0.03</v>
      </c>
      <c r="P477" s="147">
        <v>364.85</v>
      </c>
      <c r="Q477" s="147">
        <v>9.35</v>
      </c>
      <c r="R477" s="147">
        <v>0</v>
      </c>
      <c r="S477" s="147">
        <v>2.0099999999999998</v>
      </c>
      <c r="T477" s="147">
        <v>4.7</v>
      </c>
      <c r="U477" s="147">
        <v>3.18</v>
      </c>
      <c r="V477" s="147">
        <v>0</v>
      </c>
      <c r="W477" s="147">
        <v>0</v>
      </c>
      <c r="X477" s="147">
        <v>0</v>
      </c>
      <c r="Y477" s="147">
        <v>0</v>
      </c>
      <c r="Z477" s="147">
        <v>0</v>
      </c>
    </row>
    <row r="478" spans="2:26" x14ac:dyDescent="0.25">
      <c r="B478" s="127">
        <v>23</v>
      </c>
      <c r="C478" s="147">
        <v>0</v>
      </c>
      <c r="D478" s="147">
        <v>0</v>
      </c>
      <c r="E478" s="147">
        <v>50.01</v>
      </c>
      <c r="F478" s="147">
        <v>132.96</v>
      </c>
      <c r="G478" s="147">
        <v>30.21</v>
      </c>
      <c r="H478" s="147">
        <v>110.71</v>
      </c>
      <c r="I478" s="147">
        <v>234.73</v>
      </c>
      <c r="J478" s="147">
        <v>178.33</v>
      </c>
      <c r="K478" s="147">
        <v>87.67</v>
      </c>
      <c r="L478" s="147">
        <v>15.73</v>
      </c>
      <c r="M478" s="147">
        <v>12.73</v>
      </c>
      <c r="N478" s="147">
        <v>15.95</v>
      </c>
      <c r="O478" s="147">
        <v>15.84</v>
      </c>
      <c r="P478" s="147">
        <v>88.29</v>
      </c>
      <c r="Q478" s="147">
        <v>119.45</v>
      </c>
      <c r="R478" s="147">
        <v>2.69</v>
      </c>
      <c r="S478" s="147">
        <v>5.0999999999999996</v>
      </c>
      <c r="T478" s="147">
        <v>48.33</v>
      </c>
      <c r="U478" s="147">
        <v>4.09</v>
      </c>
      <c r="V478" s="147">
        <v>0</v>
      </c>
      <c r="W478" s="147">
        <v>0</v>
      </c>
      <c r="X478" s="147">
        <v>0</v>
      </c>
      <c r="Y478" s="147">
        <v>0</v>
      </c>
      <c r="Z478" s="147">
        <v>0</v>
      </c>
    </row>
    <row r="479" spans="2:26" x14ac:dyDescent="0.25">
      <c r="B479" s="127">
        <v>24</v>
      </c>
      <c r="C479" s="147">
        <v>0</v>
      </c>
      <c r="D479" s="147">
        <v>0</v>
      </c>
      <c r="E479" s="147">
        <v>0</v>
      </c>
      <c r="F479" s="147">
        <v>0</v>
      </c>
      <c r="G479" s="147">
        <v>0</v>
      </c>
      <c r="H479" s="147">
        <v>1.68</v>
      </c>
      <c r="I479" s="147">
        <v>8.98</v>
      </c>
      <c r="J479" s="147">
        <v>0.18</v>
      </c>
      <c r="K479" s="147">
        <v>0</v>
      </c>
      <c r="L479" s="147">
        <v>0</v>
      </c>
      <c r="M479" s="147">
        <v>0</v>
      </c>
      <c r="N479" s="147">
        <v>0.21</v>
      </c>
      <c r="O479" s="147">
        <v>0</v>
      </c>
      <c r="P479" s="147">
        <v>14.24</v>
      </c>
      <c r="Q479" s="147">
        <v>0</v>
      </c>
      <c r="R479" s="147">
        <v>0</v>
      </c>
      <c r="S479" s="147">
        <v>0</v>
      </c>
      <c r="T479" s="147">
        <v>0.59</v>
      </c>
      <c r="U479" s="147">
        <v>0</v>
      </c>
      <c r="V479" s="147">
        <v>0</v>
      </c>
      <c r="W479" s="147">
        <v>1.87</v>
      </c>
      <c r="X479" s="147">
        <v>0</v>
      </c>
      <c r="Y479" s="147">
        <v>0</v>
      </c>
      <c r="Z479" s="147">
        <v>0</v>
      </c>
    </row>
    <row r="480" spans="2:26" x14ac:dyDescent="0.25">
      <c r="B480" s="127">
        <v>25</v>
      </c>
      <c r="C480" s="147">
        <v>0</v>
      </c>
      <c r="D480" s="147">
        <v>0</v>
      </c>
      <c r="E480" s="147">
        <v>52.02</v>
      </c>
      <c r="F480" s="147">
        <v>0</v>
      </c>
      <c r="G480" s="147">
        <v>0</v>
      </c>
      <c r="H480" s="147">
        <v>0</v>
      </c>
      <c r="I480" s="147">
        <v>109.09</v>
      </c>
      <c r="J480" s="147">
        <v>89.72</v>
      </c>
      <c r="K480" s="147">
        <v>87.98</v>
      </c>
      <c r="L480" s="147">
        <v>0.49</v>
      </c>
      <c r="M480" s="147">
        <v>0</v>
      </c>
      <c r="N480" s="147">
        <v>0</v>
      </c>
      <c r="O480" s="147">
        <v>1.27</v>
      </c>
      <c r="P480" s="147">
        <v>0.19</v>
      </c>
      <c r="Q480" s="147">
        <v>0.5</v>
      </c>
      <c r="R480" s="147">
        <v>0</v>
      </c>
      <c r="S480" s="147">
        <v>1.3</v>
      </c>
      <c r="T480" s="147">
        <v>7.93</v>
      </c>
      <c r="U480" s="147">
        <v>0</v>
      </c>
      <c r="V480" s="147">
        <v>0</v>
      </c>
      <c r="W480" s="147">
        <v>0</v>
      </c>
      <c r="X480" s="147">
        <v>1.78</v>
      </c>
      <c r="Y480" s="147">
        <v>12.38</v>
      </c>
      <c r="Z480" s="147">
        <v>0</v>
      </c>
    </row>
    <row r="481" spans="2:26" x14ac:dyDescent="0.25">
      <c r="B481" s="127">
        <v>26</v>
      </c>
      <c r="C481" s="147">
        <v>0</v>
      </c>
      <c r="D481" s="147">
        <v>0</v>
      </c>
      <c r="E481" s="147">
        <v>0</v>
      </c>
      <c r="F481" s="147">
        <v>0</v>
      </c>
      <c r="G481" s="147">
        <v>4.4800000000000004</v>
      </c>
      <c r="H481" s="147">
        <v>117.33</v>
      </c>
      <c r="I481" s="147">
        <v>17.309999999999999</v>
      </c>
      <c r="J481" s="147">
        <v>0</v>
      </c>
      <c r="K481" s="147">
        <v>0</v>
      </c>
      <c r="L481" s="147">
        <v>9.07</v>
      </c>
      <c r="M481" s="147">
        <v>1.22</v>
      </c>
      <c r="N481" s="147">
        <v>131.25</v>
      </c>
      <c r="O481" s="147">
        <v>0</v>
      </c>
      <c r="P481" s="147">
        <v>19.010000000000002</v>
      </c>
      <c r="Q481" s="147">
        <v>1.87</v>
      </c>
      <c r="R481" s="147">
        <v>4.6500000000000004</v>
      </c>
      <c r="S481" s="147">
        <v>62.13</v>
      </c>
      <c r="T481" s="147">
        <v>6.05</v>
      </c>
      <c r="U481" s="147">
        <v>4.32</v>
      </c>
      <c r="V481" s="147">
        <v>0.82</v>
      </c>
      <c r="W481" s="147">
        <v>3.35</v>
      </c>
      <c r="X481" s="147">
        <v>0</v>
      </c>
      <c r="Y481" s="147">
        <v>0</v>
      </c>
      <c r="Z481" s="147">
        <v>0</v>
      </c>
    </row>
    <row r="482" spans="2:26" x14ac:dyDescent="0.25">
      <c r="B482" s="127">
        <v>27</v>
      </c>
      <c r="C482" s="147">
        <v>0</v>
      </c>
      <c r="D482" s="147">
        <v>0</v>
      </c>
      <c r="E482" s="147">
        <v>0</v>
      </c>
      <c r="F482" s="147">
        <v>0</v>
      </c>
      <c r="G482" s="147">
        <v>23.59</v>
      </c>
      <c r="H482" s="147">
        <v>3.63</v>
      </c>
      <c r="I482" s="147">
        <v>75.349999999999994</v>
      </c>
      <c r="J482" s="147">
        <v>4.33</v>
      </c>
      <c r="K482" s="147">
        <v>0.86</v>
      </c>
      <c r="L482" s="147">
        <v>3.89</v>
      </c>
      <c r="M482" s="147">
        <v>130.33000000000001</v>
      </c>
      <c r="N482" s="147">
        <v>24.25</v>
      </c>
      <c r="O482" s="147">
        <v>77.83</v>
      </c>
      <c r="P482" s="147">
        <v>0</v>
      </c>
      <c r="Q482" s="147">
        <v>0</v>
      </c>
      <c r="R482" s="147">
        <v>0</v>
      </c>
      <c r="S482" s="147">
        <v>0</v>
      </c>
      <c r="T482" s="147">
        <v>0</v>
      </c>
      <c r="U482" s="147">
        <v>0</v>
      </c>
      <c r="V482" s="147">
        <v>0</v>
      </c>
      <c r="W482" s="147">
        <v>0</v>
      </c>
      <c r="X482" s="147">
        <v>0.15</v>
      </c>
      <c r="Y482" s="147">
        <v>0</v>
      </c>
      <c r="Z482" s="147">
        <v>0</v>
      </c>
    </row>
    <row r="483" spans="2:26" x14ac:dyDescent="0.25">
      <c r="B483" s="127">
        <v>28</v>
      </c>
      <c r="C483" s="147">
        <v>0</v>
      </c>
      <c r="D483" s="147">
        <v>0</v>
      </c>
      <c r="E483" s="147">
        <v>0</v>
      </c>
      <c r="F483" s="147">
        <v>0</v>
      </c>
      <c r="G483" s="147">
        <v>220.11</v>
      </c>
      <c r="H483" s="147">
        <v>508.96</v>
      </c>
      <c r="I483" s="147">
        <v>159.51</v>
      </c>
      <c r="J483" s="147">
        <v>86.92</v>
      </c>
      <c r="K483" s="147">
        <v>30.86</v>
      </c>
      <c r="L483" s="147">
        <v>86.89</v>
      </c>
      <c r="M483" s="147">
        <v>30.79</v>
      </c>
      <c r="N483" s="147">
        <v>245.92</v>
      </c>
      <c r="O483" s="147">
        <v>234.49</v>
      </c>
      <c r="P483" s="147">
        <v>6.15</v>
      </c>
      <c r="Q483" s="147">
        <v>0</v>
      </c>
      <c r="R483" s="147">
        <v>0</v>
      </c>
      <c r="S483" s="147">
        <v>0</v>
      </c>
      <c r="T483" s="147">
        <v>0</v>
      </c>
      <c r="U483" s="147">
        <v>0</v>
      </c>
      <c r="V483" s="147">
        <v>0</v>
      </c>
      <c r="W483" s="147">
        <v>0</v>
      </c>
      <c r="X483" s="147">
        <v>0</v>
      </c>
      <c r="Y483" s="147">
        <v>0.56999999999999995</v>
      </c>
      <c r="Z483" s="147">
        <v>1.36</v>
      </c>
    </row>
    <row r="484" spans="2:26" x14ac:dyDescent="0.25">
      <c r="B484" s="127">
        <v>29</v>
      </c>
      <c r="C484" s="147">
        <v>0</v>
      </c>
      <c r="D484" s="147">
        <v>0</v>
      </c>
      <c r="E484" s="147">
        <v>0</v>
      </c>
      <c r="F484" s="147">
        <v>0</v>
      </c>
      <c r="G484" s="147">
        <v>109.17</v>
      </c>
      <c r="H484" s="147">
        <v>195.22</v>
      </c>
      <c r="I484" s="147">
        <v>2.76</v>
      </c>
      <c r="J484" s="147">
        <v>33.18</v>
      </c>
      <c r="K484" s="147">
        <v>71</v>
      </c>
      <c r="L484" s="147">
        <v>119.97</v>
      </c>
      <c r="M484" s="147">
        <v>5.59</v>
      </c>
      <c r="N484" s="147">
        <v>0</v>
      </c>
      <c r="O484" s="147">
        <v>0</v>
      </c>
      <c r="P484" s="147">
        <v>15.82</v>
      </c>
      <c r="Q484" s="147">
        <v>0</v>
      </c>
      <c r="R484" s="147">
        <v>4.33</v>
      </c>
      <c r="S484" s="147">
        <v>0</v>
      </c>
      <c r="T484" s="147">
        <v>0</v>
      </c>
      <c r="U484" s="147">
        <v>156.99</v>
      </c>
      <c r="V484" s="147">
        <v>0</v>
      </c>
      <c r="W484" s="147">
        <v>0</v>
      </c>
      <c r="X484" s="147">
        <v>18.11</v>
      </c>
      <c r="Y484" s="147">
        <v>160.4</v>
      </c>
      <c r="Z484" s="147">
        <v>126.16</v>
      </c>
    </row>
    <row r="485" spans="2:26" ht="15.75" customHeight="1" x14ac:dyDescent="0.25">
      <c r="B485" s="127">
        <v>30</v>
      </c>
      <c r="C485" s="147">
        <v>0</v>
      </c>
      <c r="D485" s="147">
        <v>0</v>
      </c>
      <c r="E485" s="147">
        <v>0</v>
      </c>
      <c r="F485" s="147">
        <v>0</v>
      </c>
      <c r="G485" s="147">
        <v>0</v>
      </c>
      <c r="H485" s="147">
        <v>38.979999999999997</v>
      </c>
      <c r="I485" s="147">
        <v>26.15</v>
      </c>
      <c r="J485" s="147">
        <v>0</v>
      </c>
      <c r="K485" s="147">
        <v>0</v>
      </c>
      <c r="L485" s="147">
        <v>3.29</v>
      </c>
      <c r="M485" s="147">
        <v>8.5399999999999991</v>
      </c>
      <c r="N485" s="147">
        <v>4.0999999999999996</v>
      </c>
      <c r="O485" s="147">
        <v>0</v>
      </c>
      <c r="P485" s="147">
        <v>0</v>
      </c>
      <c r="Q485" s="147">
        <v>0</v>
      </c>
      <c r="R485" s="147">
        <v>0</v>
      </c>
      <c r="S485" s="147">
        <v>0</v>
      </c>
      <c r="T485" s="147">
        <v>0</v>
      </c>
      <c r="U485" s="147">
        <v>0</v>
      </c>
      <c r="V485" s="147">
        <v>0</v>
      </c>
      <c r="W485" s="147">
        <v>1.04</v>
      </c>
      <c r="X485" s="147">
        <v>7.61</v>
      </c>
      <c r="Y485" s="147">
        <v>0</v>
      </c>
      <c r="Z485" s="147">
        <v>0</v>
      </c>
    </row>
    <row r="486" spans="2:26" x14ac:dyDescent="0.25">
      <c r="B486" s="127">
        <v>31</v>
      </c>
      <c r="C486" s="147">
        <v>5.34</v>
      </c>
      <c r="D486" s="147">
        <v>6.13</v>
      </c>
      <c r="E486" s="147">
        <v>5.12</v>
      </c>
      <c r="F486" s="147">
        <v>4.18</v>
      </c>
      <c r="G486" s="147">
        <v>0</v>
      </c>
      <c r="H486" s="147">
        <v>33.11</v>
      </c>
      <c r="I486" s="147">
        <v>8.23</v>
      </c>
      <c r="J486" s="147">
        <v>0</v>
      </c>
      <c r="K486" s="147">
        <v>14.67</v>
      </c>
      <c r="L486" s="147">
        <v>1.1599999999999999</v>
      </c>
      <c r="M486" s="147">
        <v>3.43</v>
      </c>
      <c r="N486" s="147">
        <v>0.87</v>
      </c>
      <c r="O486" s="147">
        <v>73.31</v>
      </c>
      <c r="P486" s="147">
        <v>69.900000000000006</v>
      </c>
      <c r="Q486" s="147">
        <v>48.9</v>
      </c>
      <c r="R486" s="147">
        <v>66.989999999999995</v>
      </c>
      <c r="S486" s="147">
        <v>65.099999999999994</v>
      </c>
      <c r="T486" s="147">
        <v>76.47</v>
      </c>
      <c r="U486" s="147">
        <v>102.42</v>
      </c>
      <c r="V486" s="147">
        <v>0</v>
      </c>
      <c r="W486" s="147">
        <v>2.29</v>
      </c>
      <c r="X486" s="147">
        <v>7.37</v>
      </c>
      <c r="Y486" s="147">
        <v>0</v>
      </c>
      <c r="Z486" s="147">
        <v>1.85</v>
      </c>
    </row>
    <row r="488" spans="2:26" ht="15" customHeight="1" x14ac:dyDescent="0.25">
      <c r="B488" s="100" t="s">
        <v>64</v>
      </c>
      <c r="C488" s="143" t="s">
        <v>81</v>
      </c>
      <c r="D488" s="143"/>
      <c r="E488" s="143"/>
      <c r="F488" s="143"/>
      <c r="G488" s="143"/>
      <c r="H488" s="143"/>
      <c r="I488" s="143"/>
      <c r="J488" s="143"/>
      <c r="K488" s="143"/>
      <c r="L488" s="143"/>
      <c r="M488" s="143"/>
      <c r="N488" s="143"/>
      <c r="O488" s="143"/>
      <c r="P488" s="143"/>
      <c r="Q488" s="143"/>
      <c r="R488" s="143"/>
      <c r="S488" s="143"/>
      <c r="T488" s="143"/>
      <c r="U488" s="143"/>
      <c r="V488" s="143"/>
      <c r="W488" s="143"/>
      <c r="X488" s="143"/>
      <c r="Y488" s="143"/>
      <c r="Z488" s="143"/>
    </row>
    <row r="489" spans="2:26" x14ac:dyDescent="0.25">
      <c r="B489" s="131"/>
      <c r="C489" s="88">
        <v>0</v>
      </c>
      <c r="D489" s="88">
        <v>4.1666666666666664E-2</v>
      </c>
      <c r="E489" s="88">
        <v>8.3333333333333329E-2</v>
      </c>
      <c r="F489" s="88">
        <v>0.125</v>
      </c>
      <c r="G489" s="88">
        <v>0.16666666666666666</v>
      </c>
      <c r="H489" s="88">
        <v>0.20833333333333334</v>
      </c>
      <c r="I489" s="88">
        <v>0.25</v>
      </c>
      <c r="J489" s="88">
        <v>0.29166666666666669</v>
      </c>
      <c r="K489" s="88">
        <v>0.33333333333333331</v>
      </c>
      <c r="L489" s="88">
        <v>0.375</v>
      </c>
      <c r="M489" s="88">
        <v>0.41666666666666669</v>
      </c>
      <c r="N489" s="88">
        <v>0.45833333333333331</v>
      </c>
      <c r="O489" s="88">
        <v>0.5</v>
      </c>
      <c r="P489" s="88">
        <v>0.54166666666666663</v>
      </c>
      <c r="Q489" s="88">
        <v>0.58333333333333337</v>
      </c>
      <c r="R489" s="88">
        <v>0.625</v>
      </c>
      <c r="S489" s="88">
        <v>0.66666666666666663</v>
      </c>
      <c r="T489" s="88">
        <v>0.70833333333333337</v>
      </c>
      <c r="U489" s="88">
        <v>0.75</v>
      </c>
      <c r="V489" s="88">
        <v>0.79166666666666663</v>
      </c>
      <c r="W489" s="88">
        <v>0.83333333333333337</v>
      </c>
      <c r="X489" s="88">
        <v>0.875</v>
      </c>
      <c r="Y489" s="88">
        <v>0.91666666666666663</v>
      </c>
      <c r="Z489" s="88">
        <v>0.95833333333333337</v>
      </c>
    </row>
    <row r="490" spans="2:26" x14ac:dyDescent="0.25">
      <c r="B490" s="131"/>
      <c r="C490" s="89" t="s">
        <v>65</v>
      </c>
      <c r="D490" s="89" t="s">
        <v>65</v>
      </c>
      <c r="E490" s="89" t="s">
        <v>65</v>
      </c>
      <c r="F490" s="89" t="s">
        <v>65</v>
      </c>
      <c r="G490" s="89" t="s">
        <v>65</v>
      </c>
      <c r="H490" s="89" t="s">
        <v>65</v>
      </c>
      <c r="I490" s="89" t="s">
        <v>65</v>
      </c>
      <c r="J490" s="89" t="s">
        <v>65</v>
      </c>
      <c r="K490" s="89" t="s">
        <v>65</v>
      </c>
      <c r="L490" s="89" t="s">
        <v>65</v>
      </c>
      <c r="M490" s="89" t="s">
        <v>65</v>
      </c>
      <c r="N490" s="89" t="s">
        <v>65</v>
      </c>
      <c r="O490" s="89" t="s">
        <v>65</v>
      </c>
      <c r="P490" s="89" t="s">
        <v>65</v>
      </c>
      <c r="Q490" s="89" t="s">
        <v>65</v>
      </c>
      <c r="R490" s="89" t="s">
        <v>65</v>
      </c>
      <c r="S490" s="89" t="s">
        <v>65</v>
      </c>
      <c r="T490" s="89" t="s">
        <v>65</v>
      </c>
      <c r="U490" s="89" t="s">
        <v>65</v>
      </c>
      <c r="V490" s="89" t="s">
        <v>65</v>
      </c>
      <c r="W490" s="89" t="s">
        <v>65</v>
      </c>
      <c r="X490" s="89" t="s">
        <v>65</v>
      </c>
      <c r="Y490" s="89" t="s">
        <v>65</v>
      </c>
      <c r="Z490" s="89" t="s">
        <v>66</v>
      </c>
    </row>
    <row r="491" spans="2:26" x14ac:dyDescent="0.25">
      <c r="B491" s="148"/>
      <c r="C491" s="90">
        <v>4.1666666666666664E-2</v>
      </c>
      <c r="D491" s="90">
        <v>8.3333333333333329E-2</v>
      </c>
      <c r="E491" s="90">
        <v>0.125</v>
      </c>
      <c r="F491" s="90">
        <v>0.16666666666666666</v>
      </c>
      <c r="G491" s="90">
        <v>0.20833333333333334</v>
      </c>
      <c r="H491" s="90">
        <v>0.25</v>
      </c>
      <c r="I491" s="90">
        <v>0.29166666666666669</v>
      </c>
      <c r="J491" s="90">
        <v>0.33333333333333331</v>
      </c>
      <c r="K491" s="90">
        <v>0.375</v>
      </c>
      <c r="L491" s="90">
        <v>0.41666666666666669</v>
      </c>
      <c r="M491" s="90">
        <v>0.45833333333333331</v>
      </c>
      <c r="N491" s="90">
        <v>0.5</v>
      </c>
      <c r="O491" s="90">
        <v>0.54166666666666663</v>
      </c>
      <c r="P491" s="90">
        <v>0.58333333333333337</v>
      </c>
      <c r="Q491" s="90">
        <v>0.625</v>
      </c>
      <c r="R491" s="90">
        <v>0.66666666666666663</v>
      </c>
      <c r="S491" s="90">
        <v>0.70833333333333337</v>
      </c>
      <c r="T491" s="90">
        <v>0.75</v>
      </c>
      <c r="U491" s="90">
        <v>0.79166666666666663</v>
      </c>
      <c r="V491" s="90">
        <v>0.83333333333333337</v>
      </c>
      <c r="W491" s="90">
        <v>0.875</v>
      </c>
      <c r="X491" s="90">
        <v>0.91666666666666663</v>
      </c>
      <c r="Y491" s="90">
        <v>0.95833333333333337</v>
      </c>
      <c r="Z491" s="90">
        <v>0</v>
      </c>
    </row>
    <row r="492" spans="2:26" x14ac:dyDescent="0.25">
      <c r="B492" s="127">
        <v>1</v>
      </c>
      <c r="C492" s="147">
        <f t="array" ref="C492:Z522">TRANSPOSE('[1]V-ЦК_2'!B306:AF329)</f>
        <v>297.37</v>
      </c>
      <c r="D492" s="147">
        <v>189.33</v>
      </c>
      <c r="E492" s="147">
        <v>110.46</v>
      </c>
      <c r="F492" s="147">
        <v>82.1</v>
      </c>
      <c r="G492" s="147">
        <v>16.489999999999998</v>
      </c>
      <c r="H492" s="147">
        <v>0.65</v>
      </c>
      <c r="I492" s="147">
        <v>136.38999999999999</v>
      </c>
      <c r="J492" s="147">
        <v>113.57</v>
      </c>
      <c r="K492" s="147">
        <v>44.72</v>
      </c>
      <c r="L492" s="147">
        <v>63.65</v>
      </c>
      <c r="M492" s="147">
        <v>0.95</v>
      </c>
      <c r="N492" s="147">
        <v>1.21</v>
      </c>
      <c r="O492" s="147">
        <v>0.26</v>
      </c>
      <c r="P492" s="147">
        <v>0</v>
      </c>
      <c r="Q492" s="147">
        <v>0.53</v>
      </c>
      <c r="R492" s="147">
        <v>0</v>
      </c>
      <c r="S492" s="147">
        <v>7.0000000000000007E-2</v>
      </c>
      <c r="T492" s="147">
        <v>1.01</v>
      </c>
      <c r="U492" s="147">
        <v>34.520000000000003</v>
      </c>
      <c r="V492" s="147">
        <v>79.540000000000006</v>
      </c>
      <c r="W492" s="147">
        <v>1082.54</v>
      </c>
      <c r="X492" s="147">
        <v>788.05</v>
      </c>
      <c r="Y492" s="147">
        <v>371.28</v>
      </c>
      <c r="Z492" s="147">
        <v>314.74</v>
      </c>
    </row>
    <row r="493" spans="2:26" x14ac:dyDescent="0.25">
      <c r="B493" s="127">
        <v>2</v>
      </c>
      <c r="C493" s="147">
        <v>55.53</v>
      </c>
      <c r="D493" s="147">
        <v>0.06</v>
      </c>
      <c r="E493" s="147">
        <v>0.19</v>
      </c>
      <c r="F493" s="147">
        <v>0</v>
      </c>
      <c r="G493" s="147">
        <v>0</v>
      </c>
      <c r="H493" s="147">
        <v>0</v>
      </c>
      <c r="I493" s="147">
        <v>0</v>
      </c>
      <c r="J493" s="147">
        <v>5.3</v>
      </c>
      <c r="K493" s="147">
        <v>19.899999999999999</v>
      </c>
      <c r="L493" s="147">
        <v>23.21</v>
      </c>
      <c r="M493" s="147">
        <v>59.54</v>
      </c>
      <c r="N493" s="147">
        <v>65.540000000000006</v>
      </c>
      <c r="O493" s="147">
        <v>66.849999999999994</v>
      </c>
      <c r="P493" s="147">
        <v>0</v>
      </c>
      <c r="Q493" s="147">
        <v>0</v>
      </c>
      <c r="R493" s="147">
        <v>0</v>
      </c>
      <c r="S493" s="147">
        <v>0</v>
      </c>
      <c r="T493" s="147">
        <v>0</v>
      </c>
      <c r="U493" s="147">
        <v>0</v>
      </c>
      <c r="V493" s="147">
        <v>244.49</v>
      </c>
      <c r="W493" s="147">
        <v>61.03</v>
      </c>
      <c r="X493" s="147">
        <v>747.15</v>
      </c>
      <c r="Y493" s="147">
        <v>746.45</v>
      </c>
      <c r="Z493" s="147">
        <v>746.49</v>
      </c>
    </row>
    <row r="494" spans="2:26" x14ac:dyDescent="0.25">
      <c r="B494" s="127">
        <v>3</v>
      </c>
      <c r="C494" s="147">
        <v>119.88</v>
      </c>
      <c r="D494" s="147">
        <v>75.430000000000007</v>
      </c>
      <c r="E494" s="147">
        <v>74.23</v>
      </c>
      <c r="F494" s="147">
        <v>74.47</v>
      </c>
      <c r="G494" s="147">
        <v>53.77</v>
      </c>
      <c r="H494" s="147">
        <v>7.01</v>
      </c>
      <c r="I494" s="147">
        <v>146.09</v>
      </c>
      <c r="J494" s="147">
        <v>91.61</v>
      </c>
      <c r="K494" s="147">
        <v>79.33</v>
      </c>
      <c r="L494" s="147">
        <v>48.59</v>
      </c>
      <c r="M494" s="147">
        <v>0</v>
      </c>
      <c r="N494" s="147">
        <v>10.72</v>
      </c>
      <c r="O494" s="147">
        <v>0.55000000000000004</v>
      </c>
      <c r="P494" s="147">
        <v>12.25</v>
      </c>
      <c r="Q494" s="147">
        <v>0</v>
      </c>
      <c r="R494" s="147">
        <v>0</v>
      </c>
      <c r="S494" s="147">
        <v>0</v>
      </c>
      <c r="T494" s="147">
        <v>85.03</v>
      </c>
      <c r="U494" s="147">
        <v>60</v>
      </c>
      <c r="V494" s="147">
        <v>13.05</v>
      </c>
      <c r="W494" s="147">
        <v>189.33</v>
      </c>
      <c r="X494" s="147">
        <v>62.56</v>
      </c>
      <c r="Y494" s="147">
        <v>172.31</v>
      </c>
      <c r="Z494" s="147">
        <v>317.24</v>
      </c>
    </row>
    <row r="495" spans="2:26" x14ac:dyDescent="0.25">
      <c r="B495" s="127">
        <v>4</v>
      </c>
      <c r="C495" s="147">
        <v>306.45</v>
      </c>
      <c r="D495" s="147">
        <v>253.84</v>
      </c>
      <c r="E495" s="147">
        <v>243.43</v>
      </c>
      <c r="F495" s="147">
        <v>599.97</v>
      </c>
      <c r="G495" s="147">
        <v>32.08</v>
      </c>
      <c r="H495" s="147">
        <v>41.13</v>
      </c>
      <c r="I495" s="147">
        <v>0</v>
      </c>
      <c r="J495" s="147">
        <v>33.79</v>
      </c>
      <c r="K495" s="147">
        <v>35.94</v>
      </c>
      <c r="L495" s="147">
        <v>6.66</v>
      </c>
      <c r="M495" s="147">
        <v>0</v>
      </c>
      <c r="N495" s="147">
        <v>0</v>
      </c>
      <c r="O495" s="147">
        <v>0</v>
      </c>
      <c r="P495" s="147">
        <v>0</v>
      </c>
      <c r="Q495" s="147">
        <v>0</v>
      </c>
      <c r="R495" s="147">
        <v>0</v>
      </c>
      <c r="S495" s="147">
        <v>0</v>
      </c>
      <c r="T495" s="147">
        <v>52.26</v>
      </c>
      <c r="U495" s="147">
        <v>1.59</v>
      </c>
      <c r="V495" s="147">
        <v>50.09</v>
      </c>
      <c r="W495" s="147">
        <v>161.11000000000001</v>
      </c>
      <c r="X495" s="147">
        <v>29.31</v>
      </c>
      <c r="Y495" s="147">
        <v>106.74</v>
      </c>
      <c r="Z495" s="147">
        <v>918.79</v>
      </c>
    </row>
    <row r="496" spans="2:26" ht="15" customHeight="1" x14ac:dyDescent="0.25">
      <c r="B496" s="127">
        <v>5</v>
      </c>
      <c r="C496" s="147">
        <v>0</v>
      </c>
      <c r="D496" s="147">
        <v>16.55</v>
      </c>
      <c r="E496" s="147">
        <v>811.29</v>
      </c>
      <c r="F496" s="147">
        <v>807.43</v>
      </c>
      <c r="G496" s="147">
        <v>0.43</v>
      </c>
      <c r="H496" s="147">
        <v>79.77</v>
      </c>
      <c r="I496" s="147">
        <v>133.22</v>
      </c>
      <c r="J496" s="147">
        <v>48.98</v>
      </c>
      <c r="K496" s="147">
        <v>28.96</v>
      </c>
      <c r="L496" s="147">
        <v>2.15</v>
      </c>
      <c r="M496" s="147">
        <v>4.51</v>
      </c>
      <c r="N496" s="147">
        <v>9.68</v>
      </c>
      <c r="O496" s="147">
        <v>8.6999999999999993</v>
      </c>
      <c r="P496" s="147">
        <v>7.5</v>
      </c>
      <c r="Q496" s="147">
        <v>132.59</v>
      </c>
      <c r="R496" s="147">
        <v>113.84</v>
      </c>
      <c r="S496" s="147">
        <v>149.16999999999999</v>
      </c>
      <c r="T496" s="147">
        <v>72.37</v>
      </c>
      <c r="U496" s="147">
        <v>81.56</v>
      </c>
      <c r="V496" s="147">
        <v>117.4</v>
      </c>
      <c r="W496" s="147">
        <v>95.49</v>
      </c>
      <c r="X496" s="147">
        <v>53.41</v>
      </c>
      <c r="Y496" s="147">
        <v>0</v>
      </c>
      <c r="Z496" s="147">
        <v>0</v>
      </c>
    </row>
    <row r="497" spans="2:26" x14ac:dyDescent="0.25">
      <c r="B497" s="127">
        <v>6</v>
      </c>
      <c r="C497" s="147">
        <v>55.25</v>
      </c>
      <c r="D497" s="147">
        <v>705.07</v>
      </c>
      <c r="E497" s="147">
        <v>48.83</v>
      </c>
      <c r="F497" s="147">
        <v>681.46</v>
      </c>
      <c r="G497" s="147">
        <v>0</v>
      </c>
      <c r="H497" s="147">
        <v>12.72</v>
      </c>
      <c r="I497" s="147">
        <v>0.97</v>
      </c>
      <c r="J497" s="147">
        <v>4.3099999999999996</v>
      </c>
      <c r="K497" s="147">
        <v>8.24</v>
      </c>
      <c r="L497" s="147">
        <v>54.94</v>
      </c>
      <c r="M497" s="147">
        <v>72.53</v>
      </c>
      <c r="N497" s="147">
        <v>0</v>
      </c>
      <c r="O497" s="147">
        <v>0</v>
      </c>
      <c r="P497" s="147">
        <v>157.72999999999999</v>
      </c>
      <c r="Q497" s="147">
        <v>330.73</v>
      </c>
      <c r="R497" s="147">
        <v>355.41</v>
      </c>
      <c r="S497" s="147">
        <v>442.58</v>
      </c>
      <c r="T497" s="147">
        <v>293.3</v>
      </c>
      <c r="U497" s="147">
        <v>316.33999999999997</v>
      </c>
      <c r="V497" s="147">
        <v>541.24</v>
      </c>
      <c r="W497" s="147">
        <v>373.13</v>
      </c>
      <c r="X497" s="147">
        <v>155.04</v>
      </c>
      <c r="Y497" s="147">
        <v>886.58</v>
      </c>
      <c r="Z497" s="147">
        <v>230.48</v>
      </c>
    </row>
    <row r="498" spans="2:26" x14ac:dyDescent="0.25">
      <c r="B498" s="127">
        <v>7</v>
      </c>
      <c r="C498" s="147">
        <v>43.4</v>
      </c>
      <c r="D498" s="147">
        <v>611.52</v>
      </c>
      <c r="E498" s="147">
        <v>613.97</v>
      </c>
      <c r="F498" s="147">
        <v>78.459999999999994</v>
      </c>
      <c r="G498" s="147">
        <v>0.09</v>
      </c>
      <c r="H498" s="147">
        <v>0.48</v>
      </c>
      <c r="I498" s="147">
        <v>0.76</v>
      </c>
      <c r="J498" s="147">
        <v>63.5</v>
      </c>
      <c r="K498" s="147">
        <v>982.47</v>
      </c>
      <c r="L498" s="147">
        <v>1186.58</v>
      </c>
      <c r="M498" s="147">
        <v>1295.08</v>
      </c>
      <c r="N498" s="147">
        <v>1054.96</v>
      </c>
      <c r="O498" s="147">
        <v>1073.2</v>
      </c>
      <c r="P498" s="147">
        <v>367.23</v>
      </c>
      <c r="Q498" s="147">
        <v>523.57000000000005</v>
      </c>
      <c r="R498" s="147">
        <v>587.76</v>
      </c>
      <c r="S498" s="147">
        <v>464.85</v>
      </c>
      <c r="T498" s="147">
        <v>601.30999999999995</v>
      </c>
      <c r="U498" s="147">
        <v>312.29000000000002</v>
      </c>
      <c r="V498" s="147">
        <v>483.44</v>
      </c>
      <c r="W498" s="147">
        <v>224.96</v>
      </c>
      <c r="X498" s="147">
        <v>275.07</v>
      </c>
      <c r="Y498" s="147">
        <v>781.91</v>
      </c>
      <c r="Z498" s="147">
        <v>790.36</v>
      </c>
    </row>
    <row r="499" spans="2:26" x14ac:dyDescent="0.25">
      <c r="B499" s="127">
        <v>8</v>
      </c>
      <c r="C499" s="147">
        <v>337.5</v>
      </c>
      <c r="D499" s="147">
        <v>9.42</v>
      </c>
      <c r="E499" s="147">
        <v>652.33000000000004</v>
      </c>
      <c r="F499" s="147">
        <v>672.87</v>
      </c>
      <c r="G499" s="147">
        <v>0</v>
      </c>
      <c r="H499" s="147">
        <v>0.05</v>
      </c>
      <c r="I499" s="147">
        <v>0</v>
      </c>
      <c r="J499" s="147">
        <v>9.68</v>
      </c>
      <c r="K499" s="147">
        <v>52.61</v>
      </c>
      <c r="L499" s="147">
        <v>100.06</v>
      </c>
      <c r="M499" s="147">
        <v>60.18</v>
      </c>
      <c r="N499" s="147">
        <v>73.75</v>
      </c>
      <c r="O499" s="147">
        <v>180.31</v>
      </c>
      <c r="P499" s="147">
        <v>178.2</v>
      </c>
      <c r="Q499" s="147">
        <v>127.67</v>
      </c>
      <c r="R499" s="147">
        <v>18.59</v>
      </c>
      <c r="S499" s="147">
        <v>54.31</v>
      </c>
      <c r="T499" s="147">
        <v>118.39</v>
      </c>
      <c r="U499" s="147">
        <v>1138.45</v>
      </c>
      <c r="V499" s="147">
        <v>1175.26</v>
      </c>
      <c r="W499" s="147">
        <v>164.95</v>
      </c>
      <c r="X499" s="147">
        <v>183.6</v>
      </c>
      <c r="Y499" s="147">
        <v>265.26</v>
      </c>
      <c r="Z499" s="147">
        <v>618.53</v>
      </c>
    </row>
    <row r="500" spans="2:26" x14ac:dyDescent="0.25">
      <c r="B500" s="127">
        <v>9</v>
      </c>
      <c r="C500" s="147">
        <v>829.06</v>
      </c>
      <c r="D500" s="147">
        <v>237.39</v>
      </c>
      <c r="E500" s="147">
        <v>179.54</v>
      </c>
      <c r="F500" s="147">
        <v>139.47</v>
      </c>
      <c r="G500" s="147">
        <v>11.11</v>
      </c>
      <c r="H500" s="147">
        <v>88.65</v>
      </c>
      <c r="I500" s="147">
        <v>63.93</v>
      </c>
      <c r="J500" s="147">
        <v>24.89</v>
      </c>
      <c r="K500" s="147">
        <v>44.92</v>
      </c>
      <c r="L500" s="147">
        <v>32.18</v>
      </c>
      <c r="M500" s="147">
        <v>177.93</v>
      </c>
      <c r="N500" s="147">
        <v>80.88</v>
      </c>
      <c r="O500" s="147">
        <v>343.56</v>
      </c>
      <c r="P500" s="147">
        <v>143.15</v>
      </c>
      <c r="Q500" s="147">
        <v>269.04000000000002</v>
      </c>
      <c r="R500" s="147">
        <v>100.88</v>
      </c>
      <c r="S500" s="147">
        <v>56.12</v>
      </c>
      <c r="T500" s="147">
        <v>4.53</v>
      </c>
      <c r="U500" s="147">
        <v>8.0299999999999994</v>
      </c>
      <c r="V500" s="147">
        <v>0.36</v>
      </c>
      <c r="W500" s="147">
        <v>146.75</v>
      </c>
      <c r="X500" s="147">
        <v>151.91</v>
      </c>
      <c r="Y500" s="147">
        <v>129.59</v>
      </c>
      <c r="Z500" s="147">
        <v>403.49</v>
      </c>
    </row>
    <row r="501" spans="2:26" x14ac:dyDescent="0.25">
      <c r="B501" s="127">
        <v>10</v>
      </c>
      <c r="C501" s="147">
        <v>108</v>
      </c>
      <c r="D501" s="147">
        <v>207.18</v>
      </c>
      <c r="E501" s="147">
        <v>822.41</v>
      </c>
      <c r="F501" s="147">
        <v>579.20000000000005</v>
      </c>
      <c r="G501" s="147">
        <v>26.8</v>
      </c>
      <c r="H501" s="147">
        <v>31.35</v>
      </c>
      <c r="I501" s="147">
        <v>10.46</v>
      </c>
      <c r="J501" s="147">
        <v>0</v>
      </c>
      <c r="K501" s="147">
        <v>0.53</v>
      </c>
      <c r="L501" s="147">
        <v>83.31</v>
      </c>
      <c r="M501" s="147">
        <v>6.27</v>
      </c>
      <c r="N501" s="147">
        <v>38.94</v>
      </c>
      <c r="O501" s="147">
        <v>19.989999999999998</v>
      </c>
      <c r="P501" s="147">
        <v>16.489999999999998</v>
      </c>
      <c r="Q501" s="147">
        <v>89.24</v>
      </c>
      <c r="R501" s="147">
        <v>120.62</v>
      </c>
      <c r="S501" s="147">
        <v>39.32</v>
      </c>
      <c r="T501" s="147">
        <v>24.99</v>
      </c>
      <c r="U501" s="147">
        <v>13.42</v>
      </c>
      <c r="V501" s="147">
        <v>31.71</v>
      </c>
      <c r="W501" s="147">
        <v>124.54</v>
      </c>
      <c r="X501" s="147">
        <v>157.16</v>
      </c>
      <c r="Y501" s="147">
        <v>95.04</v>
      </c>
      <c r="Z501" s="147">
        <v>140.71</v>
      </c>
    </row>
    <row r="502" spans="2:26" x14ac:dyDescent="0.25">
      <c r="B502" s="127">
        <v>11</v>
      </c>
      <c r="C502" s="147">
        <v>76.16</v>
      </c>
      <c r="D502" s="147">
        <v>223.39</v>
      </c>
      <c r="E502" s="147">
        <v>92.99</v>
      </c>
      <c r="F502" s="147">
        <v>599.13</v>
      </c>
      <c r="G502" s="147">
        <v>810.68</v>
      </c>
      <c r="H502" s="147">
        <v>8.1199999999999992</v>
      </c>
      <c r="I502" s="147">
        <v>0</v>
      </c>
      <c r="J502" s="147">
        <v>0</v>
      </c>
      <c r="K502" s="147">
        <v>60.3</v>
      </c>
      <c r="L502" s="147">
        <v>121.44</v>
      </c>
      <c r="M502" s="147">
        <v>116.93</v>
      </c>
      <c r="N502" s="147">
        <v>114.28</v>
      </c>
      <c r="O502" s="147">
        <v>106.91</v>
      </c>
      <c r="P502" s="147">
        <v>231.29</v>
      </c>
      <c r="Q502" s="147">
        <v>231.97</v>
      </c>
      <c r="R502" s="147">
        <v>191.83</v>
      </c>
      <c r="S502" s="147">
        <v>48.2</v>
      </c>
      <c r="T502" s="147">
        <v>0</v>
      </c>
      <c r="U502" s="147">
        <v>44.7</v>
      </c>
      <c r="V502" s="147">
        <v>1.56</v>
      </c>
      <c r="W502" s="147">
        <v>0</v>
      </c>
      <c r="X502" s="147">
        <v>0</v>
      </c>
      <c r="Y502" s="147">
        <v>0.1</v>
      </c>
      <c r="Z502" s="147">
        <v>0</v>
      </c>
    </row>
    <row r="503" spans="2:26" x14ac:dyDescent="0.25">
      <c r="B503" s="127">
        <v>12</v>
      </c>
      <c r="C503" s="147">
        <v>94.95</v>
      </c>
      <c r="D503" s="147">
        <v>273.85000000000002</v>
      </c>
      <c r="E503" s="147">
        <v>56.59</v>
      </c>
      <c r="F503" s="147">
        <v>0.03</v>
      </c>
      <c r="G503" s="147">
        <v>0</v>
      </c>
      <c r="H503" s="147">
        <v>0</v>
      </c>
      <c r="I503" s="147">
        <v>0</v>
      </c>
      <c r="J503" s="147">
        <v>0</v>
      </c>
      <c r="K503" s="147">
        <v>0</v>
      </c>
      <c r="L503" s="147">
        <v>4.43</v>
      </c>
      <c r="M503" s="147">
        <v>16.88</v>
      </c>
      <c r="N503" s="147">
        <v>6.98</v>
      </c>
      <c r="O503" s="147">
        <v>3.16</v>
      </c>
      <c r="P503" s="147">
        <v>0</v>
      </c>
      <c r="Q503" s="147">
        <v>0.8</v>
      </c>
      <c r="R503" s="147">
        <v>9.7100000000000009</v>
      </c>
      <c r="S503" s="147">
        <v>10.25</v>
      </c>
      <c r="T503" s="147">
        <v>5.77</v>
      </c>
      <c r="U503" s="147">
        <v>3.52</v>
      </c>
      <c r="V503" s="147">
        <v>167.4</v>
      </c>
      <c r="W503" s="147">
        <v>78.34</v>
      </c>
      <c r="X503" s="147">
        <v>51.1</v>
      </c>
      <c r="Y503" s="147">
        <v>93.62</v>
      </c>
      <c r="Z503" s="147">
        <v>339.48</v>
      </c>
    </row>
    <row r="504" spans="2:26" x14ac:dyDescent="0.25">
      <c r="B504" s="127">
        <v>13</v>
      </c>
      <c r="C504" s="147">
        <v>0</v>
      </c>
      <c r="D504" s="147">
        <v>0</v>
      </c>
      <c r="E504" s="147">
        <v>0</v>
      </c>
      <c r="F504" s="147">
        <v>449.58</v>
      </c>
      <c r="G504" s="147">
        <v>0</v>
      </c>
      <c r="H504" s="147">
        <v>0</v>
      </c>
      <c r="I504" s="147">
        <v>0</v>
      </c>
      <c r="J504" s="147">
        <v>0</v>
      </c>
      <c r="K504" s="147">
        <v>1.83</v>
      </c>
      <c r="L504" s="147">
        <v>1.79</v>
      </c>
      <c r="M504" s="147">
        <v>6.46</v>
      </c>
      <c r="N504" s="147">
        <v>37.35</v>
      </c>
      <c r="O504" s="147">
        <v>108.1</v>
      </c>
      <c r="P504" s="147">
        <v>6.5</v>
      </c>
      <c r="Q504" s="147">
        <v>66.31</v>
      </c>
      <c r="R504" s="147">
        <v>70.510000000000005</v>
      </c>
      <c r="S504" s="147">
        <v>126.64</v>
      </c>
      <c r="T504" s="147">
        <v>199.38</v>
      </c>
      <c r="U504" s="147">
        <v>137.36000000000001</v>
      </c>
      <c r="V504" s="147">
        <v>303.87</v>
      </c>
      <c r="W504" s="147">
        <v>452.86</v>
      </c>
      <c r="X504" s="147">
        <v>149.93</v>
      </c>
      <c r="Y504" s="147">
        <v>147.38999999999999</v>
      </c>
      <c r="Z504" s="147">
        <v>209.12</v>
      </c>
    </row>
    <row r="505" spans="2:26" x14ac:dyDescent="0.25">
      <c r="B505" s="127">
        <v>14</v>
      </c>
      <c r="C505" s="147">
        <v>295.60000000000002</v>
      </c>
      <c r="D505" s="147">
        <v>199.95</v>
      </c>
      <c r="E505" s="147">
        <v>70.69</v>
      </c>
      <c r="F505" s="147">
        <v>0</v>
      </c>
      <c r="G505" s="147">
        <v>34.89</v>
      </c>
      <c r="H505" s="147">
        <v>2.59</v>
      </c>
      <c r="I505" s="147">
        <v>61.61</v>
      </c>
      <c r="J505" s="147">
        <v>105.21</v>
      </c>
      <c r="K505" s="147">
        <v>60.12</v>
      </c>
      <c r="L505" s="147">
        <v>54.55</v>
      </c>
      <c r="M505" s="147">
        <v>102.81</v>
      </c>
      <c r="N505" s="147">
        <v>215.37</v>
      </c>
      <c r="O505" s="147">
        <v>295.58999999999997</v>
      </c>
      <c r="P505" s="147">
        <v>280.99</v>
      </c>
      <c r="Q505" s="147">
        <v>237.58</v>
      </c>
      <c r="R505" s="147">
        <v>232.3</v>
      </c>
      <c r="S505" s="147">
        <v>217.12</v>
      </c>
      <c r="T505" s="147">
        <v>210.77</v>
      </c>
      <c r="U505" s="147">
        <v>268.99</v>
      </c>
      <c r="V505" s="147">
        <v>346.35</v>
      </c>
      <c r="W505" s="147">
        <v>224.28</v>
      </c>
      <c r="X505" s="147">
        <v>221.84</v>
      </c>
      <c r="Y505" s="147">
        <v>188.14</v>
      </c>
      <c r="Z505" s="147">
        <v>210.42</v>
      </c>
    </row>
    <row r="506" spans="2:26" x14ac:dyDescent="0.25">
      <c r="B506" s="127">
        <v>15</v>
      </c>
      <c r="C506" s="147">
        <v>170.18</v>
      </c>
      <c r="D506" s="147">
        <v>230.92</v>
      </c>
      <c r="E506" s="147">
        <v>94.96</v>
      </c>
      <c r="F506" s="147">
        <v>836.41</v>
      </c>
      <c r="G506" s="147">
        <v>96.24</v>
      </c>
      <c r="H506" s="147">
        <v>0.22</v>
      </c>
      <c r="I506" s="147">
        <v>0</v>
      </c>
      <c r="J506" s="147">
        <v>0.13</v>
      </c>
      <c r="K506" s="147">
        <v>3.68</v>
      </c>
      <c r="L506" s="147">
        <v>2.95</v>
      </c>
      <c r="M506" s="147">
        <v>0</v>
      </c>
      <c r="N506" s="147">
        <v>641.35</v>
      </c>
      <c r="O506" s="147">
        <v>257.70999999999998</v>
      </c>
      <c r="P506" s="147">
        <v>40.97</v>
      </c>
      <c r="Q506" s="147">
        <v>9.6199999999999992</v>
      </c>
      <c r="R506" s="147">
        <v>880.85</v>
      </c>
      <c r="S506" s="147">
        <v>170.53</v>
      </c>
      <c r="T506" s="147">
        <v>198.36</v>
      </c>
      <c r="U506" s="147">
        <v>215.98</v>
      </c>
      <c r="V506" s="147">
        <v>1046.29</v>
      </c>
      <c r="W506" s="147">
        <v>352.66</v>
      </c>
      <c r="X506" s="147">
        <v>184.61</v>
      </c>
      <c r="Y506" s="147">
        <v>295.83999999999997</v>
      </c>
      <c r="Z506" s="147">
        <v>358.45</v>
      </c>
    </row>
    <row r="507" spans="2:26" x14ac:dyDescent="0.25">
      <c r="B507" s="127">
        <v>16</v>
      </c>
      <c r="C507" s="147">
        <v>814.4</v>
      </c>
      <c r="D507" s="147">
        <v>84.23</v>
      </c>
      <c r="E507" s="147">
        <v>0</v>
      </c>
      <c r="F507" s="147">
        <v>442</v>
      </c>
      <c r="G507" s="147">
        <v>0.02</v>
      </c>
      <c r="H507" s="147">
        <v>0.15</v>
      </c>
      <c r="I507" s="147">
        <v>0</v>
      </c>
      <c r="J507" s="147">
        <v>0.24</v>
      </c>
      <c r="K507" s="147">
        <v>0.01</v>
      </c>
      <c r="L507" s="147">
        <v>20.76</v>
      </c>
      <c r="M507" s="147">
        <v>53.9</v>
      </c>
      <c r="N507" s="147">
        <v>167.02</v>
      </c>
      <c r="O507" s="147">
        <v>40.869999999999997</v>
      </c>
      <c r="P507" s="147">
        <v>205.24</v>
      </c>
      <c r="Q507" s="147">
        <v>94.63</v>
      </c>
      <c r="R507" s="147">
        <v>148.61000000000001</v>
      </c>
      <c r="S507" s="147">
        <v>217.49</v>
      </c>
      <c r="T507" s="147">
        <v>91.12</v>
      </c>
      <c r="U507" s="147">
        <v>235.35</v>
      </c>
      <c r="V507" s="147">
        <v>272.95999999999998</v>
      </c>
      <c r="W507" s="147">
        <v>272.70999999999998</v>
      </c>
      <c r="X507" s="147">
        <v>290.13</v>
      </c>
      <c r="Y507" s="147">
        <v>273.89</v>
      </c>
      <c r="Z507" s="147">
        <v>238.17</v>
      </c>
    </row>
    <row r="508" spans="2:26" x14ac:dyDescent="0.25">
      <c r="B508" s="127">
        <v>17</v>
      </c>
      <c r="C508" s="147">
        <v>972.13</v>
      </c>
      <c r="D508" s="147">
        <v>409.58</v>
      </c>
      <c r="E508" s="147">
        <v>146.59</v>
      </c>
      <c r="F508" s="147">
        <v>355.04</v>
      </c>
      <c r="G508" s="147">
        <v>5.71</v>
      </c>
      <c r="H508" s="147">
        <v>0.16</v>
      </c>
      <c r="I508" s="147">
        <v>0.56999999999999995</v>
      </c>
      <c r="J508" s="147">
        <v>3.52</v>
      </c>
      <c r="K508" s="147">
        <v>3.94</v>
      </c>
      <c r="L508" s="147">
        <v>0.52</v>
      </c>
      <c r="M508" s="147">
        <v>1.66</v>
      </c>
      <c r="N508" s="147">
        <v>1.35</v>
      </c>
      <c r="O508" s="147">
        <v>0.54</v>
      </c>
      <c r="P508" s="147">
        <v>0.56000000000000005</v>
      </c>
      <c r="Q508" s="147">
        <v>1345.06</v>
      </c>
      <c r="R508" s="147">
        <v>1207.26</v>
      </c>
      <c r="S508" s="147">
        <v>191</v>
      </c>
      <c r="T508" s="147">
        <v>111.97</v>
      </c>
      <c r="U508" s="147">
        <v>239.35</v>
      </c>
      <c r="V508" s="147">
        <v>235.13</v>
      </c>
      <c r="W508" s="147">
        <v>408.73</v>
      </c>
      <c r="X508" s="147">
        <v>407.6</v>
      </c>
      <c r="Y508" s="147">
        <v>447.87</v>
      </c>
      <c r="Z508" s="147">
        <v>434.25</v>
      </c>
    </row>
    <row r="509" spans="2:26" x14ac:dyDescent="0.25">
      <c r="B509" s="127">
        <v>18</v>
      </c>
      <c r="C509" s="147">
        <v>911.46</v>
      </c>
      <c r="D509" s="147">
        <v>863.92</v>
      </c>
      <c r="E509" s="147">
        <v>902.28</v>
      </c>
      <c r="F509" s="147">
        <v>830.38</v>
      </c>
      <c r="G509" s="147">
        <v>898.79</v>
      </c>
      <c r="H509" s="147">
        <v>174.24</v>
      </c>
      <c r="I509" s="147">
        <v>88.04</v>
      </c>
      <c r="J509" s="147">
        <v>128.62</v>
      </c>
      <c r="K509" s="147">
        <v>77.400000000000006</v>
      </c>
      <c r="L509" s="147">
        <v>82.3</v>
      </c>
      <c r="M509" s="147">
        <v>157.58000000000001</v>
      </c>
      <c r="N509" s="147">
        <v>111.07</v>
      </c>
      <c r="O509" s="147">
        <v>81.87</v>
      </c>
      <c r="P509" s="147">
        <v>97.7</v>
      </c>
      <c r="Q509" s="147">
        <v>154.82</v>
      </c>
      <c r="R509" s="147">
        <v>141.37</v>
      </c>
      <c r="S509" s="147">
        <v>149.04</v>
      </c>
      <c r="T509" s="147">
        <v>182.61</v>
      </c>
      <c r="U509" s="147">
        <v>239.84</v>
      </c>
      <c r="V509" s="147">
        <v>237.03</v>
      </c>
      <c r="W509" s="147">
        <v>199.92</v>
      </c>
      <c r="X509" s="147">
        <v>75.19</v>
      </c>
      <c r="Y509" s="147">
        <v>191.54</v>
      </c>
      <c r="Z509" s="147">
        <v>206.82</v>
      </c>
    </row>
    <row r="510" spans="2:26" x14ac:dyDescent="0.25">
      <c r="B510" s="127">
        <v>19</v>
      </c>
      <c r="C510" s="147">
        <v>245.74</v>
      </c>
      <c r="D510" s="147">
        <v>340.93</v>
      </c>
      <c r="E510" s="147">
        <v>207.89</v>
      </c>
      <c r="F510" s="147">
        <v>469.58</v>
      </c>
      <c r="G510" s="147">
        <v>341.84</v>
      </c>
      <c r="H510" s="147">
        <v>36.92</v>
      </c>
      <c r="I510" s="147">
        <v>38.54</v>
      </c>
      <c r="J510" s="147">
        <v>146.44</v>
      </c>
      <c r="K510" s="147">
        <v>0</v>
      </c>
      <c r="L510" s="147">
        <v>0</v>
      </c>
      <c r="M510" s="147">
        <v>0</v>
      </c>
      <c r="N510" s="147">
        <v>113.89</v>
      </c>
      <c r="O510" s="147">
        <v>117.58</v>
      </c>
      <c r="P510" s="147">
        <v>0</v>
      </c>
      <c r="Q510" s="147">
        <v>0</v>
      </c>
      <c r="R510" s="147">
        <v>0</v>
      </c>
      <c r="S510" s="147">
        <v>0</v>
      </c>
      <c r="T510" s="147">
        <v>0.02</v>
      </c>
      <c r="U510" s="147">
        <v>61.77</v>
      </c>
      <c r="V510" s="147">
        <v>0.76</v>
      </c>
      <c r="W510" s="147">
        <v>46.2</v>
      </c>
      <c r="X510" s="147">
        <v>23.25</v>
      </c>
      <c r="Y510" s="147">
        <v>197.31</v>
      </c>
      <c r="Z510" s="147">
        <v>682.25</v>
      </c>
    </row>
    <row r="511" spans="2:26" x14ac:dyDescent="0.25">
      <c r="B511" s="127">
        <v>20</v>
      </c>
      <c r="C511" s="147">
        <v>735.3</v>
      </c>
      <c r="D511" s="147">
        <v>477.91</v>
      </c>
      <c r="E511" s="147">
        <v>112.81</v>
      </c>
      <c r="F511" s="147">
        <v>153.36000000000001</v>
      </c>
      <c r="G511" s="147">
        <v>0</v>
      </c>
      <c r="H511" s="147">
        <v>0</v>
      </c>
      <c r="I511" s="147">
        <v>0</v>
      </c>
      <c r="J511" s="147">
        <v>0</v>
      </c>
      <c r="K511" s="147">
        <v>1120.6099999999999</v>
      </c>
      <c r="L511" s="147">
        <v>7.0000000000000007E-2</v>
      </c>
      <c r="M511" s="147">
        <v>0</v>
      </c>
      <c r="N511" s="147">
        <v>0</v>
      </c>
      <c r="O511" s="147">
        <v>0</v>
      </c>
      <c r="P511" s="147">
        <v>0</v>
      </c>
      <c r="Q511" s="147">
        <v>0</v>
      </c>
      <c r="R511" s="147">
        <v>0.4</v>
      </c>
      <c r="S511" s="147">
        <v>0</v>
      </c>
      <c r="T511" s="147">
        <v>0</v>
      </c>
      <c r="U511" s="147">
        <v>24.02</v>
      </c>
      <c r="V511" s="147">
        <v>62.96</v>
      </c>
      <c r="W511" s="147">
        <v>865.47</v>
      </c>
      <c r="X511" s="147">
        <v>872.83</v>
      </c>
      <c r="Y511" s="147">
        <v>821.39</v>
      </c>
      <c r="Z511" s="147">
        <v>826.14</v>
      </c>
    </row>
    <row r="512" spans="2:26" x14ac:dyDescent="0.25">
      <c r="B512" s="127">
        <v>21</v>
      </c>
      <c r="C512" s="147">
        <v>767.52</v>
      </c>
      <c r="D512" s="147">
        <v>753.44</v>
      </c>
      <c r="E512" s="147">
        <v>61.87</v>
      </c>
      <c r="F512" s="147">
        <v>128.52000000000001</v>
      </c>
      <c r="G512" s="147">
        <v>0</v>
      </c>
      <c r="H512" s="147">
        <v>0</v>
      </c>
      <c r="I512" s="147">
        <v>0</v>
      </c>
      <c r="J512" s="147">
        <v>0</v>
      </c>
      <c r="K512" s="147">
        <v>0</v>
      </c>
      <c r="L512" s="147">
        <v>0</v>
      </c>
      <c r="M512" s="147">
        <v>0</v>
      </c>
      <c r="N512" s="147">
        <v>0</v>
      </c>
      <c r="O512" s="147">
        <v>0.27</v>
      </c>
      <c r="P512" s="147">
        <v>0</v>
      </c>
      <c r="Q512" s="147">
        <v>0.01</v>
      </c>
      <c r="R512" s="147">
        <v>9.14</v>
      </c>
      <c r="S512" s="147">
        <v>95.84</v>
      </c>
      <c r="T512" s="147">
        <v>67.81</v>
      </c>
      <c r="U512" s="147">
        <v>36.19</v>
      </c>
      <c r="V512" s="147">
        <v>934.73</v>
      </c>
      <c r="W512" s="147">
        <v>870.68</v>
      </c>
      <c r="X512" s="147">
        <v>841.6</v>
      </c>
      <c r="Y512" s="147">
        <v>682.96</v>
      </c>
      <c r="Z512" s="147">
        <v>479.32</v>
      </c>
    </row>
    <row r="513" spans="2:26" x14ac:dyDescent="0.25">
      <c r="B513" s="127">
        <v>22</v>
      </c>
      <c r="C513" s="147">
        <v>813.39</v>
      </c>
      <c r="D513" s="147">
        <v>773.52</v>
      </c>
      <c r="E513" s="147">
        <v>675.6</v>
      </c>
      <c r="F513" s="147">
        <v>41.18</v>
      </c>
      <c r="G513" s="147">
        <v>0.99</v>
      </c>
      <c r="H513" s="147">
        <v>0</v>
      </c>
      <c r="I513" s="147">
        <v>0</v>
      </c>
      <c r="J513" s="147">
        <v>148.4</v>
      </c>
      <c r="K513" s="147">
        <v>5.62</v>
      </c>
      <c r="L513" s="147">
        <v>6.52</v>
      </c>
      <c r="M513" s="147">
        <v>9.92</v>
      </c>
      <c r="N513" s="147">
        <v>182.31</v>
      </c>
      <c r="O513" s="147">
        <v>50.94</v>
      </c>
      <c r="P513" s="147">
        <v>1.38</v>
      </c>
      <c r="Q513" s="147">
        <v>85.2</v>
      </c>
      <c r="R513" s="147">
        <v>145.99</v>
      </c>
      <c r="S513" s="147">
        <v>152.54</v>
      </c>
      <c r="T513" s="147">
        <v>104.2</v>
      </c>
      <c r="U513" s="147">
        <v>112.95</v>
      </c>
      <c r="V513" s="147">
        <v>1154.77</v>
      </c>
      <c r="W513" s="147">
        <v>393.23</v>
      </c>
      <c r="X513" s="147">
        <v>371.14</v>
      </c>
      <c r="Y513" s="147">
        <v>787.87</v>
      </c>
      <c r="Z513" s="147">
        <v>933.74</v>
      </c>
    </row>
    <row r="514" spans="2:26" x14ac:dyDescent="0.25">
      <c r="B514" s="127">
        <v>23</v>
      </c>
      <c r="C514" s="147">
        <v>223.69</v>
      </c>
      <c r="D514" s="147">
        <v>56.3</v>
      </c>
      <c r="E514" s="147">
        <v>0</v>
      </c>
      <c r="F514" s="147">
        <v>0</v>
      </c>
      <c r="G514" s="147">
        <v>2.56</v>
      </c>
      <c r="H514" s="147">
        <v>2.46</v>
      </c>
      <c r="I514" s="147">
        <v>0</v>
      </c>
      <c r="J514" s="147">
        <v>0</v>
      </c>
      <c r="K514" s="147">
        <v>0</v>
      </c>
      <c r="L514" s="147">
        <v>12.85</v>
      </c>
      <c r="M514" s="147">
        <v>80.33</v>
      </c>
      <c r="N514" s="147">
        <v>55.43</v>
      </c>
      <c r="O514" s="147">
        <v>31.57</v>
      </c>
      <c r="P514" s="147">
        <v>26</v>
      </c>
      <c r="Q514" s="147">
        <v>20.11</v>
      </c>
      <c r="R514" s="147">
        <v>137.86000000000001</v>
      </c>
      <c r="S514" s="147">
        <v>153.47</v>
      </c>
      <c r="T514" s="147">
        <v>36.04</v>
      </c>
      <c r="U514" s="147">
        <v>99.91</v>
      </c>
      <c r="V514" s="147">
        <v>225.92</v>
      </c>
      <c r="W514" s="147">
        <v>191.7</v>
      </c>
      <c r="X514" s="147">
        <v>186.26</v>
      </c>
      <c r="Y514" s="147">
        <v>441.1</v>
      </c>
      <c r="Z514" s="147">
        <v>479.7</v>
      </c>
    </row>
    <row r="515" spans="2:26" x14ac:dyDescent="0.25">
      <c r="B515" s="127">
        <v>24</v>
      </c>
      <c r="C515" s="147">
        <v>217.39</v>
      </c>
      <c r="D515" s="147">
        <v>212.94</v>
      </c>
      <c r="E515" s="147">
        <v>4.75</v>
      </c>
      <c r="F515" s="147">
        <v>226.8</v>
      </c>
      <c r="G515" s="147">
        <v>61.8</v>
      </c>
      <c r="H515" s="147">
        <v>6</v>
      </c>
      <c r="I515" s="147">
        <v>4.01</v>
      </c>
      <c r="J515" s="147">
        <v>48.53</v>
      </c>
      <c r="K515" s="147">
        <v>78.45</v>
      </c>
      <c r="L515" s="147">
        <v>35.44</v>
      </c>
      <c r="M515" s="147">
        <v>86.07</v>
      </c>
      <c r="N515" s="147">
        <v>78.48</v>
      </c>
      <c r="O515" s="147">
        <v>78.709999999999994</v>
      </c>
      <c r="P515" s="147">
        <v>9.6</v>
      </c>
      <c r="Q515" s="147">
        <v>741.37</v>
      </c>
      <c r="R515" s="147">
        <v>112.3</v>
      </c>
      <c r="S515" s="147">
        <v>60.98</v>
      </c>
      <c r="T515" s="147">
        <v>81.88</v>
      </c>
      <c r="U515" s="147">
        <v>259.14</v>
      </c>
      <c r="V515" s="147">
        <v>162.06</v>
      </c>
      <c r="W515" s="147">
        <v>115.22</v>
      </c>
      <c r="X515" s="147">
        <v>947.96</v>
      </c>
      <c r="Y515" s="147">
        <v>854.9</v>
      </c>
      <c r="Z515" s="147">
        <v>782.5</v>
      </c>
    </row>
    <row r="516" spans="2:26" x14ac:dyDescent="0.25">
      <c r="B516" s="127">
        <v>25</v>
      </c>
      <c r="C516" s="147">
        <v>683.17</v>
      </c>
      <c r="D516" s="147">
        <v>760.93</v>
      </c>
      <c r="E516" s="147">
        <v>675.17</v>
      </c>
      <c r="F516" s="147">
        <v>92.9</v>
      </c>
      <c r="G516" s="147">
        <v>252.99</v>
      </c>
      <c r="H516" s="147">
        <v>392.65</v>
      </c>
      <c r="I516" s="147">
        <v>0</v>
      </c>
      <c r="J516" s="147">
        <v>0</v>
      </c>
      <c r="K516" s="147">
        <v>0</v>
      </c>
      <c r="L516" s="147">
        <v>5.18</v>
      </c>
      <c r="M516" s="147">
        <v>35.9</v>
      </c>
      <c r="N516" s="147">
        <v>37.869999999999997</v>
      </c>
      <c r="O516" s="147">
        <v>123.56</v>
      </c>
      <c r="P516" s="147">
        <v>148.6</v>
      </c>
      <c r="Q516" s="147">
        <v>124.87</v>
      </c>
      <c r="R516" s="147">
        <v>100.13</v>
      </c>
      <c r="S516" s="147">
        <v>114.84</v>
      </c>
      <c r="T516" s="147">
        <v>50.19</v>
      </c>
      <c r="U516" s="147">
        <v>127.13</v>
      </c>
      <c r="V516" s="147">
        <v>147.34</v>
      </c>
      <c r="W516" s="147">
        <v>393.55</v>
      </c>
      <c r="X516" s="147">
        <v>683.11</v>
      </c>
      <c r="Y516" s="147">
        <v>798.67</v>
      </c>
      <c r="Z516" s="147">
        <v>681.09</v>
      </c>
    </row>
    <row r="517" spans="2:26" x14ac:dyDescent="0.25">
      <c r="B517" s="127">
        <v>26</v>
      </c>
      <c r="C517" s="147">
        <v>716.48</v>
      </c>
      <c r="D517" s="147">
        <v>199.97</v>
      </c>
      <c r="E517" s="147">
        <v>234.69</v>
      </c>
      <c r="F517" s="147">
        <v>176.36</v>
      </c>
      <c r="G517" s="147">
        <v>66.069999999999993</v>
      </c>
      <c r="H517" s="147">
        <v>0.32</v>
      </c>
      <c r="I517" s="147">
        <v>168.26</v>
      </c>
      <c r="J517" s="147">
        <v>661.68</v>
      </c>
      <c r="K517" s="147">
        <v>1161.1600000000001</v>
      </c>
      <c r="L517" s="147">
        <v>14.84</v>
      </c>
      <c r="M517" s="147">
        <v>70.97</v>
      </c>
      <c r="N517" s="147">
        <v>0</v>
      </c>
      <c r="O517" s="147">
        <v>150.1</v>
      </c>
      <c r="P517" s="147">
        <v>11.32</v>
      </c>
      <c r="Q517" s="147">
        <v>71.98</v>
      </c>
      <c r="R517" s="147">
        <v>52.26</v>
      </c>
      <c r="S517" s="147">
        <v>0</v>
      </c>
      <c r="T517" s="147">
        <v>7.04</v>
      </c>
      <c r="U517" s="147">
        <v>59.86</v>
      </c>
      <c r="V517" s="147">
        <v>28.75</v>
      </c>
      <c r="W517" s="147">
        <v>734.18</v>
      </c>
      <c r="X517" s="147">
        <v>934.97</v>
      </c>
      <c r="Y517" s="147">
        <v>856.49</v>
      </c>
      <c r="Z517" s="147">
        <v>890.4</v>
      </c>
    </row>
    <row r="518" spans="2:26" x14ac:dyDescent="0.25">
      <c r="B518" s="127">
        <v>27</v>
      </c>
      <c r="C518" s="147">
        <v>120.01</v>
      </c>
      <c r="D518" s="147">
        <v>38.869999999999997</v>
      </c>
      <c r="E518" s="147">
        <v>56.61</v>
      </c>
      <c r="F518" s="147">
        <v>33.979999999999997</v>
      </c>
      <c r="G518" s="147">
        <v>0</v>
      </c>
      <c r="H518" s="147">
        <v>28.97</v>
      </c>
      <c r="I518" s="147">
        <v>0</v>
      </c>
      <c r="J518" s="147">
        <v>11.09</v>
      </c>
      <c r="K518" s="147">
        <v>38.909999999999997</v>
      </c>
      <c r="L518" s="147">
        <v>29.23</v>
      </c>
      <c r="M518" s="147">
        <v>0</v>
      </c>
      <c r="N518" s="147">
        <v>0</v>
      </c>
      <c r="O518" s="147">
        <v>0</v>
      </c>
      <c r="P518" s="147">
        <v>194.16</v>
      </c>
      <c r="Q518" s="147">
        <v>156.97999999999999</v>
      </c>
      <c r="R518" s="147">
        <v>170.97</v>
      </c>
      <c r="S518" s="147">
        <v>122.58</v>
      </c>
      <c r="T518" s="147">
        <v>90.98</v>
      </c>
      <c r="U518" s="147">
        <v>143.56</v>
      </c>
      <c r="V518" s="147">
        <v>662.22</v>
      </c>
      <c r="W518" s="147">
        <v>952.67</v>
      </c>
      <c r="X518" s="147">
        <v>864.35</v>
      </c>
      <c r="Y518" s="147">
        <v>846.28</v>
      </c>
      <c r="Z518" s="147">
        <v>844.81</v>
      </c>
    </row>
    <row r="519" spans="2:26" x14ac:dyDescent="0.25">
      <c r="B519" s="127">
        <v>28</v>
      </c>
      <c r="C519" s="147">
        <v>763.06</v>
      </c>
      <c r="D519" s="147">
        <v>742.41</v>
      </c>
      <c r="E519" s="147">
        <v>745.84</v>
      </c>
      <c r="F519" s="147">
        <v>821.87</v>
      </c>
      <c r="G519" s="147">
        <v>0</v>
      </c>
      <c r="H519" s="147">
        <v>0</v>
      </c>
      <c r="I519" s="147">
        <v>2.58</v>
      </c>
      <c r="J519" s="147">
        <v>4.78</v>
      </c>
      <c r="K519" s="147">
        <v>28.25</v>
      </c>
      <c r="L519" s="147">
        <v>7.29</v>
      </c>
      <c r="M519" s="147">
        <v>6.22</v>
      </c>
      <c r="N519" s="147">
        <v>3.69</v>
      </c>
      <c r="O519" s="147">
        <v>24.05</v>
      </c>
      <c r="P519" s="147">
        <v>31.18</v>
      </c>
      <c r="Q519" s="147">
        <v>118.19</v>
      </c>
      <c r="R519" s="147">
        <v>90.34</v>
      </c>
      <c r="S519" s="147">
        <v>114.88</v>
      </c>
      <c r="T519" s="147">
        <v>1159.27</v>
      </c>
      <c r="U519" s="147">
        <v>1360.27</v>
      </c>
      <c r="V519" s="147">
        <v>1276.99</v>
      </c>
      <c r="W519" s="147">
        <v>559.17999999999995</v>
      </c>
      <c r="X519" s="147">
        <v>1006.78</v>
      </c>
      <c r="Y519" s="147">
        <v>593.66</v>
      </c>
      <c r="Z519" s="147">
        <v>572.24</v>
      </c>
    </row>
    <row r="520" spans="2:26" x14ac:dyDescent="0.25">
      <c r="B520" s="127">
        <v>29</v>
      </c>
      <c r="C520" s="147">
        <v>750.08</v>
      </c>
      <c r="D520" s="147">
        <v>712.33</v>
      </c>
      <c r="E520" s="147">
        <v>84.85</v>
      </c>
      <c r="F520" s="147">
        <v>95.19</v>
      </c>
      <c r="G520" s="147">
        <v>0</v>
      </c>
      <c r="H520" s="147">
        <v>0</v>
      </c>
      <c r="I520" s="147">
        <v>16.23</v>
      </c>
      <c r="J520" s="147">
        <v>3.74</v>
      </c>
      <c r="K520" s="147">
        <v>0</v>
      </c>
      <c r="L520" s="147">
        <v>0.98</v>
      </c>
      <c r="M520" s="147">
        <v>3.68</v>
      </c>
      <c r="N520" s="147">
        <v>155.15</v>
      </c>
      <c r="O520" s="147">
        <v>306.20999999999998</v>
      </c>
      <c r="P520" s="147">
        <v>1.99</v>
      </c>
      <c r="Q520" s="147">
        <v>131.86000000000001</v>
      </c>
      <c r="R520" s="147">
        <v>1.41</v>
      </c>
      <c r="S520" s="147">
        <v>73.72</v>
      </c>
      <c r="T520" s="147">
        <v>79.89</v>
      </c>
      <c r="U520" s="147">
        <v>0</v>
      </c>
      <c r="V520" s="147">
        <v>225.91</v>
      </c>
      <c r="W520" s="147">
        <v>59.53</v>
      </c>
      <c r="X520" s="147">
        <v>0</v>
      </c>
      <c r="Y520" s="147">
        <v>0</v>
      </c>
      <c r="Z520" s="147">
        <v>0</v>
      </c>
    </row>
    <row r="521" spans="2:26" x14ac:dyDescent="0.25">
      <c r="B521" s="127">
        <v>30</v>
      </c>
      <c r="C521" s="147">
        <v>622.29</v>
      </c>
      <c r="D521" s="147">
        <v>747.86</v>
      </c>
      <c r="E521" s="147">
        <v>719.32</v>
      </c>
      <c r="F521" s="147">
        <v>516.76</v>
      </c>
      <c r="G521" s="147">
        <v>109.47</v>
      </c>
      <c r="H521" s="147">
        <v>0</v>
      </c>
      <c r="I521" s="147">
        <v>5.21</v>
      </c>
      <c r="J521" s="147">
        <v>55.73</v>
      </c>
      <c r="K521" s="147">
        <v>42.27</v>
      </c>
      <c r="L521" s="147">
        <v>39.28</v>
      </c>
      <c r="M521" s="147">
        <v>8.18</v>
      </c>
      <c r="N521" s="147">
        <v>27.13</v>
      </c>
      <c r="O521" s="147">
        <v>95.85</v>
      </c>
      <c r="P521" s="147">
        <v>67.7</v>
      </c>
      <c r="Q521" s="147">
        <v>76.959999999999994</v>
      </c>
      <c r="R521" s="147">
        <v>78.22</v>
      </c>
      <c r="S521" s="147">
        <v>85.65</v>
      </c>
      <c r="T521" s="147">
        <v>59.03</v>
      </c>
      <c r="U521" s="147">
        <v>110.32</v>
      </c>
      <c r="V521" s="147">
        <v>105.92</v>
      </c>
      <c r="W521" s="147">
        <v>834.85</v>
      </c>
      <c r="X521" s="147">
        <v>53.23</v>
      </c>
      <c r="Y521" s="147">
        <v>153.41</v>
      </c>
      <c r="Z521" s="147">
        <v>132.44</v>
      </c>
    </row>
    <row r="522" spans="2:26" x14ac:dyDescent="0.25">
      <c r="B522" s="127">
        <v>31</v>
      </c>
      <c r="C522" s="147">
        <v>395.06</v>
      </c>
      <c r="D522" s="147">
        <v>389.9</v>
      </c>
      <c r="E522" s="147">
        <v>649.64</v>
      </c>
      <c r="F522" s="147">
        <v>172.27</v>
      </c>
      <c r="G522" s="147">
        <v>76.8</v>
      </c>
      <c r="H522" s="147">
        <v>3.07</v>
      </c>
      <c r="I522" s="147">
        <v>93.44</v>
      </c>
      <c r="J522" s="147">
        <v>73.88</v>
      </c>
      <c r="K522" s="147">
        <v>5.49</v>
      </c>
      <c r="L522" s="147">
        <v>20.48</v>
      </c>
      <c r="M522" s="147">
        <v>7.16</v>
      </c>
      <c r="N522" s="147">
        <v>54.3</v>
      </c>
      <c r="O522" s="147">
        <v>0.97</v>
      </c>
      <c r="P522" s="147">
        <v>0.68</v>
      </c>
      <c r="Q522" s="147">
        <v>2.29</v>
      </c>
      <c r="R522" s="147">
        <v>0</v>
      </c>
      <c r="S522" s="147">
        <v>0</v>
      </c>
      <c r="T522" s="147">
        <v>0</v>
      </c>
      <c r="U522" s="147">
        <v>0</v>
      </c>
      <c r="V522" s="147">
        <v>26.93</v>
      </c>
      <c r="W522" s="147">
        <v>19.37</v>
      </c>
      <c r="X522" s="147">
        <v>71.45</v>
      </c>
      <c r="Y522" s="147">
        <v>691.49</v>
      </c>
      <c r="Z522" s="147">
        <v>568.74</v>
      </c>
    </row>
    <row r="523" spans="2:26" x14ac:dyDescent="0.25">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2:26" ht="18" customHeight="1" x14ac:dyDescent="0.25">
      <c r="B524" s="149"/>
      <c r="C524" s="150"/>
      <c r="D524" s="150"/>
      <c r="E524" s="150"/>
      <c r="F524" s="150"/>
      <c r="G524" s="150"/>
      <c r="H524" s="150"/>
      <c r="I524" s="150"/>
      <c r="J524" s="150"/>
      <c r="K524" s="150"/>
      <c r="L524" s="150"/>
      <c r="M524" s="150"/>
      <c r="N524" s="150"/>
      <c r="O524" s="150"/>
      <c r="P524" s="150"/>
      <c r="Q524" s="150"/>
      <c r="R524" s="150"/>
      <c r="S524" s="150"/>
      <c r="T524" s="151"/>
      <c r="U524" s="152" t="s">
        <v>82</v>
      </c>
      <c r="V524" s="152"/>
      <c r="W524" s="152"/>
      <c r="X524" s="152"/>
      <c r="Y524" s="152"/>
      <c r="Z524" s="152"/>
    </row>
    <row r="525" spans="2:26" ht="16.5" customHeight="1" x14ac:dyDescent="0.25">
      <c r="B525" s="32" t="s">
        <v>83</v>
      </c>
      <c r="C525" s="32"/>
      <c r="D525" s="32"/>
      <c r="E525" s="32"/>
      <c r="F525" s="32"/>
      <c r="G525" s="32"/>
      <c r="H525" s="32"/>
      <c r="I525" s="32"/>
      <c r="J525" s="32"/>
      <c r="K525" s="32"/>
      <c r="L525" s="32"/>
      <c r="M525" s="32"/>
      <c r="N525" s="32"/>
      <c r="O525" s="32"/>
      <c r="P525" s="32"/>
      <c r="Q525" s="32"/>
      <c r="R525" s="32"/>
      <c r="S525" s="32"/>
      <c r="T525" s="32"/>
      <c r="U525" s="153">
        <f>'[1]V-ЦК_2'!A109</f>
        <v>-19.670000000000002</v>
      </c>
      <c r="V525" s="17"/>
      <c r="W525" s="17"/>
      <c r="X525" s="17"/>
      <c r="Y525" s="17"/>
      <c r="Z525" s="17"/>
    </row>
    <row r="526" spans="2:26" ht="16.5" customHeight="1" x14ac:dyDescent="0.25">
      <c r="B526" s="32" t="s">
        <v>84</v>
      </c>
      <c r="C526" s="32"/>
      <c r="D526" s="32"/>
      <c r="E526" s="32"/>
      <c r="F526" s="32"/>
      <c r="G526" s="32"/>
      <c r="H526" s="32"/>
      <c r="I526" s="32"/>
      <c r="J526" s="32"/>
      <c r="K526" s="32"/>
      <c r="L526" s="32"/>
      <c r="M526" s="32"/>
      <c r="N526" s="32"/>
      <c r="O526" s="32"/>
      <c r="P526" s="32"/>
      <c r="Q526" s="32"/>
      <c r="R526" s="32"/>
      <c r="S526" s="32"/>
      <c r="T526" s="32"/>
      <c r="U526" s="153">
        <f>'[1]V-ЦК_2'!A112</f>
        <v>0</v>
      </c>
      <c r="V526" s="17"/>
      <c r="W526" s="17"/>
      <c r="X526" s="17"/>
      <c r="Y526" s="17"/>
      <c r="Z526" s="17"/>
    </row>
    <row r="527" spans="2:26" x14ac:dyDescent="0.25">
      <c r="B527" s="154"/>
      <c r="C527" s="154"/>
      <c r="D527" s="154"/>
      <c r="E527" s="154"/>
      <c r="F527" s="154"/>
      <c r="G527" s="154"/>
      <c r="H527" s="154"/>
      <c r="I527" s="154"/>
      <c r="J527" s="154"/>
      <c r="K527" s="154"/>
      <c r="L527" s="154"/>
      <c r="M527" s="154"/>
      <c r="N527" s="154"/>
      <c r="O527" s="154"/>
      <c r="P527" s="154"/>
      <c r="Q527" s="154"/>
      <c r="R527" s="154"/>
      <c r="S527" s="154"/>
      <c r="T527" s="154"/>
      <c r="U527" s="155"/>
      <c r="V527" s="95"/>
      <c r="W527" s="95"/>
      <c r="X527" s="95"/>
      <c r="Y527" s="95"/>
      <c r="Z527" s="95"/>
    </row>
    <row r="528" spans="2:26" x14ac:dyDescent="0.25">
      <c r="B528" s="113" t="s">
        <v>75</v>
      </c>
      <c r="C528" s="114"/>
      <c r="D528" s="114"/>
      <c r="E528" s="114"/>
      <c r="F528" s="114"/>
      <c r="G528" s="114"/>
      <c r="H528" s="114"/>
      <c r="I528" s="114"/>
      <c r="J528" s="114"/>
      <c r="K528" s="114"/>
      <c r="L528" s="114"/>
      <c r="M528" s="114"/>
      <c r="N528" s="114"/>
      <c r="O528" s="114"/>
      <c r="P528" s="114"/>
      <c r="Q528" s="114"/>
      <c r="R528" s="114"/>
      <c r="S528" s="114"/>
      <c r="T528" s="115"/>
      <c r="U528" s="134">
        <f>'[1]V-ЦК_2'!G106</f>
        <v>725400.03</v>
      </c>
      <c r="V528" s="117"/>
      <c r="W528" s="117"/>
      <c r="X528" s="117"/>
      <c r="Y528" s="117"/>
      <c r="Z528" s="118"/>
    </row>
    <row r="529" spans="1:26" x14ac:dyDescent="0.25">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8.75" x14ac:dyDescent="0.3">
      <c r="B530" s="120" t="s">
        <v>85</v>
      </c>
      <c r="C530" s="121"/>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2"/>
    </row>
    <row r="531" spans="1:26" ht="35.25" customHeight="1" x14ac:dyDescent="0.25">
      <c r="B531" s="77" t="s">
        <v>86</v>
      </c>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9"/>
    </row>
    <row r="532" spans="1:26" ht="15" customHeight="1" x14ac:dyDescent="0.25">
      <c r="A532" s="24"/>
      <c r="B532" s="113" t="s">
        <v>61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5"/>
    </row>
    <row r="533" spans="1:26" x14ac:dyDescent="0.25">
      <c r="B533" s="156" t="s">
        <v>62</v>
      </c>
      <c r="C533" s="143" t="s">
        <v>63</v>
      </c>
      <c r="D533" s="143"/>
      <c r="E533" s="143"/>
      <c r="F533" s="143"/>
      <c r="G533" s="143"/>
      <c r="H533" s="143"/>
      <c r="I533" s="143"/>
      <c r="J533" s="143"/>
      <c r="K533" s="143"/>
      <c r="L533" s="143"/>
      <c r="M533" s="143"/>
      <c r="N533" s="143"/>
      <c r="O533" s="143"/>
      <c r="P533" s="143"/>
      <c r="Q533" s="143"/>
      <c r="R533" s="143"/>
      <c r="S533" s="143"/>
      <c r="T533" s="143"/>
      <c r="U533" s="143"/>
      <c r="V533" s="143"/>
      <c r="W533" s="143"/>
      <c r="X533" s="143"/>
      <c r="Y533" s="143"/>
      <c r="Z533" s="143"/>
    </row>
    <row r="534" spans="1:26" x14ac:dyDescent="0.25">
      <c r="B534" s="100" t="s">
        <v>64</v>
      </c>
      <c r="C534" s="88">
        <v>0</v>
      </c>
      <c r="D534" s="88">
        <v>4.1666666666666664E-2</v>
      </c>
      <c r="E534" s="88">
        <v>8.3333333333333329E-2</v>
      </c>
      <c r="F534" s="88">
        <v>0.125</v>
      </c>
      <c r="G534" s="88">
        <v>0.16666666666666666</v>
      </c>
      <c r="H534" s="88">
        <v>0.20833333333333334</v>
      </c>
      <c r="I534" s="88">
        <v>0.25</v>
      </c>
      <c r="J534" s="88">
        <v>0.29166666666666669</v>
      </c>
      <c r="K534" s="88">
        <v>0.33333333333333331</v>
      </c>
      <c r="L534" s="88">
        <v>0.375</v>
      </c>
      <c r="M534" s="88">
        <v>0.41666666666666669</v>
      </c>
      <c r="N534" s="88">
        <v>0.45833333333333331</v>
      </c>
      <c r="O534" s="88">
        <v>0.5</v>
      </c>
      <c r="P534" s="88">
        <v>0.54166666666666663</v>
      </c>
      <c r="Q534" s="88">
        <v>0.58333333333333337</v>
      </c>
      <c r="R534" s="88">
        <v>0.625</v>
      </c>
      <c r="S534" s="88">
        <v>0.66666666666666663</v>
      </c>
      <c r="T534" s="88">
        <v>0.70833333333333337</v>
      </c>
      <c r="U534" s="88">
        <v>0.75</v>
      </c>
      <c r="V534" s="88">
        <v>0.79166666666666663</v>
      </c>
      <c r="W534" s="88">
        <v>0.83333333333333337</v>
      </c>
      <c r="X534" s="88">
        <v>0.875</v>
      </c>
      <c r="Y534" s="88">
        <v>0.91666666666666663</v>
      </c>
      <c r="Z534" s="88">
        <v>0.95833333333333337</v>
      </c>
    </row>
    <row r="535" spans="1:26" x14ac:dyDescent="0.25">
      <c r="B535" s="102"/>
      <c r="C535" s="89" t="s">
        <v>65</v>
      </c>
      <c r="D535" s="89" t="s">
        <v>65</v>
      </c>
      <c r="E535" s="89" t="s">
        <v>65</v>
      </c>
      <c r="F535" s="89" t="s">
        <v>65</v>
      </c>
      <c r="G535" s="89" t="s">
        <v>65</v>
      </c>
      <c r="H535" s="89" t="s">
        <v>65</v>
      </c>
      <c r="I535" s="89" t="s">
        <v>65</v>
      </c>
      <c r="J535" s="89" t="s">
        <v>65</v>
      </c>
      <c r="K535" s="89" t="s">
        <v>65</v>
      </c>
      <c r="L535" s="89" t="s">
        <v>65</v>
      </c>
      <c r="M535" s="89" t="s">
        <v>65</v>
      </c>
      <c r="N535" s="89" t="s">
        <v>65</v>
      </c>
      <c r="O535" s="89" t="s">
        <v>65</v>
      </c>
      <c r="P535" s="89" t="s">
        <v>65</v>
      </c>
      <c r="Q535" s="89" t="s">
        <v>65</v>
      </c>
      <c r="R535" s="89" t="s">
        <v>65</v>
      </c>
      <c r="S535" s="89" t="s">
        <v>65</v>
      </c>
      <c r="T535" s="89" t="s">
        <v>65</v>
      </c>
      <c r="U535" s="89" t="s">
        <v>65</v>
      </c>
      <c r="V535" s="89" t="s">
        <v>65</v>
      </c>
      <c r="W535" s="89" t="s">
        <v>65</v>
      </c>
      <c r="X535" s="89" t="s">
        <v>65</v>
      </c>
      <c r="Y535" s="89" t="s">
        <v>65</v>
      </c>
      <c r="Z535" s="89" t="s">
        <v>66</v>
      </c>
    </row>
    <row r="536" spans="1:26" x14ac:dyDescent="0.25">
      <c r="B536" s="104"/>
      <c r="C536" s="90">
        <v>4.1666666666666664E-2</v>
      </c>
      <c r="D536" s="90">
        <v>8.3333333333333329E-2</v>
      </c>
      <c r="E536" s="90">
        <v>0.125</v>
      </c>
      <c r="F536" s="90">
        <v>0.16666666666666666</v>
      </c>
      <c r="G536" s="90">
        <v>0.20833333333333334</v>
      </c>
      <c r="H536" s="90">
        <v>0.25</v>
      </c>
      <c r="I536" s="90">
        <v>0.29166666666666669</v>
      </c>
      <c r="J536" s="90">
        <v>0.33333333333333331</v>
      </c>
      <c r="K536" s="90">
        <v>0.375</v>
      </c>
      <c r="L536" s="90">
        <v>0.41666666666666669</v>
      </c>
      <c r="M536" s="90">
        <v>0.45833333333333331</v>
      </c>
      <c r="N536" s="90">
        <v>0.5</v>
      </c>
      <c r="O536" s="90">
        <v>0.54166666666666663</v>
      </c>
      <c r="P536" s="90">
        <v>0.58333333333333337</v>
      </c>
      <c r="Q536" s="90">
        <v>0.625</v>
      </c>
      <c r="R536" s="90">
        <v>0.66666666666666663</v>
      </c>
      <c r="S536" s="90">
        <v>0.70833333333333337</v>
      </c>
      <c r="T536" s="90">
        <v>0.75</v>
      </c>
      <c r="U536" s="90">
        <v>0.79166666666666663</v>
      </c>
      <c r="V536" s="90">
        <v>0.83333333333333337</v>
      </c>
      <c r="W536" s="90">
        <v>0.875</v>
      </c>
      <c r="X536" s="90">
        <v>0.91666666666666663</v>
      </c>
      <c r="Y536" s="90">
        <v>0.95833333333333337</v>
      </c>
      <c r="Z536" s="90">
        <v>0</v>
      </c>
    </row>
    <row r="537" spans="1:26" x14ac:dyDescent="0.25">
      <c r="B537" s="127">
        <v>1</v>
      </c>
      <c r="C537" s="128">
        <f t="array" ref="C537:Z567">TRANSPOSE('[1]VI-ЦК_2'!B120:AF143)</f>
        <v>1124</v>
      </c>
      <c r="D537" s="128">
        <v>1114.49</v>
      </c>
      <c r="E537" s="128">
        <v>1120.76</v>
      </c>
      <c r="F537" s="128">
        <v>1135.07</v>
      </c>
      <c r="G537" s="128">
        <v>1161.5999999999999</v>
      </c>
      <c r="H537" s="128">
        <v>1218.1400000000001</v>
      </c>
      <c r="I537" s="128">
        <v>1335.02</v>
      </c>
      <c r="J537" s="128">
        <v>1446.04</v>
      </c>
      <c r="K537" s="128">
        <v>1445.19</v>
      </c>
      <c r="L537" s="128">
        <v>1453.37</v>
      </c>
      <c r="M537" s="128">
        <v>1447.91</v>
      </c>
      <c r="N537" s="128">
        <v>1447.85</v>
      </c>
      <c r="O537" s="128">
        <v>1447.53</v>
      </c>
      <c r="P537" s="128">
        <v>1446.74</v>
      </c>
      <c r="Q537" s="128">
        <v>1443.6</v>
      </c>
      <c r="R537" s="128">
        <v>1432.66</v>
      </c>
      <c r="S537" s="128">
        <v>1427.23</v>
      </c>
      <c r="T537" s="128">
        <v>1487.8</v>
      </c>
      <c r="U537" s="128">
        <v>1426.89</v>
      </c>
      <c r="V537" s="128">
        <v>1404.92</v>
      </c>
      <c r="W537" s="128">
        <v>1338.53</v>
      </c>
      <c r="X537" s="128">
        <v>1142.8599999999999</v>
      </c>
      <c r="Y537" s="128">
        <v>1140.05</v>
      </c>
      <c r="Z537" s="128">
        <v>1139.18</v>
      </c>
    </row>
    <row r="538" spans="1:26" x14ac:dyDescent="0.25">
      <c r="B538" s="127">
        <v>2</v>
      </c>
      <c r="C538" s="128">
        <v>1001.42</v>
      </c>
      <c r="D538" s="128">
        <v>1002.13</v>
      </c>
      <c r="E538" s="128">
        <v>1005.88</v>
      </c>
      <c r="F538" s="128">
        <v>1089.6600000000001</v>
      </c>
      <c r="G538" s="128">
        <v>1127.69</v>
      </c>
      <c r="H538" s="128">
        <v>1173.3599999999999</v>
      </c>
      <c r="I538" s="128">
        <v>1345.34</v>
      </c>
      <c r="J538" s="128">
        <v>1446.67</v>
      </c>
      <c r="K538" s="128">
        <v>1461.65</v>
      </c>
      <c r="L538" s="128">
        <v>1466.8</v>
      </c>
      <c r="M538" s="128">
        <v>1546.8</v>
      </c>
      <c r="N538" s="128">
        <v>1532.04</v>
      </c>
      <c r="O538" s="128">
        <v>1531.15</v>
      </c>
      <c r="P538" s="128">
        <v>1548.99</v>
      </c>
      <c r="Q538" s="128">
        <v>1526.92</v>
      </c>
      <c r="R538" s="128">
        <v>1407.7</v>
      </c>
      <c r="S538" s="128">
        <v>1403.99</v>
      </c>
      <c r="T538" s="128">
        <v>1428.26</v>
      </c>
      <c r="U538" s="128">
        <v>1402.75</v>
      </c>
      <c r="V538" s="128">
        <v>1370.92</v>
      </c>
      <c r="W538" s="128">
        <v>1009.56</v>
      </c>
      <c r="X538" s="128">
        <v>1006.52</v>
      </c>
      <c r="Y538" s="128">
        <v>1004.69</v>
      </c>
      <c r="Z538" s="128">
        <v>1003.29</v>
      </c>
    </row>
    <row r="539" spans="1:26" x14ac:dyDescent="0.25">
      <c r="B539" s="127">
        <v>3</v>
      </c>
      <c r="C539" s="128">
        <v>1170.68</v>
      </c>
      <c r="D539" s="128">
        <v>1133.3</v>
      </c>
      <c r="E539" s="128">
        <v>1135.18</v>
      </c>
      <c r="F539" s="128">
        <v>1136.51</v>
      </c>
      <c r="G539" s="128">
        <v>1186.95</v>
      </c>
      <c r="H539" s="128">
        <v>1281.81</v>
      </c>
      <c r="I539" s="128">
        <v>1294.6500000000001</v>
      </c>
      <c r="J539" s="128">
        <v>1435.8</v>
      </c>
      <c r="K539" s="128">
        <v>1498.72</v>
      </c>
      <c r="L539" s="128">
        <v>1431.47</v>
      </c>
      <c r="M539" s="128">
        <v>1427.99</v>
      </c>
      <c r="N539" s="128">
        <v>1423.02</v>
      </c>
      <c r="O539" s="128">
        <v>1424.71</v>
      </c>
      <c r="P539" s="128">
        <v>1423.23</v>
      </c>
      <c r="Q539" s="128">
        <v>1420.19</v>
      </c>
      <c r="R539" s="128">
        <v>1408.96</v>
      </c>
      <c r="S539" s="128">
        <v>1408.69</v>
      </c>
      <c r="T539" s="128">
        <v>1495.31</v>
      </c>
      <c r="U539" s="128">
        <v>1493.62</v>
      </c>
      <c r="V539" s="128">
        <v>1391.49</v>
      </c>
      <c r="W539" s="128">
        <v>1374.55</v>
      </c>
      <c r="X539" s="128">
        <v>1210.21</v>
      </c>
      <c r="Y539" s="128">
        <v>1207.26</v>
      </c>
      <c r="Z539" s="128">
        <v>1170.3399999999999</v>
      </c>
    </row>
    <row r="540" spans="1:26" x14ac:dyDescent="0.25">
      <c r="B540" s="127">
        <v>4</v>
      </c>
      <c r="C540" s="128">
        <v>1174.07</v>
      </c>
      <c r="D540" s="128">
        <v>1135.69</v>
      </c>
      <c r="E540" s="128">
        <v>1130.23</v>
      </c>
      <c r="F540" s="128">
        <v>868.32</v>
      </c>
      <c r="G540" s="128">
        <v>1137.94</v>
      </c>
      <c r="H540" s="128">
        <v>1225.6199999999999</v>
      </c>
      <c r="I540" s="128">
        <v>1239.3399999999999</v>
      </c>
      <c r="J540" s="128">
        <v>1326.74</v>
      </c>
      <c r="K540" s="128">
        <v>1374.02</v>
      </c>
      <c r="L540" s="128">
        <v>1430.31</v>
      </c>
      <c r="M540" s="128">
        <v>1427.45</v>
      </c>
      <c r="N540" s="128">
        <v>1403.6</v>
      </c>
      <c r="O540" s="128">
        <v>1400.46</v>
      </c>
      <c r="P540" s="128">
        <v>1408.5</v>
      </c>
      <c r="Q540" s="128">
        <v>1404.26</v>
      </c>
      <c r="R540" s="128">
        <v>1397.1</v>
      </c>
      <c r="S540" s="128">
        <v>1420.25</v>
      </c>
      <c r="T540" s="128">
        <v>1473.73</v>
      </c>
      <c r="U540" s="128">
        <v>1419.51</v>
      </c>
      <c r="V540" s="128">
        <v>1412.47</v>
      </c>
      <c r="W540" s="128">
        <v>1336.64</v>
      </c>
      <c r="X540" s="128">
        <v>1239.3900000000001</v>
      </c>
      <c r="Y540" s="128">
        <v>1177.51</v>
      </c>
      <c r="Z540" s="128">
        <v>1175.54</v>
      </c>
    </row>
    <row r="541" spans="1:26" x14ac:dyDescent="0.25">
      <c r="B541" s="127">
        <v>5</v>
      </c>
      <c r="C541" s="128">
        <v>894.78</v>
      </c>
      <c r="D541" s="128">
        <v>881.36</v>
      </c>
      <c r="E541" s="128">
        <v>1080.96</v>
      </c>
      <c r="F541" s="128">
        <v>1077.58</v>
      </c>
      <c r="G541" s="128">
        <v>1124.97</v>
      </c>
      <c r="H541" s="128">
        <v>1301.92</v>
      </c>
      <c r="I541" s="128">
        <v>1439.2</v>
      </c>
      <c r="J541" s="128">
        <v>1563.76</v>
      </c>
      <c r="K541" s="128">
        <v>1623.24</v>
      </c>
      <c r="L541" s="128">
        <v>1658.72</v>
      </c>
      <c r="M541" s="128">
        <v>1691.56</v>
      </c>
      <c r="N541" s="128">
        <v>1712.88</v>
      </c>
      <c r="O541" s="128">
        <v>1693.14</v>
      </c>
      <c r="P541" s="128">
        <v>1696.07</v>
      </c>
      <c r="Q541" s="128">
        <v>1678.38</v>
      </c>
      <c r="R541" s="128">
        <v>1622.82</v>
      </c>
      <c r="S541" s="128">
        <v>1571.55</v>
      </c>
      <c r="T541" s="128">
        <v>1495.87</v>
      </c>
      <c r="U541" s="128">
        <v>1504.99</v>
      </c>
      <c r="V541" s="128">
        <v>1461.14</v>
      </c>
      <c r="W541" s="128">
        <v>1394.93</v>
      </c>
      <c r="X541" s="128">
        <v>1330.14</v>
      </c>
      <c r="Y541" s="128">
        <v>907.68</v>
      </c>
      <c r="Z541" s="128">
        <v>900.24</v>
      </c>
    </row>
    <row r="542" spans="1:26" x14ac:dyDescent="0.25">
      <c r="B542" s="127">
        <v>6</v>
      </c>
      <c r="C542" s="128">
        <v>972.68</v>
      </c>
      <c r="D542" s="128">
        <v>973.88</v>
      </c>
      <c r="E542" s="128">
        <v>975.34</v>
      </c>
      <c r="F542" s="128">
        <v>1101.6400000000001</v>
      </c>
      <c r="G542" s="128">
        <v>1149.3399999999999</v>
      </c>
      <c r="H542" s="128">
        <v>1212.3900000000001</v>
      </c>
      <c r="I542" s="128">
        <v>1345.61</v>
      </c>
      <c r="J542" s="128">
        <v>1494.22</v>
      </c>
      <c r="K542" s="128">
        <v>1567.42</v>
      </c>
      <c r="L542" s="128">
        <v>1611.41</v>
      </c>
      <c r="M542" s="128">
        <v>1611.35</v>
      </c>
      <c r="N542" s="128">
        <v>1541.97</v>
      </c>
      <c r="O542" s="128">
        <v>1505.49</v>
      </c>
      <c r="P542" s="128">
        <v>1469.23</v>
      </c>
      <c r="Q542" s="128">
        <v>1523.39</v>
      </c>
      <c r="R542" s="128">
        <v>1540.64</v>
      </c>
      <c r="S542" s="128">
        <v>1504.85</v>
      </c>
      <c r="T542" s="128">
        <v>1477.26</v>
      </c>
      <c r="U542" s="128">
        <v>1482.78</v>
      </c>
      <c r="V542" s="128">
        <v>1455.87</v>
      </c>
      <c r="W542" s="128">
        <v>1379.13</v>
      </c>
      <c r="X542" s="128">
        <v>1150.3</v>
      </c>
      <c r="Y542" s="128">
        <v>1148.1099999999999</v>
      </c>
      <c r="Z542" s="128">
        <v>1144.06</v>
      </c>
    </row>
    <row r="543" spans="1:26" x14ac:dyDescent="0.25">
      <c r="B543" s="127">
        <v>7</v>
      </c>
      <c r="C543" s="128">
        <v>1017.59</v>
      </c>
      <c r="D543" s="128">
        <v>881.46</v>
      </c>
      <c r="E543" s="128">
        <v>887.83</v>
      </c>
      <c r="F543" s="128">
        <v>394.25</v>
      </c>
      <c r="G543" s="128">
        <v>1041.1500000000001</v>
      </c>
      <c r="H543" s="128">
        <v>1101</v>
      </c>
      <c r="I543" s="128">
        <v>1273.24</v>
      </c>
      <c r="J543" s="128">
        <v>1401.35</v>
      </c>
      <c r="K543" s="128">
        <v>1467.48</v>
      </c>
      <c r="L543" s="128">
        <v>1554.02</v>
      </c>
      <c r="M543" s="128">
        <v>1556.65</v>
      </c>
      <c r="N543" s="128">
        <v>1468.75</v>
      </c>
      <c r="O543" s="128">
        <v>1429.61</v>
      </c>
      <c r="P543" s="128">
        <v>1441.01</v>
      </c>
      <c r="Q543" s="128">
        <v>1439.93</v>
      </c>
      <c r="R543" s="128">
        <v>1447.81</v>
      </c>
      <c r="S543" s="128">
        <v>1433.87</v>
      </c>
      <c r="T543" s="128">
        <v>1384.32</v>
      </c>
      <c r="U543" s="128">
        <v>1371.55</v>
      </c>
      <c r="V543" s="128">
        <v>1331.8</v>
      </c>
      <c r="W543" s="128">
        <v>1061.72</v>
      </c>
      <c r="X543" s="128">
        <v>1051.3599999999999</v>
      </c>
      <c r="Y543" s="128">
        <v>1046.1500000000001</v>
      </c>
      <c r="Z543" s="128">
        <v>1055.97</v>
      </c>
    </row>
    <row r="544" spans="1:26" x14ac:dyDescent="0.25">
      <c r="B544" s="127">
        <v>8</v>
      </c>
      <c r="C544" s="128">
        <v>976.17</v>
      </c>
      <c r="D544" s="128">
        <v>855.21</v>
      </c>
      <c r="E544" s="128">
        <v>925.28</v>
      </c>
      <c r="F544" s="128">
        <v>946.53</v>
      </c>
      <c r="G544" s="128">
        <v>1093.3800000000001</v>
      </c>
      <c r="H544" s="128">
        <v>1220.57</v>
      </c>
      <c r="I544" s="128">
        <v>1338.24</v>
      </c>
      <c r="J544" s="128">
        <v>1448.15</v>
      </c>
      <c r="K544" s="128">
        <v>1513.75</v>
      </c>
      <c r="L544" s="128">
        <v>1519.79</v>
      </c>
      <c r="M544" s="128">
        <v>1518.31</v>
      </c>
      <c r="N544" s="128">
        <v>1520.21</v>
      </c>
      <c r="O544" s="128">
        <v>1520.86</v>
      </c>
      <c r="P544" s="128">
        <v>1644.23</v>
      </c>
      <c r="Q544" s="128">
        <v>1641.34</v>
      </c>
      <c r="R544" s="128">
        <v>1513.3</v>
      </c>
      <c r="S544" s="128">
        <v>1516.11</v>
      </c>
      <c r="T544" s="128">
        <v>1521.34</v>
      </c>
      <c r="U544" s="128">
        <v>1515.88</v>
      </c>
      <c r="V544" s="128">
        <v>1488.82</v>
      </c>
      <c r="W544" s="128">
        <v>1413.05</v>
      </c>
      <c r="X544" s="128">
        <v>1308.71</v>
      </c>
      <c r="Y544" s="128">
        <v>1247.74</v>
      </c>
      <c r="Z544" s="128">
        <v>1214.82</v>
      </c>
    </row>
    <row r="545" spans="2:26" x14ac:dyDescent="0.25">
      <c r="B545" s="127">
        <v>9</v>
      </c>
      <c r="C545" s="128">
        <v>1112.32</v>
      </c>
      <c r="D545" s="128">
        <v>1098.23</v>
      </c>
      <c r="E545" s="128">
        <v>1102.6300000000001</v>
      </c>
      <c r="F545" s="128">
        <v>1095.6099999999999</v>
      </c>
      <c r="G545" s="128">
        <v>1159.83</v>
      </c>
      <c r="H545" s="128">
        <v>1217.5</v>
      </c>
      <c r="I545" s="128">
        <v>1407.96</v>
      </c>
      <c r="J545" s="128">
        <v>1547.33</v>
      </c>
      <c r="K545" s="128">
        <v>1691.61</v>
      </c>
      <c r="L545" s="128">
        <v>1718.48</v>
      </c>
      <c r="M545" s="128">
        <v>1689</v>
      </c>
      <c r="N545" s="128">
        <v>1685.79</v>
      </c>
      <c r="O545" s="128">
        <v>1691.91</v>
      </c>
      <c r="P545" s="128">
        <v>1712.62</v>
      </c>
      <c r="Q545" s="128">
        <v>1729.15</v>
      </c>
      <c r="R545" s="128">
        <v>1679.55</v>
      </c>
      <c r="S545" s="128">
        <v>1616.81</v>
      </c>
      <c r="T545" s="128">
        <v>1480.3</v>
      </c>
      <c r="U545" s="128">
        <v>1497.01</v>
      </c>
      <c r="V545" s="128">
        <v>1432.54</v>
      </c>
      <c r="W545" s="128">
        <v>1380.22</v>
      </c>
      <c r="X545" s="128">
        <v>1359.27</v>
      </c>
      <c r="Y545" s="128">
        <v>1209.7</v>
      </c>
      <c r="Z545" s="128">
        <v>1177.8800000000001</v>
      </c>
    </row>
    <row r="546" spans="2:26" x14ac:dyDescent="0.25">
      <c r="B546" s="127">
        <v>10</v>
      </c>
      <c r="C546" s="128">
        <v>1091.48</v>
      </c>
      <c r="D546" s="128">
        <v>1082.8599999999999</v>
      </c>
      <c r="E546" s="128">
        <v>1090.92</v>
      </c>
      <c r="F546" s="128">
        <v>851.6</v>
      </c>
      <c r="G546" s="128">
        <v>1139.96</v>
      </c>
      <c r="H546" s="128">
        <v>1215.5899999999999</v>
      </c>
      <c r="I546" s="128">
        <v>1235.55</v>
      </c>
      <c r="J546" s="128">
        <v>1299.53</v>
      </c>
      <c r="K546" s="128">
        <v>1495.78</v>
      </c>
      <c r="L546" s="128">
        <v>1545.98</v>
      </c>
      <c r="M546" s="128">
        <v>1496.25</v>
      </c>
      <c r="N546" s="128">
        <v>1489.94</v>
      </c>
      <c r="O546" s="128">
        <v>1493.53</v>
      </c>
      <c r="P546" s="128">
        <v>1494.93</v>
      </c>
      <c r="Q546" s="128">
        <v>1472.6</v>
      </c>
      <c r="R546" s="128">
        <v>1456.32</v>
      </c>
      <c r="S546" s="128">
        <v>1442.91</v>
      </c>
      <c r="T546" s="128">
        <v>1457.41</v>
      </c>
      <c r="U546" s="128">
        <v>1431.86</v>
      </c>
      <c r="V546" s="128">
        <v>1395.87</v>
      </c>
      <c r="W546" s="128">
        <v>1378.64</v>
      </c>
      <c r="X546" s="128">
        <v>1267.08</v>
      </c>
      <c r="Y546" s="128">
        <v>1224.94</v>
      </c>
      <c r="Z546" s="128">
        <v>1209.32</v>
      </c>
    </row>
    <row r="547" spans="2:26" x14ac:dyDescent="0.25">
      <c r="B547" s="127">
        <v>11</v>
      </c>
      <c r="C547" s="128">
        <v>1175.4000000000001</v>
      </c>
      <c r="D547" s="128">
        <v>1088.9100000000001</v>
      </c>
      <c r="E547" s="128">
        <v>1091.57</v>
      </c>
      <c r="F547" s="128">
        <v>870.14</v>
      </c>
      <c r="G547" s="128">
        <v>1081.0999999999999</v>
      </c>
      <c r="H547" s="128">
        <v>1177.03</v>
      </c>
      <c r="I547" s="128">
        <v>1215.46</v>
      </c>
      <c r="J547" s="128">
        <v>1264.8</v>
      </c>
      <c r="K547" s="128">
        <v>1462.38</v>
      </c>
      <c r="L547" s="128">
        <v>1513.19</v>
      </c>
      <c r="M547" s="128">
        <v>1514.81</v>
      </c>
      <c r="N547" s="128">
        <v>1513.32</v>
      </c>
      <c r="O547" s="128">
        <v>1515.12</v>
      </c>
      <c r="P547" s="128">
        <v>1513.22</v>
      </c>
      <c r="Q547" s="128">
        <v>1514.15</v>
      </c>
      <c r="R547" s="128">
        <v>1502.01</v>
      </c>
      <c r="S547" s="128">
        <v>1504.72</v>
      </c>
      <c r="T547" s="128">
        <v>1509.54</v>
      </c>
      <c r="U547" s="128">
        <v>1495.34</v>
      </c>
      <c r="V547" s="128">
        <v>1434.97</v>
      </c>
      <c r="W547" s="128">
        <v>1290.26</v>
      </c>
      <c r="X547" s="128">
        <v>1256.07</v>
      </c>
      <c r="Y547" s="128">
        <v>1240.31</v>
      </c>
      <c r="Z547" s="128">
        <v>1208.72</v>
      </c>
    </row>
    <row r="548" spans="2:26" x14ac:dyDescent="0.25">
      <c r="B548" s="127">
        <v>12</v>
      </c>
      <c r="C548" s="128">
        <v>1205.33</v>
      </c>
      <c r="D548" s="128">
        <v>1180.6199999999999</v>
      </c>
      <c r="E548" s="128">
        <v>1168.95</v>
      </c>
      <c r="F548" s="128">
        <v>1159.08</v>
      </c>
      <c r="G548" s="128">
        <v>1208.0999999999999</v>
      </c>
      <c r="H548" s="128">
        <v>1312.57</v>
      </c>
      <c r="I548" s="128">
        <v>1479.11</v>
      </c>
      <c r="J548" s="128">
        <v>1614.39</v>
      </c>
      <c r="K548" s="128">
        <v>1669.28</v>
      </c>
      <c r="L548" s="128">
        <v>1732.04</v>
      </c>
      <c r="M548" s="128">
        <v>1702.05</v>
      </c>
      <c r="N548" s="128">
        <v>1702.72</v>
      </c>
      <c r="O548" s="128">
        <v>1720.73</v>
      </c>
      <c r="P548" s="128">
        <v>1699.89</v>
      </c>
      <c r="Q548" s="128">
        <v>1685.25</v>
      </c>
      <c r="R548" s="128">
        <v>1661.53</v>
      </c>
      <c r="S548" s="128">
        <v>1631.78</v>
      </c>
      <c r="T548" s="128">
        <v>1608.81</v>
      </c>
      <c r="U548" s="128">
        <v>1548.33</v>
      </c>
      <c r="V548" s="128">
        <v>1436.24</v>
      </c>
      <c r="W548" s="128">
        <v>1296.92</v>
      </c>
      <c r="X548" s="128">
        <v>1246.43</v>
      </c>
      <c r="Y548" s="128">
        <v>1217.96</v>
      </c>
      <c r="Z548" s="128">
        <v>1202.5899999999999</v>
      </c>
    </row>
    <row r="549" spans="2:26" x14ac:dyDescent="0.25">
      <c r="B549" s="127">
        <v>13</v>
      </c>
      <c r="C549" s="128">
        <v>1021.72</v>
      </c>
      <c r="D549" s="128">
        <v>1045.8499999999999</v>
      </c>
      <c r="E549" s="128">
        <v>1066.18</v>
      </c>
      <c r="F549" s="128">
        <v>1031.94</v>
      </c>
      <c r="G549" s="128">
        <v>1183.6500000000001</v>
      </c>
      <c r="H549" s="128">
        <v>1275.96</v>
      </c>
      <c r="I549" s="128">
        <v>1384.77</v>
      </c>
      <c r="J549" s="128">
        <v>1618.68</v>
      </c>
      <c r="K549" s="128">
        <v>1697.21</v>
      </c>
      <c r="L549" s="128">
        <v>1704.2</v>
      </c>
      <c r="M549" s="128">
        <v>1708.86</v>
      </c>
      <c r="N549" s="128">
        <v>1710.47</v>
      </c>
      <c r="O549" s="128">
        <v>1715.3</v>
      </c>
      <c r="P549" s="128">
        <v>1721.71</v>
      </c>
      <c r="Q549" s="128">
        <v>1721.01</v>
      </c>
      <c r="R549" s="128">
        <v>1691.34</v>
      </c>
      <c r="S549" s="128">
        <v>1692.14</v>
      </c>
      <c r="T549" s="128">
        <v>1682.78</v>
      </c>
      <c r="U549" s="128">
        <v>1567.87</v>
      </c>
      <c r="V549" s="128">
        <v>1510.52</v>
      </c>
      <c r="W549" s="128">
        <v>1445.97</v>
      </c>
      <c r="X549" s="128">
        <v>1217.73</v>
      </c>
      <c r="Y549" s="128">
        <v>1215.06</v>
      </c>
      <c r="Z549" s="128">
        <v>1208.81</v>
      </c>
    </row>
    <row r="550" spans="2:26" x14ac:dyDescent="0.25">
      <c r="B550" s="127">
        <v>14</v>
      </c>
      <c r="C550" s="128">
        <v>1216.3</v>
      </c>
      <c r="D550" s="128">
        <v>1208.1500000000001</v>
      </c>
      <c r="E550" s="128">
        <v>1206.07</v>
      </c>
      <c r="F550" s="128">
        <v>1014.27</v>
      </c>
      <c r="G550" s="128">
        <v>1225.46</v>
      </c>
      <c r="H550" s="128">
        <v>1301.23</v>
      </c>
      <c r="I550" s="128">
        <v>1517.63</v>
      </c>
      <c r="J550" s="128">
        <v>1666.39</v>
      </c>
      <c r="K550" s="128">
        <v>1720.2</v>
      </c>
      <c r="L550" s="128">
        <v>1716.89</v>
      </c>
      <c r="M550" s="128">
        <v>1758.9</v>
      </c>
      <c r="N550" s="128">
        <v>1769.11</v>
      </c>
      <c r="O550" s="128">
        <v>1765.25</v>
      </c>
      <c r="P550" s="128">
        <v>1760.89</v>
      </c>
      <c r="Q550" s="128">
        <v>1772.25</v>
      </c>
      <c r="R550" s="128">
        <v>1696.47</v>
      </c>
      <c r="S550" s="128">
        <v>1687.24</v>
      </c>
      <c r="T550" s="128">
        <v>1668.98</v>
      </c>
      <c r="U550" s="128">
        <v>1641.18</v>
      </c>
      <c r="V550" s="128">
        <v>1565.52</v>
      </c>
      <c r="W550" s="128">
        <v>1422.48</v>
      </c>
      <c r="X550" s="128">
        <v>1288.3800000000001</v>
      </c>
      <c r="Y550" s="128">
        <v>1262.1300000000001</v>
      </c>
      <c r="Z550" s="128">
        <v>1220.5</v>
      </c>
    </row>
    <row r="551" spans="2:26" x14ac:dyDescent="0.25">
      <c r="B551" s="127">
        <v>15</v>
      </c>
      <c r="C551" s="128">
        <v>1110.6199999999999</v>
      </c>
      <c r="D551" s="128">
        <v>1098.58</v>
      </c>
      <c r="E551" s="128">
        <v>1103.07</v>
      </c>
      <c r="F551" s="128">
        <v>1104.8</v>
      </c>
      <c r="G551" s="128">
        <v>1193.05</v>
      </c>
      <c r="H551" s="128">
        <v>1260.52</v>
      </c>
      <c r="I551" s="128">
        <v>1376.81</v>
      </c>
      <c r="J551" s="128">
        <v>1481.35</v>
      </c>
      <c r="K551" s="128">
        <v>1515.92</v>
      </c>
      <c r="L551" s="128">
        <v>1559.91</v>
      </c>
      <c r="M551" s="128">
        <v>1516.63</v>
      </c>
      <c r="N551" s="128">
        <v>1546.58</v>
      </c>
      <c r="O551" s="128">
        <v>1523.81</v>
      </c>
      <c r="P551" s="128">
        <v>1502.33</v>
      </c>
      <c r="Q551" s="128">
        <v>1483.28</v>
      </c>
      <c r="R551" s="128">
        <v>1457.3</v>
      </c>
      <c r="S551" s="128">
        <v>1456.52</v>
      </c>
      <c r="T551" s="128">
        <v>1457.14</v>
      </c>
      <c r="U551" s="128">
        <v>1441.38</v>
      </c>
      <c r="V551" s="128">
        <v>1396.51</v>
      </c>
      <c r="W551" s="128">
        <v>1303.5999999999999</v>
      </c>
      <c r="X551" s="128">
        <v>1237.5899999999999</v>
      </c>
      <c r="Y551" s="128">
        <v>1221.57</v>
      </c>
      <c r="Z551" s="128">
        <v>1184.3399999999999</v>
      </c>
    </row>
    <row r="552" spans="2:26" x14ac:dyDescent="0.25">
      <c r="B552" s="127">
        <v>16</v>
      </c>
      <c r="C552" s="128">
        <v>1114.3699999999999</v>
      </c>
      <c r="D552" s="128">
        <v>1102.75</v>
      </c>
      <c r="E552" s="128">
        <v>1016.99</v>
      </c>
      <c r="F552" s="128">
        <v>1019.1</v>
      </c>
      <c r="G552" s="128">
        <v>1100.68</v>
      </c>
      <c r="H552" s="128">
        <v>1239.8699999999999</v>
      </c>
      <c r="I552" s="128">
        <v>1323.56</v>
      </c>
      <c r="J552" s="128">
        <v>1441.84</v>
      </c>
      <c r="K552" s="128">
        <v>1489.09</v>
      </c>
      <c r="L552" s="128">
        <v>1536.53</v>
      </c>
      <c r="M552" s="128">
        <v>1491.75</v>
      </c>
      <c r="N552" s="128">
        <v>1488.09</v>
      </c>
      <c r="O552" s="128">
        <v>1487.65</v>
      </c>
      <c r="P552" s="128">
        <v>1495.15</v>
      </c>
      <c r="Q552" s="128">
        <v>1482.57</v>
      </c>
      <c r="R552" s="128">
        <v>1431.57</v>
      </c>
      <c r="S552" s="128">
        <v>1435.32</v>
      </c>
      <c r="T552" s="128">
        <v>1428.48</v>
      </c>
      <c r="U552" s="128">
        <v>1442.39</v>
      </c>
      <c r="V552" s="128">
        <v>1394.63</v>
      </c>
      <c r="W552" s="128">
        <v>1292.76</v>
      </c>
      <c r="X552" s="128">
        <v>1238.52</v>
      </c>
      <c r="Y552" s="128">
        <v>1221.6300000000001</v>
      </c>
      <c r="Z552" s="128">
        <v>1200.68</v>
      </c>
    </row>
    <row r="553" spans="2:26" x14ac:dyDescent="0.25">
      <c r="B553" s="127">
        <v>17</v>
      </c>
      <c r="C553" s="128">
        <v>1271.3</v>
      </c>
      <c r="D553" s="128">
        <v>1263.1199999999999</v>
      </c>
      <c r="E553" s="128">
        <v>1255.97</v>
      </c>
      <c r="F553" s="128">
        <v>1218.3599999999999</v>
      </c>
      <c r="G553" s="128">
        <v>1256.29</v>
      </c>
      <c r="H553" s="128">
        <v>1303.04</v>
      </c>
      <c r="I553" s="128">
        <v>1369.7</v>
      </c>
      <c r="J553" s="128">
        <v>1596.63</v>
      </c>
      <c r="K553" s="128">
        <v>1747.2</v>
      </c>
      <c r="L553" s="128">
        <v>1795.61</v>
      </c>
      <c r="M553" s="128">
        <v>1763.53</v>
      </c>
      <c r="N553" s="128">
        <v>1742.23</v>
      </c>
      <c r="O553" s="128">
        <v>1710.18</v>
      </c>
      <c r="P553" s="128">
        <v>1711.92</v>
      </c>
      <c r="Q553" s="128">
        <v>1665.52</v>
      </c>
      <c r="R553" s="128">
        <v>1586.9</v>
      </c>
      <c r="S553" s="128">
        <v>1621.3</v>
      </c>
      <c r="T553" s="128">
        <v>1612.66</v>
      </c>
      <c r="U553" s="128">
        <v>1565.72</v>
      </c>
      <c r="V553" s="128">
        <v>1522.34</v>
      </c>
      <c r="W553" s="128">
        <v>1369.04</v>
      </c>
      <c r="X553" s="128">
        <v>1358.13</v>
      </c>
      <c r="Y553" s="128">
        <v>1291.0999999999999</v>
      </c>
      <c r="Z553" s="128">
        <v>1277.7</v>
      </c>
    </row>
    <row r="554" spans="2:26" x14ac:dyDescent="0.25">
      <c r="B554" s="127">
        <v>18</v>
      </c>
      <c r="C554" s="128">
        <v>1217.04</v>
      </c>
      <c r="D554" s="128">
        <v>1147.8599999999999</v>
      </c>
      <c r="E554" s="128">
        <v>1186.3900000000001</v>
      </c>
      <c r="F554" s="128">
        <v>1099.3</v>
      </c>
      <c r="G554" s="128">
        <v>1171.3599999999999</v>
      </c>
      <c r="H554" s="128">
        <v>1212.43</v>
      </c>
      <c r="I554" s="128">
        <v>1307.54</v>
      </c>
      <c r="J554" s="128">
        <v>1371.6</v>
      </c>
      <c r="K554" s="128">
        <v>1493.59</v>
      </c>
      <c r="L554" s="128">
        <v>1544.47</v>
      </c>
      <c r="M554" s="128">
        <v>1599.58</v>
      </c>
      <c r="N554" s="128">
        <v>1556.13</v>
      </c>
      <c r="O554" s="128">
        <v>1544.57</v>
      </c>
      <c r="P554" s="128">
        <v>1604.79</v>
      </c>
      <c r="Q554" s="128">
        <v>1589.02</v>
      </c>
      <c r="R554" s="128">
        <v>1537.24</v>
      </c>
      <c r="S554" s="128">
        <v>1537.31</v>
      </c>
      <c r="T554" s="128">
        <v>1538.29</v>
      </c>
      <c r="U554" s="128">
        <v>1534.79</v>
      </c>
      <c r="V554" s="128">
        <v>1487.05</v>
      </c>
      <c r="W554" s="128">
        <v>1355.75</v>
      </c>
      <c r="X554" s="128">
        <v>1229.1099999999999</v>
      </c>
      <c r="Y554" s="128">
        <v>1154.74</v>
      </c>
      <c r="Z554" s="128">
        <v>1153.3599999999999</v>
      </c>
    </row>
    <row r="555" spans="2:26" x14ac:dyDescent="0.25">
      <c r="B555" s="127">
        <v>19</v>
      </c>
      <c r="C555" s="128">
        <v>1210.69</v>
      </c>
      <c r="D555" s="128">
        <v>1187.6500000000001</v>
      </c>
      <c r="E555" s="128">
        <v>1183.6099999999999</v>
      </c>
      <c r="F555" s="128">
        <v>1195.51</v>
      </c>
      <c r="G555" s="128">
        <v>1272.67</v>
      </c>
      <c r="H555" s="128">
        <v>1324.71</v>
      </c>
      <c r="I555" s="128">
        <v>1392.3</v>
      </c>
      <c r="J555" s="128">
        <v>1490.76</v>
      </c>
      <c r="K555" s="128">
        <v>1693.4</v>
      </c>
      <c r="L555" s="128">
        <v>1729.82</v>
      </c>
      <c r="M555" s="128">
        <v>1730.34</v>
      </c>
      <c r="N555" s="128">
        <v>1719.48</v>
      </c>
      <c r="O555" s="128">
        <v>1718.2</v>
      </c>
      <c r="P555" s="128">
        <v>1648.59</v>
      </c>
      <c r="Q555" s="128">
        <v>1607.54</v>
      </c>
      <c r="R555" s="128">
        <v>1578.45</v>
      </c>
      <c r="S555" s="128">
        <v>1621.92</v>
      </c>
      <c r="T555" s="128">
        <v>1591.61</v>
      </c>
      <c r="U555" s="128">
        <v>1536.83</v>
      </c>
      <c r="V555" s="128">
        <v>1461.01</v>
      </c>
      <c r="W555" s="128">
        <v>1371.69</v>
      </c>
      <c r="X555" s="128">
        <v>1327.29</v>
      </c>
      <c r="Y555" s="128">
        <v>1294.22</v>
      </c>
      <c r="Z555" s="128">
        <v>1238.1199999999999</v>
      </c>
    </row>
    <row r="556" spans="2:26" x14ac:dyDescent="0.25">
      <c r="B556" s="127">
        <v>20</v>
      </c>
      <c r="C556" s="128">
        <v>1156.6199999999999</v>
      </c>
      <c r="D556" s="128">
        <v>1091.6600000000001</v>
      </c>
      <c r="E556" s="128">
        <v>1087.56</v>
      </c>
      <c r="F556" s="128">
        <v>1088.54</v>
      </c>
      <c r="G556" s="128">
        <v>1171.17</v>
      </c>
      <c r="H556" s="128">
        <v>1230.8900000000001</v>
      </c>
      <c r="I556" s="128">
        <v>1303.0999999999999</v>
      </c>
      <c r="J556" s="128">
        <v>1419.39</v>
      </c>
      <c r="K556" s="128">
        <v>1513.88</v>
      </c>
      <c r="L556" s="128">
        <v>1571.33</v>
      </c>
      <c r="M556" s="128">
        <v>1549.62</v>
      </c>
      <c r="N556" s="128">
        <v>1543.76</v>
      </c>
      <c r="O556" s="128">
        <v>1554.66</v>
      </c>
      <c r="P556" s="128">
        <v>1619.99</v>
      </c>
      <c r="Q556" s="128">
        <v>1575.92</v>
      </c>
      <c r="R556" s="128">
        <v>1596.13</v>
      </c>
      <c r="S556" s="128">
        <v>1621.73</v>
      </c>
      <c r="T556" s="128">
        <v>1543.66</v>
      </c>
      <c r="U556" s="128">
        <v>1548.07</v>
      </c>
      <c r="V556" s="128">
        <v>1433.81</v>
      </c>
      <c r="W556" s="128">
        <v>1369.58</v>
      </c>
      <c r="X556" s="128">
        <v>1355.69</v>
      </c>
      <c r="Y556" s="128">
        <v>1157.92</v>
      </c>
      <c r="Z556" s="128">
        <v>1156.97</v>
      </c>
    </row>
    <row r="557" spans="2:26" x14ac:dyDescent="0.25">
      <c r="B557" s="127">
        <v>21</v>
      </c>
      <c r="C557" s="128">
        <v>1100.73</v>
      </c>
      <c r="D557" s="128">
        <v>1090.6099999999999</v>
      </c>
      <c r="E557" s="128">
        <v>1133.25</v>
      </c>
      <c r="F557" s="128">
        <v>1099.52</v>
      </c>
      <c r="G557" s="128">
        <v>1160.75</v>
      </c>
      <c r="H557" s="128">
        <v>1223.3900000000001</v>
      </c>
      <c r="I557" s="128">
        <v>1318.82</v>
      </c>
      <c r="J557" s="128">
        <v>1460.45</v>
      </c>
      <c r="K557" s="128">
        <v>1486.39</v>
      </c>
      <c r="L557" s="128">
        <v>1545.02</v>
      </c>
      <c r="M557" s="128">
        <v>1544.9</v>
      </c>
      <c r="N557" s="128">
        <v>1656.6</v>
      </c>
      <c r="O557" s="128">
        <v>1657.98</v>
      </c>
      <c r="P557" s="128">
        <v>1688.4</v>
      </c>
      <c r="Q557" s="128">
        <v>1675.17</v>
      </c>
      <c r="R557" s="128">
        <v>1625.83</v>
      </c>
      <c r="S557" s="128">
        <v>1636.54</v>
      </c>
      <c r="T557" s="128">
        <v>1614.77</v>
      </c>
      <c r="U557" s="128">
        <v>1580.8</v>
      </c>
      <c r="V557" s="128">
        <v>1466.78</v>
      </c>
      <c r="W557" s="128">
        <v>1372.68</v>
      </c>
      <c r="X557" s="128">
        <v>1218.02</v>
      </c>
      <c r="Y557" s="128">
        <v>1059.1400000000001</v>
      </c>
      <c r="Z557" s="128">
        <v>785.08</v>
      </c>
    </row>
    <row r="558" spans="2:26" x14ac:dyDescent="0.25">
      <c r="B558" s="127">
        <v>22</v>
      </c>
      <c r="C558" s="128">
        <v>1154.0899999999999</v>
      </c>
      <c r="D558" s="128">
        <v>1138.26</v>
      </c>
      <c r="E558" s="128">
        <v>1021.72</v>
      </c>
      <c r="F558" s="128">
        <v>962.78</v>
      </c>
      <c r="G558" s="128">
        <v>1148.52</v>
      </c>
      <c r="H558" s="128">
        <v>1221.08</v>
      </c>
      <c r="I558" s="128">
        <v>1360.66</v>
      </c>
      <c r="J558" s="128">
        <v>1501.71</v>
      </c>
      <c r="K558" s="128">
        <v>1541.12</v>
      </c>
      <c r="L558" s="128">
        <v>1562.28</v>
      </c>
      <c r="M558" s="128">
        <v>1557.27</v>
      </c>
      <c r="N558" s="128">
        <v>1581</v>
      </c>
      <c r="O558" s="128">
        <v>1588.56</v>
      </c>
      <c r="P558" s="128">
        <v>1571.82</v>
      </c>
      <c r="Q558" s="128">
        <v>1537.69</v>
      </c>
      <c r="R558" s="128">
        <v>1462.4</v>
      </c>
      <c r="S558" s="128">
        <v>1533.49</v>
      </c>
      <c r="T558" s="128">
        <v>1470.06</v>
      </c>
      <c r="U558" s="128">
        <v>1463.38</v>
      </c>
      <c r="V558" s="128">
        <v>1444.47</v>
      </c>
      <c r="W558" s="128">
        <v>1371.68</v>
      </c>
      <c r="X558" s="128">
        <v>1363.15</v>
      </c>
      <c r="Y558" s="128">
        <v>1193.05</v>
      </c>
      <c r="Z558" s="128">
        <v>1192.07</v>
      </c>
    </row>
    <row r="559" spans="2:26" x14ac:dyDescent="0.25">
      <c r="B559" s="127">
        <v>23</v>
      </c>
      <c r="C559" s="128">
        <v>1186.56</v>
      </c>
      <c r="D559" s="128">
        <v>951.14</v>
      </c>
      <c r="E559" s="128">
        <v>1023.97</v>
      </c>
      <c r="F559" s="128">
        <v>954.14</v>
      </c>
      <c r="G559" s="128">
        <v>1149.77</v>
      </c>
      <c r="H559" s="128">
        <v>1263.1099999999999</v>
      </c>
      <c r="I559" s="128">
        <v>1362.36</v>
      </c>
      <c r="J559" s="128">
        <v>1531.49</v>
      </c>
      <c r="K559" s="128">
        <v>1533.92</v>
      </c>
      <c r="L559" s="128">
        <v>1608.92</v>
      </c>
      <c r="M559" s="128">
        <v>1593.87</v>
      </c>
      <c r="N559" s="128">
        <v>1607.09</v>
      </c>
      <c r="O559" s="128">
        <v>1600.44</v>
      </c>
      <c r="P559" s="128">
        <v>1601.08</v>
      </c>
      <c r="Q559" s="128">
        <v>1544.72</v>
      </c>
      <c r="R559" s="128">
        <v>1532.53</v>
      </c>
      <c r="S559" s="128">
        <v>1532.54</v>
      </c>
      <c r="T559" s="128">
        <v>1531.99</v>
      </c>
      <c r="U559" s="128">
        <v>1445.71</v>
      </c>
      <c r="V559" s="128">
        <v>1442.44</v>
      </c>
      <c r="W559" s="128">
        <v>1436.98</v>
      </c>
      <c r="X559" s="128">
        <v>1362.87</v>
      </c>
      <c r="Y559" s="128">
        <v>1350.57</v>
      </c>
      <c r="Z559" s="128">
        <v>1315.51</v>
      </c>
    </row>
    <row r="560" spans="2:26" x14ac:dyDescent="0.25">
      <c r="B560" s="127">
        <v>24</v>
      </c>
      <c r="C560" s="128">
        <v>1180.82</v>
      </c>
      <c r="D560" s="128">
        <v>1084.68</v>
      </c>
      <c r="E560" s="128">
        <v>1100.97</v>
      </c>
      <c r="F560" s="128">
        <v>1113.6099999999999</v>
      </c>
      <c r="G560" s="128">
        <v>1147.97</v>
      </c>
      <c r="H560" s="128">
        <v>1235.81</v>
      </c>
      <c r="I560" s="128">
        <v>1305.25</v>
      </c>
      <c r="J560" s="128">
        <v>1354.69</v>
      </c>
      <c r="K560" s="128">
        <v>1487.98</v>
      </c>
      <c r="L560" s="128">
        <v>1528.46</v>
      </c>
      <c r="M560" s="128">
        <v>1512.29</v>
      </c>
      <c r="N560" s="128">
        <v>1525.29</v>
      </c>
      <c r="O560" s="128">
        <v>1522.73</v>
      </c>
      <c r="P560" s="128">
        <v>1513.46</v>
      </c>
      <c r="Q560" s="128">
        <v>1510.11</v>
      </c>
      <c r="R560" s="128">
        <v>1483.73</v>
      </c>
      <c r="S560" s="128">
        <v>1498.6</v>
      </c>
      <c r="T560" s="128">
        <v>1480.36</v>
      </c>
      <c r="U560" s="128">
        <v>1461.45</v>
      </c>
      <c r="V560" s="128">
        <v>1426.9</v>
      </c>
      <c r="W560" s="128">
        <v>1379.82</v>
      </c>
      <c r="X560" s="128">
        <v>1352.63</v>
      </c>
      <c r="Y560" s="128">
        <v>1259.93</v>
      </c>
      <c r="Z560" s="128">
        <v>1182.28</v>
      </c>
    </row>
    <row r="561" spans="2:26" x14ac:dyDescent="0.25">
      <c r="B561" s="127">
        <v>25</v>
      </c>
      <c r="C561" s="128">
        <v>1093.92</v>
      </c>
      <c r="D561" s="128">
        <v>1096.48</v>
      </c>
      <c r="E561" s="128">
        <v>1096.03</v>
      </c>
      <c r="F561" s="128">
        <v>944.64</v>
      </c>
      <c r="G561" s="128">
        <v>1100.44</v>
      </c>
      <c r="H561" s="128">
        <v>1155.6500000000001</v>
      </c>
      <c r="I561" s="128">
        <v>1246.5</v>
      </c>
      <c r="J561" s="128">
        <v>1271.02</v>
      </c>
      <c r="K561" s="128">
        <v>1371.8</v>
      </c>
      <c r="L561" s="128">
        <v>1514.15</v>
      </c>
      <c r="M561" s="128">
        <v>1510.86</v>
      </c>
      <c r="N561" s="128">
        <v>1493.81</v>
      </c>
      <c r="O561" s="128">
        <v>1480.06</v>
      </c>
      <c r="P561" s="128">
        <v>1494.84</v>
      </c>
      <c r="Q561" s="128">
        <v>1487.03</v>
      </c>
      <c r="R561" s="128">
        <v>1463.94</v>
      </c>
      <c r="S561" s="128">
        <v>1471.73</v>
      </c>
      <c r="T561" s="128">
        <v>1461.69</v>
      </c>
      <c r="U561" s="128">
        <v>1459.07</v>
      </c>
      <c r="V561" s="128">
        <v>1395.81</v>
      </c>
      <c r="W561" s="128">
        <v>1358.74</v>
      </c>
      <c r="X561" s="128">
        <v>1160.04</v>
      </c>
      <c r="Y561" s="128">
        <v>1091.78</v>
      </c>
      <c r="Z561" s="128">
        <v>945.83</v>
      </c>
    </row>
    <row r="562" spans="2:26" x14ac:dyDescent="0.25">
      <c r="B562" s="127">
        <v>26</v>
      </c>
      <c r="C562" s="128">
        <v>1136.57</v>
      </c>
      <c r="D562" s="128">
        <v>1142.83</v>
      </c>
      <c r="E562" s="128">
        <v>1150.1099999999999</v>
      </c>
      <c r="F562" s="128">
        <v>1141.71</v>
      </c>
      <c r="G562" s="128">
        <v>1194.55</v>
      </c>
      <c r="H562" s="128">
        <v>1291.31</v>
      </c>
      <c r="I562" s="128">
        <v>1377.39</v>
      </c>
      <c r="J562" s="128">
        <v>1595.99</v>
      </c>
      <c r="K562" s="128">
        <v>1562.97</v>
      </c>
      <c r="L562" s="128">
        <v>1607.38</v>
      </c>
      <c r="M562" s="128">
        <v>1607.14</v>
      </c>
      <c r="N562" s="128">
        <v>1586.03</v>
      </c>
      <c r="O562" s="128">
        <v>1543.45</v>
      </c>
      <c r="P562" s="128">
        <v>1543.28</v>
      </c>
      <c r="Q562" s="128">
        <v>1543.66</v>
      </c>
      <c r="R562" s="128">
        <v>1447.62</v>
      </c>
      <c r="S562" s="128">
        <v>1442.37</v>
      </c>
      <c r="T562" s="128">
        <v>1450.47</v>
      </c>
      <c r="U562" s="128">
        <v>1389.11</v>
      </c>
      <c r="V562" s="128">
        <v>1377.11</v>
      </c>
      <c r="W562" s="128">
        <v>1233.79</v>
      </c>
      <c r="X562" s="128">
        <v>1195.46</v>
      </c>
      <c r="Y562" s="128">
        <v>1119.6099999999999</v>
      </c>
      <c r="Z562" s="128">
        <v>1152.7</v>
      </c>
    </row>
    <row r="563" spans="2:26" x14ac:dyDescent="0.25">
      <c r="B563" s="127">
        <v>27</v>
      </c>
      <c r="C563" s="128">
        <v>1128.2</v>
      </c>
      <c r="D563" s="128">
        <v>1124.5</v>
      </c>
      <c r="E563" s="128">
        <v>1159.73</v>
      </c>
      <c r="F563" s="128">
        <v>1125.29</v>
      </c>
      <c r="G563" s="128">
        <v>1139.03</v>
      </c>
      <c r="H563" s="128">
        <v>1182.3499999999999</v>
      </c>
      <c r="I563" s="128">
        <v>1375.64</v>
      </c>
      <c r="J563" s="128">
        <v>1535.41</v>
      </c>
      <c r="K563" s="128">
        <v>1608.8</v>
      </c>
      <c r="L563" s="128">
        <v>1611.39</v>
      </c>
      <c r="M563" s="128">
        <v>1608.93</v>
      </c>
      <c r="N563" s="128">
        <v>1689.63</v>
      </c>
      <c r="O563" s="128">
        <v>1655.29</v>
      </c>
      <c r="P563" s="128">
        <v>1665.87</v>
      </c>
      <c r="Q563" s="128">
        <v>1649.23</v>
      </c>
      <c r="R563" s="128">
        <v>1630.42</v>
      </c>
      <c r="S563" s="128">
        <v>1583.33</v>
      </c>
      <c r="T563" s="128">
        <v>1542.7</v>
      </c>
      <c r="U563" s="128">
        <v>1609.09</v>
      </c>
      <c r="V563" s="128">
        <v>1536.29</v>
      </c>
      <c r="W563" s="128">
        <v>1453.74</v>
      </c>
      <c r="X563" s="128">
        <v>1358.33</v>
      </c>
      <c r="Y563" s="128">
        <v>1110.04</v>
      </c>
      <c r="Z563" s="128">
        <v>1108.51</v>
      </c>
    </row>
    <row r="564" spans="2:26" x14ac:dyDescent="0.25">
      <c r="B564" s="127">
        <v>28</v>
      </c>
      <c r="C564" s="128">
        <v>1026.9000000000001</v>
      </c>
      <c r="D564" s="128">
        <v>1009.44</v>
      </c>
      <c r="E564" s="128">
        <v>1016.07</v>
      </c>
      <c r="F564" s="128">
        <v>1090.1300000000001</v>
      </c>
      <c r="G564" s="128">
        <v>1144.06</v>
      </c>
      <c r="H564" s="128">
        <v>1221.75</v>
      </c>
      <c r="I564" s="128">
        <v>1360.7</v>
      </c>
      <c r="J564" s="128">
        <v>1424.44</v>
      </c>
      <c r="K564" s="128">
        <v>1533.6</v>
      </c>
      <c r="L564" s="128">
        <v>1534.32</v>
      </c>
      <c r="M564" s="128">
        <v>1534.29</v>
      </c>
      <c r="N564" s="128">
        <v>1534.27</v>
      </c>
      <c r="O564" s="128">
        <v>1534.49</v>
      </c>
      <c r="P564" s="128">
        <v>1534.44</v>
      </c>
      <c r="Q564" s="128">
        <v>1535.93</v>
      </c>
      <c r="R564" s="128">
        <v>1569.13</v>
      </c>
      <c r="S564" s="128">
        <v>1644.07</v>
      </c>
      <c r="T564" s="128">
        <v>1641.78</v>
      </c>
      <c r="U564" s="128">
        <v>1689.67</v>
      </c>
      <c r="V564" s="128">
        <v>1532.41</v>
      </c>
      <c r="W564" s="128">
        <v>1452.62</v>
      </c>
      <c r="X564" s="128">
        <v>1280.2</v>
      </c>
      <c r="Y564" s="128">
        <v>1032.27</v>
      </c>
      <c r="Z564" s="128">
        <v>1010.28</v>
      </c>
    </row>
    <row r="565" spans="2:26" x14ac:dyDescent="0.25">
      <c r="B565" s="127">
        <v>29</v>
      </c>
      <c r="C565" s="128">
        <v>1187.1300000000001</v>
      </c>
      <c r="D565" s="128">
        <v>1007.13</v>
      </c>
      <c r="E565" s="128">
        <v>1187.1500000000001</v>
      </c>
      <c r="F565" s="128">
        <v>1130.3499999999999</v>
      </c>
      <c r="G565" s="128">
        <v>1188.1300000000001</v>
      </c>
      <c r="H565" s="128">
        <v>1259.21</v>
      </c>
      <c r="I565" s="128">
        <v>1560.81</v>
      </c>
      <c r="J565" s="128">
        <v>1586.69</v>
      </c>
      <c r="K565" s="128">
        <v>1694.93</v>
      </c>
      <c r="L565" s="128">
        <v>1696.1</v>
      </c>
      <c r="M565" s="128">
        <v>1695.3</v>
      </c>
      <c r="N565" s="128">
        <v>1696.47</v>
      </c>
      <c r="O565" s="128">
        <v>1690.19</v>
      </c>
      <c r="P565" s="128">
        <v>1695.03</v>
      </c>
      <c r="Q565" s="128">
        <v>1693.71</v>
      </c>
      <c r="R565" s="128">
        <v>1689.35</v>
      </c>
      <c r="S565" s="128">
        <v>1708.49</v>
      </c>
      <c r="T565" s="128">
        <v>1729.68</v>
      </c>
      <c r="U565" s="128">
        <v>1433.69</v>
      </c>
      <c r="V565" s="128">
        <v>1372.6</v>
      </c>
      <c r="W565" s="128">
        <v>1201.25</v>
      </c>
      <c r="X565" s="128">
        <v>1191.52</v>
      </c>
      <c r="Y565" s="128">
        <v>1024.25</v>
      </c>
      <c r="Z565" s="128">
        <v>1008.52</v>
      </c>
    </row>
    <row r="566" spans="2:26" ht="16.5" customHeight="1" x14ac:dyDescent="0.25">
      <c r="B566" s="127">
        <v>30</v>
      </c>
      <c r="C566" s="128">
        <v>1186.56</v>
      </c>
      <c r="D566" s="128">
        <v>1184.92</v>
      </c>
      <c r="E566" s="128">
        <v>1159.46</v>
      </c>
      <c r="F566" s="128">
        <v>1127.81</v>
      </c>
      <c r="G566" s="128">
        <v>1180.23</v>
      </c>
      <c r="H566" s="128">
        <v>1239.44</v>
      </c>
      <c r="I566" s="128">
        <v>1354.3</v>
      </c>
      <c r="J566" s="128">
        <v>1493.36</v>
      </c>
      <c r="K566" s="128">
        <v>1546.31</v>
      </c>
      <c r="L566" s="128">
        <v>1535.82</v>
      </c>
      <c r="M566" s="128">
        <v>1535.11</v>
      </c>
      <c r="N566" s="128">
        <v>1534.28</v>
      </c>
      <c r="O566" s="128">
        <v>1584.68</v>
      </c>
      <c r="P566" s="128">
        <v>1537.13</v>
      </c>
      <c r="Q566" s="128">
        <v>1537.11</v>
      </c>
      <c r="R566" s="128">
        <v>1536.88</v>
      </c>
      <c r="S566" s="128">
        <v>1536.37</v>
      </c>
      <c r="T566" s="128">
        <v>1536.62</v>
      </c>
      <c r="U566" s="128">
        <v>1534.97</v>
      </c>
      <c r="V566" s="128">
        <v>1466.81</v>
      </c>
      <c r="W566" s="128">
        <v>1366.3</v>
      </c>
      <c r="X566" s="128">
        <v>1281.23</v>
      </c>
      <c r="Y566" s="128">
        <v>1213.45</v>
      </c>
      <c r="Z566" s="128">
        <v>1193.69</v>
      </c>
    </row>
    <row r="567" spans="2:26" x14ac:dyDescent="0.25">
      <c r="B567" s="130">
        <v>31</v>
      </c>
      <c r="C567" s="128">
        <v>762.42</v>
      </c>
      <c r="D567" s="128">
        <v>757.06</v>
      </c>
      <c r="E567" s="128">
        <v>1072.45</v>
      </c>
      <c r="F567" s="128">
        <v>1085.45</v>
      </c>
      <c r="G567" s="128">
        <v>1124.8900000000001</v>
      </c>
      <c r="H567" s="128">
        <v>1213.01</v>
      </c>
      <c r="I567" s="128">
        <v>1306.3900000000001</v>
      </c>
      <c r="J567" s="128">
        <v>1428.92</v>
      </c>
      <c r="K567" s="128">
        <v>1453.29</v>
      </c>
      <c r="L567" s="128">
        <v>1532.15</v>
      </c>
      <c r="M567" s="128">
        <v>1530.17</v>
      </c>
      <c r="N567" s="128">
        <v>1531.69</v>
      </c>
      <c r="O567" s="128">
        <v>1529.95</v>
      </c>
      <c r="P567" s="128">
        <v>1530.12</v>
      </c>
      <c r="Q567" s="128">
        <v>1535.75</v>
      </c>
      <c r="R567" s="128">
        <v>1534.94</v>
      </c>
      <c r="S567" s="128">
        <v>1534.75</v>
      </c>
      <c r="T567" s="128">
        <v>1602.03</v>
      </c>
      <c r="U567" s="128">
        <v>1536.43</v>
      </c>
      <c r="V567" s="128">
        <v>1534.31</v>
      </c>
      <c r="W567" s="128">
        <v>1367.81</v>
      </c>
      <c r="X567" s="128">
        <v>1255.27</v>
      </c>
      <c r="Y567" s="128">
        <v>1126.51</v>
      </c>
      <c r="Z567" s="128">
        <v>1005.09</v>
      </c>
    </row>
    <row r="568" spans="2:26" x14ac:dyDescent="0.25">
      <c r="B568" s="108"/>
      <c r="C568" s="108"/>
      <c r="D568" s="108"/>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row>
    <row r="569" spans="2:26" x14ac:dyDescent="0.25">
      <c r="B569" s="157" t="s">
        <v>67</v>
      </c>
      <c r="C569" s="131" t="s">
        <v>68</v>
      </c>
      <c r="D569" s="132"/>
      <c r="E569" s="132"/>
      <c r="F569" s="132"/>
      <c r="G569" s="132"/>
      <c r="H569" s="132"/>
      <c r="I569" s="132"/>
      <c r="J569" s="132"/>
      <c r="K569" s="132"/>
      <c r="L569" s="132"/>
      <c r="M569" s="132"/>
      <c r="N569" s="132"/>
      <c r="O569" s="132"/>
      <c r="P569" s="132"/>
      <c r="Q569" s="132"/>
      <c r="R569" s="132"/>
      <c r="S569" s="132"/>
      <c r="T569" s="132"/>
      <c r="U569" s="132"/>
      <c r="V569" s="132"/>
      <c r="W569" s="132"/>
      <c r="X569" s="132"/>
      <c r="Y569" s="132"/>
      <c r="Z569" s="133"/>
    </row>
    <row r="570" spans="2:26" x14ac:dyDescent="0.25">
      <c r="B570" s="100" t="s">
        <v>64</v>
      </c>
      <c r="C570" s="88">
        <v>0</v>
      </c>
      <c r="D570" s="88">
        <v>4.1666666666666664E-2</v>
      </c>
      <c r="E570" s="88">
        <v>8.3333333333333329E-2</v>
      </c>
      <c r="F570" s="88">
        <v>0.125</v>
      </c>
      <c r="G570" s="88">
        <v>0.16666666666666666</v>
      </c>
      <c r="H570" s="88">
        <v>0.20833333333333334</v>
      </c>
      <c r="I570" s="88">
        <v>0.25</v>
      </c>
      <c r="J570" s="88">
        <v>0.29166666666666669</v>
      </c>
      <c r="K570" s="88">
        <v>0.33333333333333331</v>
      </c>
      <c r="L570" s="88">
        <v>0.375</v>
      </c>
      <c r="M570" s="88">
        <v>0.41666666666666669</v>
      </c>
      <c r="N570" s="88">
        <v>0.45833333333333331</v>
      </c>
      <c r="O570" s="88">
        <v>0.5</v>
      </c>
      <c r="P570" s="88">
        <v>0.54166666666666663</v>
      </c>
      <c r="Q570" s="88">
        <v>0.58333333333333337</v>
      </c>
      <c r="R570" s="88">
        <v>0.625</v>
      </c>
      <c r="S570" s="88">
        <v>0.66666666666666663</v>
      </c>
      <c r="T570" s="88">
        <v>0.70833333333333337</v>
      </c>
      <c r="U570" s="88">
        <v>0.75</v>
      </c>
      <c r="V570" s="88">
        <v>0.79166666666666663</v>
      </c>
      <c r="W570" s="88">
        <v>0.83333333333333337</v>
      </c>
      <c r="X570" s="88">
        <v>0.875</v>
      </c>
      <c r="Y570" s="88">
        <v>0.91666666666666663</v>
      </c>
      <c r="Z570" s="88">
        <v>0.95833333333333337</v>
      </c>
    </row>
    <row r="571" spans="2:26" x14ac:dyDescent="0.25">
      <c r="B571" s="102"/>
      <c r="C571" s="89" t="s">
        <v>65</v>
      </c>
      <c r="D571" s="89" t="s">
        <v>65</v>
      </c>
      <c r="E571" s="89" t="s">
        <v>65</v>
      </c>
      <c r="F571" s="89" t="s">
        <v>65</v>
      </c>
      <c r="G571" s="89" t="s">
        <v>65</v>
      </c>
      <c r="H571" s="89" t="s">
        <v>65</v>
      </c>
      <c r="I571" s="89" t="s">
        <v>65</v>
      </c>
      <c r="J571" s="89" t="s">
        <v>65</v>
      </c>
      <c r="K571" s="89" t="s">
        <v>65</v>
      </c>
      <c r="L571" s="89" t="s">
        <v>65</v>
      </c>
      <c r="M571" s="89" t="s">
        <v>65</v>
      </c>
      <c r="N571" s="89" t="s">
        <v>65</v>
      </c>
      <c r="O571" s="89" t="s">
        <v>65</v>
      </c>
      <c r="P571" s="89" t="s">
        <v>65</v>
      </c>
      <c r="Q571" s="89" t="s">
        <v>65</v>
      </c>
      <c r="R571" s="89" t="s">
        <v>65</v>
      </c>
      <c r="S571" s="89" t="s">
        <v>65</v>
      </c>
      <c r="T571" s="89" t="s">
        <v>65</v>
      </c>
      <c r="U571" s="89" t="s">
        <v>65</v>
      </c>
      <c r="V571" s="89" t="s">
        <v>65</v>
      </c>
      <c r="W571" s="89" t="s">
        <v>65</v>
      </c>
      <c r="X571" s="89" t="s">
        <v>65</v>
      </c>
      <c r="Y571" s="89" t="s">
        <v>65</v>
      </c>
      <c r="Z571" s="89" t="s">
        <v>66</v>
      </c>
    </row>
    <row r="572" spans="2:26" x14ac:dyDescent="0.25">
      <c r="B572" s="104"/>
      <c r="C572" s="90">
        <v>4.1666666666666664E-2</v>
      </c>
      <c r="D572" s="90">
        <v>8.3333333333333329E-2</v>
      </c>
      <c r="E572" s="90">
        <v>0.125</v>
      </c>
      <c r="F572" s="90">
        <v>0.16666666666666666</v>
      </c>
      <c r="G572" s="90">
        <v>0.20833333333333334</v>
      </c>
      <c r="H572" s="90">
        <v>0.25</v>
      </c>
      <c r="I572" s="90">
        <v>0.29166666666666669</v>
      </c>
      <c r="J572" s="90">
        <v>0.33333333333333331</v>
      </c>
      <c r="K572" s="90">
        <v>0.375</v>
      </c>
      <c r="L572" s="90">
        <v>0.41666666666666669</v>
      </c>
      <c r="M572" s="90">
        <v>0.45833333333333331</v>
      </c>
      <c r="N572" s="90">
        <v>0.5</v>
      </c>
      <c r="O572" s="90">
        <v>0.54166666666666663</v>
      </c>
      <c r="P572" s="90">
        <v>0.58333333333333337</v>
      </c>
      <c r="Q572" s="90">
        <v>0.625</v>
      </c>
      <c r="R572" s="90">
        <v>0.66666666666666663</v>
      </c>
      <c r="S572" s="90">
        <v>0.70833333333333337</v>
      </c>
      <c r="T572" s="90">
        <v>0.75</v>
      </c>
      <c r="U572" s="90">
        <v>0.79166666666666663</v>
      </c>
      <c r="V572" s="90">
        <v>0.83333333333333337</v>
      </c>
      <c r="W572" s="90">
        <v>0.875</v>
      </c>
      <c r="X572" s="90">
        <v>0.91666666666666663</v>
      </c>
      <c r="Y572" s="90">
        <v>0.95833333333333337</v>
      </c>
      <c r="Z572" s="90">
        <v>0</v>
      </c>
    </row>
    <row r="573" spans="2:26" x14ac:dyDescent="0.25">
      <c r="B573" s="127">
        <v>1</v>
      </c>
      <c r="C573" s="128">
        <f t="array" ref="C573:Z603">TRANSPOSE('[1]VI-ЦК_2'!B146:AF169)</f>
        <v>1189.1500000000001</v>
      </c>
      <c r="D573" s="128">
        <v>1179.6400000000001</v>
      </c>
      <c r="E573" s="128">
        <v>1185.9100000000001</v>
      </c>
      <c r="F573" s="128">
        <v>1200.22</v>
      </c>
      <c r="G573" s="128">
        <v>1226.75</v>
      </c>
      <c r="H573" s="128">
        <v>1283.29</v>
      </c>
      <c r="I573" s="128">
        <v>1400.17</v>
      </c>
      <c r="J573" s="128">
        <v>1511.19</v>
      </c>
      <c r="K573" s="128">
        <v>1510.34</v>
      </c>
      <c r="L573" s="128">
        <v>1518.52</v>
      </c>
      <c r="M573" s="128">
        <v>1513.06</v>
      </c>
      <c r="N573" s="128">
        <v>1513</v>
      </c>
      <c r="O573" s="128">
        <v>1512.68</v>
      </c>
      <c r="P573" s="128">
        <v>1511.89</v>
      </c>
      <c r="Q573" s="128">
        <v>1508.75</v>
      </c>
      <c r="R573" s="128">
        <v>1497.81</v>
      </c>
      <c r="S573" s="128">
        <v>1492.38</v>
      </c>
      <c r="T573" s="128">
        <v>1552.95</v>
      </c>
      <c r="U573" s="128">
        <v>1492.04</v>
      </c>
      <c r="V573" s="128">
        <v>1470.07</v>
      </c>
      <c r="W573" s="128">
        <v>1403.68</v>
      </c>
      <c r="X573" s="128">
        <v>1208.01</v>
      </c>
      <c r="Y573" s="128">
        <v>1205.2</v>
      </c>
      <c r="Z573" s="128">
        <v>1204.33</v>
      </c>
    </row>
    <row r="574" spans="2:26" x14ac:dyDescent="0.25">
      <c r="B574" s="127">
        <v>2</v>
      </c>
      <c r="C574" s="128">
        <v>1066.57</v>
      </c>
      <c r="D574" s="128">
        <v>1067.28</v>
      </c>
      <c r="E574" s="128">
        <v>1071.03</v>
      </c>
      <c r="F574" s="128">
        <v>1154.81</v>
      </c>
      <c r="G574" s="128">
        <v>1192.8399999999999</v>
      </c>
      <c r="H574" s="128">
        <v>1238.51</v>
      </c>
      <c r="I574" s="128">
        <v>1410.49</v>
      </c>
      <c r="J574" s="128">
        <v>1511.82</v>
      </c>
      <c r="K574" s="128">
        <v>1526.8</v>
      </c>
      <c r="L574" s="128">
        <v>1531.95</v>
      </c>
      <c r="M574" s="128">
        <v>1611.95</v>
      </c>
      <c r="N574" s="128">
        <v>1597.19</v>
      </c>
      <c r="O574" s="128">
        <v>1596.3</v>
      </c>
      <c r="P574" s="128">
        <v>1614.14</v>
      </c>
      <c r="Q574" s="128">
        <v>1592.07</v>
      </c>
      <c r="R574" s="128">
        <v>1472.85</v>
      </c>
      <c r="S574" s="128">
        <v>1469.14</v>
      </c>
      <c r="T574" s="128">
        <v>1493.41</v>
      </c>
      <c r="U574" s="128">
        <v>1467.9</v>
      </c>
      <c r="V574" s="128">
        <v>1436.07</v>
      </c>
      <c r="W574" s="128">
        <v>1074.71</v>
      </c>
      <c r="X574" s="128">
        <v>1071.67</v>
      </c>
      <c r="Y574" s="128">
        <v>1069.8399999999999</v>
      </c>
      <c r="Z574" s="128">
        <v>1068.44</v>
      </c>
    </row>
    <row r="575" spans="2:26" x14ac:dyDescent="0.25">
      <c r="B575" s="127">
        <v>3</v>
      </c>
      <c r="C575" s="128">
        <v>1235.83</v>
      </c>
      <c r="D575" s="128">
        <v>1198.45</v>
      </c>
      <c r="E575" s="128">
        <v>1200.33</v>
      </c>
      <c r="F575" s="128">
        <v>1201.6600000000001</v>
      </c>
      <c r="G575" s="128">
        <v>1252.0999999999999</v>
      </c>
      <c r="H575" s="128">
        <v>1346.96</v>
      </c>
      <c r="I575" s="128">
        <v>1359.8</v>
      </c>
      <c r="J575" s="128">
        <v>1500.95</v>
      </c>
      <c r="K575" s="128">
        <v>1563.87</v>
      </c>
      <c r="L575" s="128">
        <v>1496.62</v>
      </c>
      <c r="M575" s="128">
        <v>1493.14</v>
      </c>
      <c r="N575" s="128">
        <v>1488.17</v>
      </c>
      <c r="O575" s="128">
        <v>1489.86</v>
      </c>
      <c r="P575" s="128">
        <v>1488.38</v>
      </c>
      <c r="Q575" s="128">
        <v>1485.34</v>
      </c>
      <c r="R575" s="128">
        <v>1474.11</v>
      </c>
      <c r="S575" s="128">
        <v>1473.84</v>
      </c>
      <c r="T575" s="128">
        <v>1560.46</v>
      </c>
      <c r="U575" s="128">
        <v>1558.77</v>
      </c>
      <c r="V575" s="128">
        <v>1456.64</v>
      </c>
      <c r="W575" s="128">
        <v>1439.7</v>
      </c>
      <c r="X575" s="128">
        <v>1275.3599999999999</v>
      </c>
      <c r="Y575" s="128">
        <v>1272.4100000000001</v>
      </c>
      <c r="Z575" s="128">
        <v>1235.49</v>
      </c>
    </row>
    <row r="576" spans="2:26" x14ac:dyDescent="0.25">
      <c r="B576" s="127">
        <v>4</v>
      </c>
      <c r="C576" s="128">
        <v>1239.22</v>
      </c>
      <c r="D576" s="128">
        <v>1200.8399999999999</v>
      </c>
      <c r="E576" s="128">
        <v>1195.3800000000001</v>
      </c>
      <c r="F576" s="128">
        <v>933.47</v>
      </c>
      <c r="G576" s="128">
        <v>1203.0899999999999</v>
      </c>
      <c r="H576" s="128">
        <v>1290.77</v>
      </c>
      <c r="I576" s="128">
        <v>1304.49</v>
      </c>
      <c r="J576" s="128">
        <v>1391.89</v>
      </c>
      <c r="K576" s="128">
        <v>1439.17</v>
      </c>
      <c r="L576" s="128">
        <v>1495.46</v>
      </c>
      <c r="M576" s="128">
        <v>1492.6</v>
      </c>
      <c r="N576" s="128">
        <v>1468.75</v>
      </c>
      <c r="O576" s="128">
        <v>1465.61</v>
      </c>
      <c r="P576" s="128">
        <v>1473.65</v>
      </c>
      <c r="Q576" s="128">
        <v>1469.41</v>
      </c>
      <c r="R576" s="128">
        <v>1462.25</v>
      </c>
      <c r="S576" s="128">
        <v>1485.4</v>
      </c>
      <c r="T576" s="128">
        <v>1538.88</v>
      </c>
      <c r="U576" s="128">
        <v>1484.66</v>
      </c>
      <c r="V576" s="128">
        <v>1477.62</v>
      </c>
      <c r="W576" s="128">
        <v>1401.79</v>
      </c>
      <c r="X576" s="128">
        <v>1304.54</v>
      </c>
      <c r="Y576" s="128">
        <v>1242.6600000000001</v>
      </c>
      <c r="Z576" s="128">
        <v>1240.69</v>
      </c>
    </row>
    <row r="577" spans="2:26" x14ac:dyDescent="0.25">
      <c r="B577" s="127">
        <v>5</v>
      </c>
      <c r="C577" s="128">
        <v>959.93</v>
      </c>
      <c r="D577" s="128">
        <v>946.51</v>
      </c>
      <c r="E577" s="128">
        <v>1146.1099999999999</v>
      </c>
      <c r="F577" s="128">
        <v>1142.73</v>
      </c>
      <c r="G577" s="128">
        <v>1190.1199999999999</v>
      </c>
      <c r="H577" s="128">
        <v>1367.07</v>
      </c>
      <c r="I577" s="128">
        <v>1504.35</v>
      </c>
      <c r="J577" s="128">
        <v>1628.91</v>
      </c>
      <c r="K577" s="128">
        <v>1688.39</v>
      </c>
      <c r="L577" s="128">
        <v>1723.87</v>
      </c>
      <c r="M577" s="128">
        <v>1756.71</v>
      </c>
      <c r="N577" s="128">
        <v>1778.03</v>
      </c>
      <c r="O577" s="128">
        <v>1758.29</v>
      </c>
      <c r="P577" s="128">
        <v>1761.22</v>
      </c>
      <c r="Q577" s="128">
        <v>1743.53</v>
      </c>
      <c r="R577" s="128">
        <v>1687.97</v>
      </c>
      <c r="S577" s="128">
        <v>1636.7</v>
      </c>
      <c r="T577" s="128">
        <v>1561.02</v>
      </c>
      <c r="U577" s="128">
        <v>1570.14</v>
      </c>
      <c r="V577" s="128">
        <v>1526.29</v>
      </c>
      <c r="W577" s="128">
        <v>1460.08</v>
      </c>
      <c r="X577" s="128">
        <v>1395.29</v>
      </c>
      <c r="Y577" s="128">
        <v>972.83</v>
      </c>
      <c r="Z577" s="128">
        <v>965.39</v>
      </c>
    </row>
    <row r="578" spans="2:26" x14ac:dyDescent="0.25">
      <c r="B578" s="127">
        <v>6</v>
      </c>
      <c r="C578" s="128">
        <v>1037.83</v>
      </c>
      <c r="D578" s="128">
        <v>1039.03</v>
      </c>
      <c r="E578" s="128">
        <v>1040.49</v>
      </c>
      <c r="F578" s="128">
        <v>1166.79</v>
      </c>
      <c r="G578" s="128">
        <v>1214.49</v>
      </c>
      <c r="H578" s="128">
        <v>1277.54</v>
      </c>
      <c r="I578" s="128">
        <v>1410.76</v>
      </c>
      <c r="J578" s="128">
        <v>1559.37</v>
      </c>
      <c r="K578" s="128">
        <v>1632.57</v>
      </c>
      <c r="L578" s="128">
        <v>1676.56</v>
      </c>
      <c r="M578" s="128">
        <v>1676.5</v>
      </c>
      <c r="N578" s="128">
        <v>1607.12</v>
      </c>
      <c r="O578" s="128">
        <v>1570.64</v>
      </c>
      <c r="P578" s="128">
        <v>1534.38</v>
      </c>
      <c r="Q578" s="128">
        <v>1588.54</v>
      </c>
      <c r="R578" s="128">
        <v>1605.79</v>
      </c>
      <c r="S578" s="128">
        <v>1570</v>
      </c>
      <c r="T578" s="128">
        <v>1542.41</v>
      </c>
      <c r="U578" s="128">
        <v>1547.93</v>
      </c>
      <c r="V578" s="128">
        <v>1521.02</v>
      </c>
      <c r="W578" s="128">
        <v>1444.28</v>
      </c>
      <c r="X578" s="128">
        <v>1215.45</v>
      </c>
      <c r="Y578" s="128">
        <v>1213.26</v>
      </c>
      <c r="Z578" s="128">
        <v>1209.21</v>
      </c>
    </row>
    <row r="579" spans="2:26" x14ac:dyDescent="0.25">
      <c r="B579" s="127">
        <v>7</v>
      </c>
      <c r="C579" s="128">
        <v>1082.74</v>
      </c>
      <c r="D579" s="128">
        <v>946.61</v>
      </c>
      <c r="E579" s="128">
        <v>952.98</v>
      </c>
      <c r="F579" s="128">
        <v>459.4</v>
      </c>
      <c r="G579" s="128">
        <v>1106.3</v>
      </c>
      <c r="H579" s="128">
        <v>1166.1500000000001</v>
      </c>
      <c r="I579" s="128">
        <v>1338.39</v>
      </c>
      <c r="J579" s="128">
        <v>1466.5</v>
      </c>
      <c r="K579" s="128">
        <v>1532.63</v>
      </c>
      <c r="L579" s="128">
        <v>1619.17</v>
      </c>
      <c r="M579" s="128">
        <v>1621.8</v>
      </c>
      <c r="N579" s="128">
        <v>1533.9</v>
      </c>
      <c r="O579" s="128">
        <v>1494.76</v>
      </c>
      <c r="P579" s="128">
        <v>1506.16</v>
      </c>
      <c r="Q579" s="128">
        <v>1505.08</v>
      </c>
      <c r="R579" s="128">
        <v>1512.96</v>
      </c>
      <c r="S579" s="128">
        <v>1499.02</v>
      </c>
      <c r="T579" s="128">
        <v>1449.47</v>
      </c>
      <c r="U579" s="128">
        <v>1436.7</v>
      </c>
      <c r="V579" s="128">
        <v>1396.95</v>
      </c>
      <c r="W579" s="128">
        <v>1126.8699999999999</v>
      </c>
      <c r="X579" s="128">
        <v>1116.51</v>
      </c>
      <c r="Y579" s="128">
        <v>1111.3</v>
      </c>
      <c r="Z579" s="128">
        <v>1121.1199999999999</v>
      </c>
    </row>
    <row r="580" spans="2:26" x14ac:dyDescent="0.25">
      <c r="B580" s="127">
        <v>8</v>
      </c>
      <c r="C580" s="128">
        <v>1041.32</v>
      </c>
      <c r="D580" s="128">
        <v>920.36</v>
      </c>
      <c r="E580" s="128">
        <v>990.43</v>
      </c>
      <c r="F580" s="128">
        <v>1011.68</v>
      </c>
      <c r="G580" s="128">
        <v>1158.53</v>
      </c>
      <c r="H580" s="128">
        <v>1285.72</v>
      </c>
      <c r="I580" s="128">
        <v>1403.39</v>
      </c>
      <c r="J580" s="128">
        <v>1513.3</v>
      </c>
      <c r="K580" s="128">
        <v>1578.9</v>
      </c>
      <c r="L580" s="128">
        <v>1584.94</v>
      </c>
      <c r="M580" s="128">
        <v>1583.46</v>
      </c>
      <c r="N580" s="128">
        <v>1585.36</v>
      </c>
      <c r="O580" s="128">
        <v>1586.01</v>
      </c>
      <c r="P580" s="128">
        <v>1709.38</v>
      </c>
      <c r="Q580" s="128">
        <v>1706.49</v>
      </c>
      <c r="R580" s="128">
        <v>1578.45</v>
      </c>
      <c r="S580" s="128">
        <v>1581.26</v>
      </c>
      <c r="T580" s="128">
        <v>1586.49</v>
      </c>
      <c r="U580" s="128">
        <v>1581.03</v>
      </c>
      <c r="V580" s="128">
        <v>1553.97</v>
      </c>
      <c r="W580" s="128">
        <v>1478.2</v>
      </c>
      <c r="X580" s="128">
        <v>1373.86</v>
      </c>
      <c r="Y580" s="128">
        <v>1312.89</v>
      </c>
      <c r="Z580" s="128">
        <v>1279.97</v>
      </c>
    </row>
    <row r="581" spans="2:26" x14ac:dyDescent="0.25">
      <c r="B581" s="127">
        <v>9</v>
      </c>
      <c r="C581" s="128">
        <v>1177.47</v>
      </c>
      <c r="D581" s="128">
        <v>1163.3800000000001</v>
      </c>
      <c r="E581" s="128">
        <v>1167.78</v>
      </c>
      <c r="F581" s="128">
        <v>1160.76</v>
      </c>
      <c r="G581" s="128">
        <v>1224.98</v>
      </c>
      <c r="H581" s="128">
        <v>1282.6500000000001</v>
      </c>
      <c r="I581" s="128">
        <v>1473.11</v>
      </c>
      <c r="J581" s="128">
        <v>1612.48</v>
      </c>
      <c r="K581" s="128">
        <v>1756.76</v>
      </c>
      <c r="L581" s="128">
        <v>1783.63</v>
      </c>
      <c r="M581" s="128">
        <v>1754.15</v>
      </c>
      <c r="N581" s="128">
        <v>1750.94</v>
      </c>
      <c r="O581" s="128">
        <v>1757.06</v>
      </c>
      <c r="P581" s="128">
        <v>1777.77</v>
      </c>
      <c r="Q581" s="128">
        <v>1794.3</v>
      </c>
      <c r="R581" s="128">
        <v>1744.7</v>
      </c>
      <c r="S581" s="128">
        <v>1681.96</v>
      </c>
      <c r="T581" s="128">
        <v>1545.45</v>
      </c>
      <c r="U581" s="128">
        <v>1562.16</v>
      </c>
      <c r="V581" s="128">
        <v>1497.69</v>
      </c>
      <c r="W581" s="128">
        <v>1445.37</v>
      </c>
      <c r="X581" s="128">
        <v>1424.42</v>
      </c>
      <c r="Y581" s="128">
        <v>1274.8499999999999</v>
      </c>
      <c r="Z581" s="128">
        <v>1243.03</v>
      </c>
    </row>
    <row r="582" spans="2:26" x14ac:dyDescent="0.25">
      <c r="B582" s="127">
        <v>10</v>
      </c>
      <c r="C582" s="128">
        <v>1156.6300000000001</v>
      </c>
      <c r="D582" s="128">
        <v>1148.01</v>
      </c>
      <c r="E582" s="128">
        <v>1156.07</v>
      </c>
      <c r="F582" s="128">
        <v>916.75</v>
      </c>
      <c r="G582" s="128">
        <v>1205.1099999999999</v>
      </c>
      <c r="H582" s="128">
        <v>1280.74</v>
      </c>
      <c r="I582" s="128">
        <v>1300.7</v>
      </c>
      <c r="J582" s="128">
        <v>1364.68</v>
      </c>
      <c r="K582" s="128">
        <v>1560.93</v>
      </c>
      <c r="L582" s="128">
        <v>1611.13</v>
      </c>
      <c r="M582" s="128">
        <v>1561.4</v>
      </c>
      <c r="N582" s="128">
        <v>1555.09</v>
      </c>
      <c r="O582" s="128">
        <v>1558.68</v>
      </c>
      <c r="P582" s="128">
        <v>1560.08</v>
      </c>
      <c r="Q582" s="128">
        <v>1537.75</v>
      </c>
      <c r="R582" s="128">
        <v>1521.47</v>
      </c>
      <c r="S582" s="128">
        <v>1508.06</v>
      </c>
      <c r="T582" s="128">
        <v>1522.56</v>
      </c>
      <c r="U582" s="128">
        <v>1497.01</v>
      </c>
      <c r="V582" s="128">
        <v>1461.02</v>
      </c>
      <c r="W582" s="128">
        <v>1443.79</v>
      </c>
      <c r="X582" s="128">
        <v>1332.23</v>
      </c>
      <c r="Y582" s="128">
        <v>1290.0899999999999</v>
      </c>
      <c r="Z582" s="128">
        <v>1274.47</v>
      </c>
    </row>
    <row r="583" spans="2:26" x14ac:dyDescent="0.25">
      <c r="B583" s="127">
        <v>11</v>
      </c>
      <c r="C583" s="128">
        <v>1240.55</v>
      </c>
      <c r="D583" s="128">
        <v>1154.06</v>
      </c>
      <c r="E583" s="128">
        <v>1156.72</v>
      </c>
      <c r="F583" s="128">
        <v>935.29</v>
      </c>
      <c r="G583" s="128">
        <v>1146.25</v>
      </c>
      <c r="H583" s="128">
        <v>1242.18</v>
      </c>
      <c r="I583" s="128">
        <v>1280.6099999999999</v>
      </c>
      <c r="J583" s="128">
        <v>1329.95</v>
      </c>
      <c r="K583" s="128">
        <v>1527.53</v>
      </c>
      <c r="L583" s="128">
        <v>1578.34</v>
      </c>
      <c r="M583" s="128">
        <v>1579.96</v>
      </c>
      <c r="N583" s="128">
        <v>1578.47</v>
      </c>
      <c r="O583" s="128">
        <v>1580.27</v>
      </c>
      <c r="P583" s="128">
        <v>1578.37</v>
      </c>
      <c r="Q583" s="128">
        <v>1579.3</v>
      </c>
      <c r="R583" s="128">
        <v>1567.16</v>
      </c>
      <c r="S583" s="128">
        <v>1569.87</v>
      </c>
      <c r="T583" s="128">
        <v>1574.69</v>
      </c>
      <c r="U583" s="128">
        <v>1560.49</v>
      </c>
      <c r="V583" s="128">
        <v>1500.12</v>
      </c>
      <c r="W583" s="128">
        <v>1355.41</v>
      </c>
      <c r="X583" s="128">
        <v>1321.22</v>
      </c>
      <c r="Y583" s="128">
        <v>1305.46</v>
      </c>
      <c r="Z583" s="128">
        <v>1273.8699999999999</v>
      </c>
    </row>
    <row r="584" spans="2:26" x14ac:dyDescent="0.25">
      <c r="B584" s="127">
        <v>12</v>
      </c>
      <c r="C584" s="128">
        <v>1270.48</v>
      </c>
      <c r="D584" s="128">
        <v>1245.77</v>
      </c>
      <c r="E584" s="128">
        <v>1234.0999999999999</v>
      </c>
      <c r="F584" s="128">
        <v>1224.23</v>
      </c>
      <c r="G584" s="128">
        <v>1273.25</v>
      </c>
      <c r="H584" s="128">
        <v>1377.72</v>
      </c>
      <c r="I584" s="128">
        <v>1544.26</v>
      </c>
      <c r="J584" s="128">
        <v>1679.54</v>
      </c>
      <c r="K584" s="128">
        <v>1734.43</v>
      </c>
      <c r="L584" s="128">
        <v>1797.19</v>
      </c>
      <c r="M584" s="128">
        <v>1767.2</v>
      </c>
      <c r="N584" s="128">
        <v>1767.87</v>
      </c>
      <c r="O584" s="128">
        <v>1785.88</v>
      </c>
      <c r="P584" s="128">
        <v>1765.04</v>
      </c>
      <c r="Q584" s="128">
        <v>1750.4</v>
      </c>
      <c r="R584" s="128">
        <v>1726.68</v>
      </c>
      <c r="S584" s="128">
        <v>1696.93</v>
      </c>
      <c r="T584" s="128">
        <v>1673.96</v>
      </c>
      <c r="U584" s="128">
        <v>1613.48</v>
      </c>
      <c r="V584" s="128">
        <v>1501.39</v>
      </c>
      <c r="W584" s="128">
        <v>1362.07</v>
      </c>
      <c r="X584" s="128">
        <v>1311.58</v>
      </c>
      <c r="Y584" s="128">
        <v>1283.1099999999999</v>
      </c>
      <c r="Z584" s="128">
        <v>1267.74</v>
      </c>
    </row>
    <row r="585" spans="2:26" x14ac:dyDescent="0.25">
      <c r="B585" s="127">
        <v>13</v>
      </c>
      <c r="C585" s="128">
        <v>1086.8699999999999</v>
      </c>
      <c r="D585" s="128">
        <v>1111</v>
      </c>
      <c r="E585" s="128">
        <v>1131.33</v>
      </c>
      <c r="F585" s="128">
        <v>1097.0899999999999</v>
      </c>
      <c r="G585" s="128">
        <v>1248.8</v>
      </c>
      <c r="H585" s="128">
        <v>1341.11</v>
      </c>
      <c r="I585" s="128">
        <v>1449.92</v>
      </c>
      <c r="J585" s="128">
        <v>1683.83</v>
      </c>
      <c r="K585" s="128">
        <v>1762.36</v>
      </c>
      <c r="L585" s="128">
        <v>1769.35</v>
      </c>
      <c r="M585" s="128">
        <v>1774.01</v>
      </c>
      <c r="N585" s="128">
        <v>1775.62</v>
      </c>
      <c r="O585" s="128">
        <v>1780.45</v>
      </c>
      <c r="P585" s="128">
        <v>1786.86</v>
      </c>
      <c r="Q585" s="128">
        <v>1786.16</v>
      </c>
      <c r="R585" s="128">
        <v>1756.49</v>
      </c>
      <c r="S585" s="128">
        <v>1757.29</v>
      </c>
      <c r="T585" s="128">
        <v>1747.93</v>
      </c>
      <c r="U585" s="128">
        <v>1633.02</v>
      </c>
      <c r="V585" s="128">
        <v>1575.67</v>
      </c>
      <c r="W585" s="128">
        <v>1511.12</v>
      </c>
      <c r="X585" s="128">
        <v>1282.8800000000001</v>
      </c>
      <c r="Y585" s="128">
        <v>1280.21</v>
      </c>
      <c r="Z585" s="128">
        <v>1273.96</v>
      </c>
    </row>
    <row r="586" spans="2:26" x14ac:dyDescent="0.25">
      <c r="B586" s="127">
        <v>14</v>
      </c>
      <c r="C586" s="128">
        <v>1281.45</v>
      </c>
      <c r="D586" s="128">
        <v>1273.3</v>
      </c>
      <c r="E586" s="128">
        <v>1271.22</v>
      </c>
      <c r="F586" s="128">
        <v>1079.42</v>
      </c>
      <c r="G586" s="128">
        <v>1290.6099999999999</v>
      </c>
      <c r="H586" s="128">
        <v>1366.38</v>
      </c>
      <c r="I586" s="128">
        <v>1582.78</v>
      </c>
      <c r="J586" s="128">
        <v>1731.54</v>
      </c>
      <c r="K586" s="128">
        <v>1785.35</v>
      </c>
      <c r="L586" s="128">
        <v>1782.04</v>
      </c>
      <c r="M586" s="128">
        <v>1824.05</v>
      </c>
      <c r="N586" s="128">
        <v>1834.26</v>
      </c>
      <c r="O586" s="128">
        <v>1830.4</v>
      </c>
      <c r="P586" s="128">
        <v>1826.04</v>
      </c>
      <c r="Q586" s="128">
        <v>1837.4</v>
      </c>
      <c r="R586" s="128">
        <v>1761.62</v>
      </c>
      <c r="S586" s="128">
        <v>1752.39</v>
      </c>
      <c r="T586" s="128">
        <v>1734.13</v>
      </c>
      <c r="U586" s="128">
        <v>1706.33</v>
      </c>
      <c r="V586" s="128">
        <v>1630.67</v>
      </c>
      <c r="W586" s="128">
        <v>1487.63</v>
      </c>
      <c r="X586" s="128">
        <v>1353.53</v>
      </c>
      <c r="Y586" s="128">
        <v>1327.28</v>
      </c>
      <c r="Z586" s="128">
        <v>1285.6500000000001</v>
      </c>
    </row>
    <row r="587" spans="2:26" x14ac:dyDescent="0.25">
      <c r="B587" s="127">
        <v>15</v>
      </c>
      <c r="C587" s="128">
        <v>1175.77</v>
      </c>
      <c r="D587" s="128">
        <v>1163.73</v>
      </c>
      <c r="E587" s="128">
        <v>1168.22</v>
      </c>
      <c r="F587" s="128">
        <v>1169.95</v>
      </c>
      <c r="G587" s="128">
        <v>1258.2</v>
      </c>
      <c r="H587" s="128">
        <v>1325.67</v>
      </c>
      <c r="I587" s="128">
        <v>1441.96</v>
      </c>
      <c r="J587" s="128">
        <v>1546.5</v>
      </c>
      <c r="K587" s="128">
        <v>1581.07</v>
      </c>
      <c r="L587" s="128">
        <v>1625.06</v>
      </c>
      <c r="M587" s="128">
        <v>1581.78</v>
      </c>
      <c r="N587" s="128">
        <v>1611.73</v>
      </c>
      <c r="O587" s="128">
        <v>1588.96</v>
      </c>
      <c r="P587" s="128">
        <v>1567.48</v>
      </c>
      <c r="Q587" s="128">
        <v>1548.43</v>
      </c>
      <c r="R587" s="128">
        <v>1522.45</v>
      </c>
      <c r="S587" s="128">
        <v>1521.67</v>
      </c>
      <c r="T587" s="128">
        <v>1522.29</v>
      </c>
      <c r="U587" s="128">
        <v>1506.53</v>
      </c>
      <c r="V587" s="128">
        <v>1461.66</v>
      </c>
      <c r="W587" s="128">
        <v>1368.75</v>
      </c>
      <c r="X587" s="128">
        <v>1302.74</v>
      </c>
      <c r="Y587" s="128">
        <v>1286.72</v>
      </c>
      <c r="Z587" s="128">
        <v>1249.49</v>
      </c>
    </row>
    <row r="588" spans="2:26" x14ac:dyDescent="0.25">
      <c r="B588" s="127">
        <v>16</v>
      </c>
      <c r="C588" s="128">
        <v>1179.52</v>
      </c>
      <c r="D588" s="128">
        <v>1167.9000000000001</v>
      </c>
      <c r="E588" s="128">
        <v>1082.1400000000001</v>
      </c>
      <c r="F588" s="128">
        <v>1084.25</v>
      </c>
      <c r="G588" s="128">
        <v>1165.83</v>
      </c>
      <c r="H588" s="128">
        <v>1305.02</v>
      </c>
      <c r="I588" s="128">
        <v>1388.71</v>
      </c>
      <c r="J588" s="128">
        <v>1506.99</v>
      </c>
      <c r="K588" s="128">
        <v>1554.24</v>
      </c>
      <c r="L588" s="128">
        <v>1601.68</v>
      </c>
      <c r="M588" s="128">
        <v>1556.9</v>
      </c>
      <c r="N588" s="128">
        <v>1553.24</v>
      </c>
      <c r="O588" s="128">
        <v>1552.8</v>
      </c>
      <c r="P588" s="128">
        <v>1560.3</v>
      </c>
      <c r="Q588" s="128">
        <v>1547.72</v>
      </c>
      <c r="R588" s="128">
        <v>1496.72</v>
      </c>
      <c r="S588" s="128">
        <v>1500.47</v>
      </c>
      <c r="T588" s="128">
        <v>1493.63</v>
      </c>
      <c r="U588" s="128">
        <v>1507.54</v>
      </c>
      <c r="V588" s="128">
        <v>1459.78</v>
      </c>
      <c r="W588" s="128">
        <v>1357.91</v>
      </c>
      <c r="X588" s="128">
        <v>1303.67</v>
      </c>
      <c r="Y588" s="128">
        <v>1286.78</v>
      </c>
      <c r="Z588" s="128">
        <v>1265.83</v>
      </c>
    </row>
    <row r="589" spans="2:26" x14ac:dyDescent="0.25">
      <c r="B589" s="127">
        <v>17</v>
      </c>
      <c r="C589" s="128">
        <v>1336.45</v>
      </c>
      <c r="D589" s="128">
        <v>1328.27</v>
      </c>
      <c r="E589" s="128">
        <v>1321.12</v>
      </c>
      <c r="F589" s="128">
        <v>1283.51</v>
      </c>
      <c r="G589" s="128">
        <v>1321.44</v>
      </c>
      <c r="H589" s="128">
        <v>1368.19</v>
      </c>
      <c r="I589" s="128">
        <v>1434.85</v>
      </c>
      <c r="J589" s="128">
        <v>1661.78</v>
      </c>
      <c r="K589" s="128">
        <v>1812.35</v>
      </c>
      <c r="L589" s="128">
        <v>1860.76</v>
      </c>
      <c r="M589" s="128">
        <v>1828.68</v>
      </c>
      <c r="N589" s="128">
        <v>1807.38</v>
      </c>
      <c r="O589" s="128">
        <v>1775.33</v>
      </c>
      <c r="P589" s="128">
        <v>1777.07</v>
      </c>
      <c r="Q589" s="128">
        <v>1730.67</v>
      </c>
      <c r="R589" s="128">
        <v>1652.05</v>
      </c>
      <c r="S589" s="128">
        <v>1686.45</v>
      </c>
      <c r="T589" s="128">
        <v>1677.81</v>
      </c>
      <c r="U589" s="128">
        <v>1630.87</v>
      </c>
      <c r="V589" s="128">
        <v>1587.49</v>
      </c>
      <c r="W589" s="128">
        <v>1434.19</v>
      </c>
      <c r="X589" s="128">
        <v>1423.28</v>
      </c>
      <c r="Y589" s="128">
        <v>1356.25</v>
      </c>
      <c r="Z589" s="128">
        <v>1342.85</v>
      </c>
    </row>
    <row r="590" spans="2:26" x14ac:dyDescent="0.25">
      <c r="B590" s="127">
        <v>18</v>
      </c>
      <c r="C590" s="128">
        <v>1282.19</v>
      </c>
      <c r="D590" s="128">
        <v>1213.01</v>
      </c>
      <c r="E590" s="128">
        <v>1251.54</v>
      </c>
      <c r="F590" s="128">
        <v>1164.45</v>
      </c>
      <c r="G590" s="128">
        <v>1236.51</v>
      </c>
      <c r="H590" s="128">
        <v>1277.58</v>
      </c>
      <c r="I590" s="128">
        <v>1372.69</v>
      </c>
      <c r="J590" s="128">
        <v>1436.75</v>
      </c>
      <c r="K590" s="128">
        <v>1558.74</v>
      </c>
      <c r="L590" s="128">
        <v>1609.62</v>
      </c>
      <c r="M590" s="128">
        <v>1664.73</v>
      </c>
      <c r="N590" s="128">
        <v>1621.28</v>
      </c>
      <c r="O590" s="128">
        <v>1609.72</v>
      </c>
      <c r="P590" s="128">
        <v>1669.94</v>
      </c>
      <c r="Q590" s="128">
        <v>1654.17</v>
      </c>
      <c r="R590" s="128">
        <v>1602.39</v>
      </c>
      <c r="S590" s="128">
        <v>1602.46</v>
      </c>
      <c r="T590" s="128">
        <v>1603.44</v>
      </c>
      <c r="U590" s="128">
        <v>1599.94</v>
      </c>
      <c r="V590" s="128">
        <v>1552.2</v>
      </c>
      <c r="W590" s="128">
        <v>1420.9</v>
      </c>
      <c r="X590" s="128">
        <v>1294.26</v>
      </c>
      <c r="Y590" s="128">
        <v>1219.8900000000001</v>
      </c>
      <c r="Z590" s="128">
        <v>1218.51</v>
      </c>
    </row>
    <row r="591" spans="2:26" x14ac:dyDescent="0.25">
      <c r="B591" s="127">
        <v>19</v>
      </c>
      <c r="C591" s="128">
        <v>1275.8399999999999</v>
      </c>
      <c r="D591" s="128">
        <v>1252.8</v>
      </c>
      <c r="E591" s="128">
        <v>1248.76</v>
      </c>
      <c r="F591" s="128">
        <v>1260.6600000000001</v>
      </c>
      <c r="G591" s="128">
        <v>1337.82</v>
      </c>
      <c r="H591" s="128">
        <v>1389.86</v>
      </c>
      <c r="I591" s="128">
        <v>1457.45</v>
      </c>
      <c r="J591" s="128">
        <v>1555.91</v>
      </c>
      <c r="K591" s="128">
        <v>1758.55</v>
      </c>
      <c r="L591" s="128">
        <v>1794.97</v>
      </c>
      <c r="M591" s="128">
        <v>1795.49</v>
      </c>
      <c r="N591" s="128">
        <v>1784.63</v>
      </c>
      <c r="O591" s="128">
        <v>1783.35</v>
      </c>
      <c r="P591" s="128">
        <v>1713.74</v>
      </c>
      <c r="Q591" s="128">
        <v>1672.69</v>
      </c>
      <c r="R591" s="128">
        <v>1643.6</v>
      </c>
      <c r="S591" s="128">
        <v>1687.07</v>
      </c>
      <c r="T591" s="128">
        <v>1656.76</v>
      </c>
      <c r="U591" s="128">
        <v>1601.98</v>
      </c>
      <c r="V591" s="128">
        <v>1526.16</v>
      </c>
      <c r="W591" s="128">
        <v>1436.84</v>
      </c>
      <c r="X591" s="128">
        <v>1392.44</v>
      </c>
      <c r="Y591" s="128">
        <v>1359.37</v>
      </c>
      <c r="Z591" s="128">
        <v>1303.27</v>
      </c>
    </row>
    <row r="592" spans="2:26" x14ac:dyDescent="0.25">
      <c r="B592" s="127">
        <v>20</v>
      </c>
      <c r="C592" s="128">
        <v>1221.77</v>
      </c>
      <c r="D592" s="128">
        <v>1156.81</v>
      </c>
      <c r="E592" s="128">
        <v>1152.71</v>
      </c>
      <c r="F592" s="128">
        <v>1153.69</v>
      </c>
      <c r="G592" s="128">
        <v>1236.32</v>
      </c>
      <c r="H592" s="128">
        <v>1296.04</v>
      </c>
      <c r="I592" s="128">
        <v>1368.25</v>
      </c>
      <c r="J592" s="128">
        <v>1484.54</v>
      </c>
      <c r="K592" s="128">
        <v>1579.03</v>
      </c>
      <c r="L592" s="128">
        <v>1636.48</v>
      </c>
      <c r="M592" s="128">
        <v>1614.77</v>
      </c>
      <c r="N592" s="128">
        <v>1608.91</v>
      </c>
      <c r="O592" s="128">
        <v>1619.81</v>
      </c>
      <c r="P592" s="128">
        <v>1685.14</v>
      </c>
      <c r="Q592" s="128">
        <v>1641.07</v>
      </c>
      <c r="R592" s="128">
        <v>1661.28</v>
      </c>
      <c r="S592" s="128">
        <v>1686.88</v>
      </c>
      <c r="T592" s="128">
        <v>1608.81</v>
      </c>
      <c r="U592" s="128">
        <v>1613.22</v>
      </c>
      <c r="V592" s="128">
        <v>1498.96</v>
      </c>
      <c r="W592" s="128">
        <v>1434.73</v>
      </c>
      <c r="X592" s="128">
        <v>1420.84</v>
      </c>
      <c r="Y592" s="128">
        <v>1223.07</v>
      </c>
      <c r="Z592" s="128">
        <v>1222.1199999999999</v>
      </c>
    </row>
    <row r="593" spans="2:26" x14ac:dyDescent="0.25">
      <c r="B593" s="127">
        <v>21</v>
      </c>
      <c r="C593" s="128">
        <v>1165.8800000000001</v>
      </c>
      <c r="D593" s="128">
        <v>1155.76</v>
      </c>
      <c r="E593" s="128">
        <v>1198.4000000000001</v>
      </c>
      <c r="F593" s="128">
        <v>1164.67</v>
      </c>
      <c r="G593" s="128">
        <v>1225.9000000000001</v>
      </c>
      <c r="H593" s="128">
        <v>1288.54</v>
      </c>
      <c r="I593" s="128">
        <v>1383.97</v>
      </c>
      <c r="J593" s="128">
        <v>1525.6</v>
      </c>
      <c r="K593" s="128">
        <v>1551.54</v>
      </c>
      <c r="L593" s="128">
        <v>1610.17</v>
      </c>
      <c r="M593" s="128">
        <v>1610.05</v>
      </c>
      <c r="N593" s="128">
        <v>1721.75</v>
      </c>
      <c r="O593" s="128">
        <v>1723.13</v>
      </c>
      <c r="P593" s="128">
        <v>1753.55</v>
      </c>
      <c r="Q593" s="128">
        <v>1740.32</v>
      </c>
      <c r="R593" s="128">
        <v>1690.98</v>
      </c>
      <c r="S593" s="128">
        <v>1701.69</v>
      </c>
      <c r="T593" s="128">
        <v>1679.92</v>
      </c>
      <c r="U593" s="128">
        <v>1645.95</v>
      </c>
      <c r="V593" s="128">
        <v>1531.93</v>
      </c>
      <c r="W593" s="128">
        <v>1437.83</v>
      </c>
      <c r="X593" s="128">
        <v>1283.17</v>
      </c>
      <c r="Y593" s="128">
        <v>1124.29</v>
      </c>
      <c r="Z593" s="128">
        <v>850.23</v>
      </c>
    </row>
    <row r="594" spans="2:26" x14ac:dyDescent="0.25">
      <c r="B594" s="127">
        <v>22</v>
      </c>
      <c r="C594" s="128">
        <v>1219.24</v>
      </c>
      <c r="D594" s="128">
        <v>1203.4100000000001</v>
      </c>
      <c r="E594" s="128">
        <v>1086.8699999999999</v>
      </c>
      <c r="F594" s="128">
        <v>1027.93</v>
      </c>
      <c r="G594" s="128">
        <v>1213.67</v>
      </c>
      <c r="H594" s="128">
        <v>1286.23</v>
      </c>
      <c r="I594" s="128">
        <v>1425.81</v>
      </c>
      <c r="J594" s="128">
        <v>1566.86</v>
      </c>
      <c r="K594" s="128">
        <v>1606.27</v>
      </c>
      <c r="L594" s="128">
        <v>1627.43</v>
      </c>
      <c r="M594" s="128">
        <v>1622.42</v>
      </c>
      <c r="N594" s="128">
        <v>1646.15</v>
      </c>
      <c r="O594" s="128">
        <v>1653.71</v>
      </c>
      <c r="P594" s="128">
        <v>1636.97</v>
      </c>
      <c r="Q594" s="128">
        <v>1602.84</v>
      </c>
      <c r="R594" s="128">
        <v>1527.55</v>
      </c>
      <c r="S594" s="128">
        <v>1598.64</v>
      </c>
      <c r="T594" s="128">
        <v>1535.21</v>
      </c>
      <c r="U594" s="128">
        <v>1528.53</v>
      </c>
      <c r="V594" s="128">
        <v>1509.62</v>
      </c>
      <c r="W594" s="128">
        <v>1436.83</v>
      </c>
      <c r="X594" s="128">
        <v>1428.3</v>
      </c>
      <c r="Y594" s="128">
        <v>1258.2</v>
      </c>
      <c r="Z594" s="128">
        <v>1257.22</v>
      </c>
    </row>
    <row r="595" spans="2:26" x14ac:dyDescent="0.25">
      <c r="B595" s="127">
        <v>23</v>
      </c>
      <c r="C595" s="128">
        <v>1251.71</v>
      </c>
      <c r="D595" s="128">
        <v>1016.29</v>
      </c>
      <c r="E595" s="128">
        <v>1089.1199999999999</v>
      </c>
      <c r="F595" s="128">
        <v>1019.29</v>
      </c>
      <c r="G595" s="128">
        <v>1214.92</v>
      </c>
      <c r="H595" s="128">
        <v>1328.26</v>
      </c>
      <c r="I595" s="128">
        <v>1427.51</v>
      </c>
      <c r="J595" s="128">
        <v>1596.64</v>
      </c>
      <c r="K595" s="128">
        <v>1599.07</v>
      </c>
      <c r="L595" s="128">
        <v>1674.07</v>
      </c>
      <c r="M595" s="128">
        <v>1659.02</v>
      </c>
      <c r="N595" s="128">
        <v>1672.24</v>
      </c>
      <c r="O595" s="128">
        <v>1665.59</v>
      </c>
      <c r="P595" s="128">
        <v>1666.23</v>
      </c>
      <c r="Q595" s="128">
        <v>1609.87</v>
      </c>
      <c r="R595" s="128">
        <v>1597.68</v>
      </c>
      <c r="S595" s="128">
        <v>1597.69</v>
      </c>
      <c r="T595" s="128">
        <v>1597.14</v>
      </c>
      <c r="U595" s="128">
        <v>1510.86</v>
      </c>
      <c r="V595" s="128">
        <v>1507.59</v>
      </c>
      <c r="W595" s="128">
        <v>1502.13</v>
      </c>
      <c r="X595" s="128">
        <v>1428.02</v>
      </c>
      <c r="Y595" s="128">
        <v>1415.72</v>
      </c>
      <c r="Z595" s="128">
        <v>1380.66</v>
      </c>
    </row>
    <row r="596" spans="2:26" x14ac:dyDescent="0.25">
      <c r="B596" s="127">
        <v>24</v>
      </c>
      <c r="C596" s="128">
        <v>1245.97</v>
      </c>
      <c r="D596" s="128">
        <v>1149.83</v>
      </c>
      <c r="E596" s="128">
        <v>1166.1199999999999</v>
      </c>
      <c r="F596" s="128">
        <v>1178.76</v>
      </c>
      <c r="G596" s="128">
        <v>1213.1199999999999</v>
      </c>
      <c r="H596" s="128">
        <v>1300.96</v>
      </c>
      <c r="I596" s="128">
        <v>1370.4</v>
      </c>
      <c r="J596" s="128">
        <v>1419.84</v>
      </c>
      <c r="K596" s="128">
        <v>1553.13</v>
      </c>
      <c r="L596" s="128">
        <v>1593.61</v>
      </c>
      <c r="M596" s="128">
        <v>1577.44</v>
      </c>
      <c r="N596" s="128">
        <v>1590.44</v>
      </c>
      <c r="O596" s="128">
        <v>1587.88</v>
      </c>
      <c r="P596" s="128">
        <v>1578.61</v>
      </c>
      <c r="Q596" s="128">
        <v>1575.26</v>
      </c>
      <c r="R596" s="128">
        <v>1548.88</v>
      </c>
      <c r="S596" s="128">
        <v>1563.75</v>
      </c>
      <c r="T596" s="128">
        <v>1545.51</v>
      </c>
      <c r="U596" s="128">
        <v>1526.6</v>
      </c>
      <c r="V596" s="128">
        <v>1492.05</v>
      </c>
      <c r="W596" s="128">
        <v>1444.97</v>
      </c>
      <c r="X596" s="128">
        <v>1417.78</v>
      </c>
      <c r="Y596" s="128">
        <v>1325.08</v>
      </c>
      <c r="Z596" s="128">
        <v>1247.43</v>
      </c>
    </row>
    <row r="597" spans="2:26" x14ac:dyDescent="0.25">
      <c r="B597" s="127">
        <v>25</v>
      </c>
      <c r="C597" s="128">
        <v>1159.07</v>
      </c>
      <c r="D597" s="128">
        <v>1161.6300000000001</v>
      </c>
      <c r="E597" s="128">
        <v>1161.18</v>
      </c>
      <c r="F597" s="128">
        <v>1009.79</v>
      </c>
      <c r="G597" s="128">
        <v>1165.5899999999999</v>
      </c>
      <c r="H597" s="128">
        <v>1220.8</v>
      </c>
      <c r="I597" s="128">
        <v>1311.65</v>
      </c>
      <c r="J597" s="128">
        <v>1336.17</v>
      </c>
      <c r="K597" s="128">
        <v>1436.95</v>
      </c>
      <c r="L597" s="128">
        <v>1579.3</v>
      </c>
      <c r="M597" s="128">
        <v>1576.01</v>
      </c>
      <c r="N597" s="128">
        <v>1558.96</v>
      </c>
      <c r="O597" s="128">
        <v>1545.21</v>
      </c>
      <c r="P597" s="128">
        <v>1559.99</v>
      </c>
      <c r="Q597" s="128">
        <v>1552.18</v>
      </c>
      <c r="R597" s="128">
        <v>1529.09</v>
      </c>
      <c r="S597" s="128">
        <v>1536.88</v>
      </c>
      <c r="T597" s="128">
        <v>1526.84</v>
      </c>
      <c r="U597" s="128">
        <v>1524.22</v>
      </c>
      <c r="V597" s="128">
        <v>1460.96</v>
      </c>
      <c r="W597" s="128">
        <v>1423.89</v>
      </c>
      <c r="X597" s="128">
        <v>1225.19</v>
      </c>
      <c r="Y597" s="128">
        <v>1156.93</v>
      </c>
      <c r="Z597" s="128">
        <v>1010.98</v>
      </c>
    </row>
    <row r="598" spans="2:26" x14ac:dyDescent="0.25">
      <c r="B598" s="127">
        <v>26</v>
      </c>
      <c r="C598" s="128">
        <v>1201.72</v>
      </c>
      <c r="D598" s="128">
        <v>1207.98</v>
      </c>
      <c r="E598" s="128">
        <v>1215.26</v>
      </c>
      <c r="F598" s="128">
        <v>1206.8599999999999</v>
      </c>
      <c r="G598" s="128">
        <v>1259.7</v>
      </c>
      <c r="H598" s="128">
        <v>1356.46</v>
      </c>
      <c r="I598" s="128">
        <v>1442.54</v>
      </c>
      <c r="J598" s="128">
        <v>1661.14</v>
      </c>
      <c r="K598" s="128">
        <v>1628.12</v>
      </c>
      <c r="L598" s="128">
        <v>1672.53</v>
      </c>
      <c r="M598" s="128">
        <v>1672.29</v>
      </c>
      <c r="N598" s="128">
        <v>1651.18</v>
      </c>
      <c r="O598" s="128">
        <v>1608.6</v>
      </c>
      <c r="P598" s="128">
        <v>1608.43</v>
      </c>
      <c r="Q598" s="128">
        <v>1608.81</v>
      </c>
      <c r="R598" s="128">
        <v>1512.77</v>
      </c>
      <c r="S598" s="128">
        <v>1507.52</v>
      </c>
      <c r="T598" s="128">
        <v>1515.62</v>
      </c>
      <c r="U598" s="128">
        <v>1454.26</v>
      </c>
      <c r="V598" s="128">
        <v>1442.26</v>
      </c>
      <c r="W598" s="128">
        <v>1298.94</v>
      </c>
      <c r="X598" s="128">
        <v>1260.6099999999999</v>
      </c>
      <c r="Y598" s="128">
        <v>1184.76</v>
      </c>
      <c r="Z598" s="128">
        <v>1217.8499999999999</v>
      </c>
    </row>
    <row r="599" spans="2:26" x14ac:dyDescent="0.25">
      <c r="B599" s="127">
        <v>27</v>
      </c>
      <c r="C599" s="128">
        <v>1193.3499999999999</v>
      </c>
      <c r="D599" s="128">
        <v>1189.6500000000001</v>
      </c>
      <c r="E599" s="128">
        <v>1224.8800000000001</v>
      </c>
      <c r="F599" s="128">
        <v>1190.44</v>
      </c>
      <c r="G599" s="128">
        <v>1204.18</v>
      </c>
      <c r="H599" s="128">
        <v>1247.5</v>
      </c>
      <c r="I599" s="128">
        <v>1440.79</v>
      </c>
      <c r="J599" s="128">
        <v>1600.56</v>
      </c>
      <c r="K599" s="128">
        <v>1673.95</v>
      </c>
      <c r="L599" s="128">
        <v>1676.54</v>
      </c>
      <c r="M599" s="128">
        <v>1674.08</v>
      </c>
      <c r="N599" s="128">
        <v>1754.78</v>
      </c>
      <c r="O599" s="128">
        <v>1720.44</v>
      </c>
      <c r="P599" s="128">
        <v>1731.02</v>
      </c>
      <c r="Q599" s="128">
        <v>1714.38</v>
      </c>
      <c r="R599" s="128">
        <v>1695.57</v>
      </c>
      <c r="S599" s="128">
        <v>1648.48</v>
      </c>
      <c r="T599" s="128">
        <v>1607.85</v>
      </c>
      <c r="U599" s="128">
        <v>1674.24</v>
      </c>
      <c r="V599" s="128">
        <v>1601.44</v>
      </c>
      <c r="W599" s="128">
        <v>1518.89</v>
      </c>
      <c r="X599" s="128">
        <v>1423.48</v>
      </c>
      <c r="Y599" s="128">
        <v>1175.19</v>
      </c>
      <c r="Z599" s="128">
        <v>1173.6600000000001</v>
      </c>
    </row>
    <row r="600" spans="2:26" x14ac:dyDescent="0.25">
      <c r="B600" s="127">
        <v>28</v>
      </c>
      <c r="C600" s="128">
        <v>1092.05</v>
      </c>
      <c r="D600" s="128">
        <v>1074.5899999999999</v>
      </c>
      <c r="E600" s="128">
        <v>1081.22</v>
      </c>
      <c r="F600" s="128">
        <v>1155.28</v>
      </c>
      <c r="G600" s="128">
        <v>1209.21</v>
      </c>
      <c r="H600" s="128">
        <v>1286.9000000000001</v>
      </c>
      <c r="I600" s="128">
        <v>1425.85</v>
      </c>
      <c r="J600" s="128">
        <v>1489.59</v>
      </c>
      <c r="K600" s="128">
        <v>1598.75</v>
      </c>
      <c r="L600" s="128">
        <v>1599.47</v>
      </c>
      <c r="M600" s="128">
        <v>1599.44</v>
      </c>
      <c r="N600" s="128">
        <v>1599.42</v>
      </c>
      <c r="O600" s="128">
        <v>1599.64</v>
      </c>
      <c r="P600" s="128">
        <v>1599.59</v>
      </c>
      <c r="Q600" s="128">
        <v>1601.08</v>
      </c>
      <c r="R600" s="128">
        <v>1634.28</v>
      </c>
      <c r="S600" s="128">
        <v>1709.22</v>
      </c>
      <c r="T600" s="128">
        <v>1706.93</v>
      </c>
      <c r="U600" s="128">
        <v>1754.82</v>
      </c>
      <c r="V600" s="128">
        <v>1597.56</v>
      </c>
      <c r="W600" s="128">
        <v>1517.77</v>
      </c>
      <c r="X600" s="128">
        <v>1345.35</v>
      </c>
      <c r="Y600" s="128">
        <v>1097.42</v>
      </c>
      <c r="Z600" s="128">
        <v>1075.43</v>
      </c>
    </row>
    <row r="601" spans="2:26" ht="15.75" customHeight="1" x14ac:dyDescent="0.25">
      <c r="B601" s="127">
        <v>29</v>
      </c>
      <c r="C601" s="128">
        <v>1252.28</v>
      </c>
      <c r="D601" s="128">
        <v>1072.28</v>
      </c>
      <c r="E601" s="128">
        <v>1252.3</v>
      </c>
      <c r="F601" s="128">
        <v>1195.5</v>
      </c>
      <c r="G601" s="128">
        <v>1253.28</v>
      </c>
      <c r="H601" s="128">
        <v>1324.36</v>
      </c>
      <c r="I601" s="128">
        <v>1625.96</v>
      </c>
      <c r="J601" s="128">
        <v>1651.84</v>
      </c>
      <c r="K601" s="128">
        <v>1760.08</v>
      </c>
      <c r="L601" s="128">
        <v>1761.25</v>
      </c>
      <c r="M601" s="128">
        <v>1760.45</v>
      </c>
      <c r="N601" s="128">
        <v>1761.62</v>
      </c>
      <c r="O601" s="128">
        <v>1755.34</v>
      </c>
      <c r="P601" s="128">
        <v>1760.18</v>
      </c>
      <c r="Q601" s="128">
        <v>1758.86</v>
      </c>
      <c r="R601" s="128">
        <v>1754.5</v>
      </c>
      <c r="S601" s="128">
        <v>1773.64</v>
      </c>
      <c r="T601" s="128">
        <v>1794.83</v>
      </c>
      <c r="U601" s="128">
        <v>1498.84</v>
      </c>
      <c r="V601" s="128">
        <v>1437.75</v>
      </c>
      <c r="W601" s="128">
        <v>1266.4000000000001</v>
      </c>
      <c r="X601" s="128">
        <v>1256.67</v>
      </c>
      <c r="Y601" s="128">
        <v>1089.4000000000001</v>
      </c>
      <c r="Z601" s="128">
        <v>1073.67</v>
      </c>
    </row>
    <row r="602" spans="2:26" x14ac:dyDescent="0.25">
      <c r="B602" s="127">
        <v>30</v>
      </c>
      <c r="C602" s="128">
        <v>1251.71</v>
      </c>
      <c r="D602" s="128">
        <v>1250.07</v>
      </c>
      <c r="E602" s="128">
        <v>1224.6099999999999</v>
      </c>
      <c r="F602" s="128">
        <v>1192.96</v>
      </c>
      <c r="G602" s="128">
        <v>1245.3800000000001</v>
      </c>
      <c r="H602" s="128">
        <v>1304.5899999999999</v>
      </c>
      <c r="I602" s="128">
        <v>1419.45</v>
      </c>
      <c r="J602" s="128">
        <v>1558.51</v>
      </c>
      <c r="K602" s="128">
        <v>1611.46</v>
      </c>
      <c r="L602" s="128">
        <v>1600.97</v>
      </c>
      <c r="M602" s="128">
        <v>1600.26</v>
      </c>
      <c r="N602" s="128">
        <v>1599.43</v>
      </c>
      <c r="O602" s="128">
        <v>1649.83</v>
      </c>
      <c r="P602" s="128">
        <v>1602.28</v>
      </c>
      <c r="Q602" s="128">
        <v>1602.26</v>
      </c>
      <c r="R602" s="128">
        <v>1602.03</v>
      </c>
      <c r="S602" s="128">
        <v>1601.52</v>
      </c>
      <c r="T602" s="128">
        <v>1601.77</v>
      </c>
      <c r="U602" s="128">
        <v>1600.12</v>
      </c>
      <c r="V602" s="128">
        <v>1531.96</v>
      </c>
      <c r="W602" s="128">
        <v>1431.45</v>
      </c>
      <c r="X602" s="128">
        <v>1346.38</v>
      </c>
      <c r="Y602" s="128">
        <v>1278.5999999999999</v>
      </c>
      <c r="Z602" s="128">
        <v>1258.8399999999999</v>
      </c>
    </row>
    <row r="603" spans="2:26" x14ac:dyDescent="0.25">
      <c r="B603" s="130">
        <v>31</v>
      </c>
      <c r="C603" s="128">
        <v>827.57</v>
      </c>
      <c r="D603" s="128">
        <v>822.21</v>
      </c>
      <c r="E603" s="128">
        <v>1137.5999999999999</v>
      </c>
      <c r="F603" s="128">
        <v>1150.5999999999999</v>
      </c>
      <c r="G603" s="128">
        <v>1190.04</v>
      </c>
      <c r="H603" s="128">
        <v>1278.1600000000001</v>
      </c>
      <c r="I603" s="128">
        <v>1371.54</v>
      </c>
      <c r="J603" s="128">
        <v>1494.07</v>
      </c>
      <c r="K603" s="128">
        <v>1518.44</v>
      </c>
      <c r="L603" s="128">
        <v>1597.3</v>
      </c>
      <c r="M603" s="128">
        <v>1595.32</v>
      </c>
      <c r="N603" s="128">
        <v>1596.84</v>
      </c>
      <c r="O603" s="128">
        <v>1595.1</v>
      </c>
      <c r="P603" s="128">
        <v>1595.27</v>
      </c>
      <c r="Q603" s="128">
        <v>1600.9</v>
      </c>
      <c r="R603" s="128">
        <v>1600.09</v>
      </c>
      <c r="S603" s="128">
        <v>1599.9</v>
      </c>
      <c r="T603" s="128">
        <v>1667.18</v>
      </c>
      <c r="U603" s="128">
        <v>1601.58</v>
      </c>
      <c r="V603" s="128">
        <v>1599.46</v>
      </c>
      <c r="W603" s="128">
        <v>1432.96</v>
      </c>
      <c r="X603" s="128">
        <v>1320.42</v>
      </c>
      <c r="Y603" s="128">
        <v>1191.6600000000001</v>
      </c>
      <c r="Z603" s="128">
        <v>1070.24</v>
      </c>
    </row>
    <row r="604" spans="2:26" x14ac:dyDescent="0.25">
      <c r="B604" s="108"/>
      <c r="C604" s="108"/>
      <c r="D604" s="108"/>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row>
    <row r="605" spans="2:26" x14ac:dyDescent="0.25">
      <c r="B605" s="157" t="s">
        <v>69</v>
      </c>
      <c r="C605" s="131" t="s">
        <v>70</v>
      </c>
      <c r="D605" s="132"/>
      <c r="E605" s="132"/>
      <c r="F605" s="132"/>
      <c r="G605" s="132"/>
      <c r="H605" s="132"/>
      <c r="I605" s="132"/>
      <c r="J605" s="132"/>
      <c r="K605" s="132"/>
      <c r="L605" s="132"/>
      <c r="M605" s="132"/>
      <c r="N605" s="132"/>
      <c r="O605" s="132"/>
      <c r="P605" s="132"/>
      <c r="Q605" s="132"/>
      <c r="R605" s="132"/>
      <c r="S605" s="132"/>
      <c r="T605" s="132"/>
      <c r="U605" s="132"/>
      <c r="V605" s="132"/>
      <c r="W605" s="132"/>
      <c r="X605" s="132"/>
      <c r="Y605" s="132"/>
      <c r="Z605" s="133"/>
    </row>
    <row r="606" spans="2:26" x14ac:dyDescent="0.25">
      <c r="B606" s="100" t="s">
        <v>64</v>
      </c>
      <c r="C606" s="88">
        <v>0</v>
      </c>
      <c r="D606" s="88">
        <v>4.1666666666666664E-2</v>
      </c>
      <c r="E606" s="88">
        <v>8.3333333333333329E-2</v>
      </c>
      <c r="F606" s="88">
        <v>0.125</v>
      </c>
      <c r="G606" s="88">
        <v>0.16666666666666666</v>
      </c>
      <c r="H606" s="88">
        <v>0.20833333333333334</v>
      </c>
      <c r="I606" s="88">
        <v>0.25</v>
      </c>
      <c r="J606" s="88">
        <v>0.29166666666666669</v>
      </c>
      <c r="K606" s="88">
        <v>0.33333333333333331</v>
      </c>
      <c r="L606" s="88">
        <v>0.375</v>
      </c>
      <c r="M606" s="88">
        <v>0.41666666666666669</v>
      </c>
      <c r="N606" s="88">
        <v>0.45833333333333331</v>
      </c>
      <c r="O606" s="88">
        <v>0.5</v>
      </c>
      <c r="P606" s="88">
        <v>0.54166666666666663</v>
      </c>
      <c r="Q606" s="88">
        <v>0.58333333333333337</v>
      </c>
      <c r="R606" s="88">
        <v>0.625</v>
      </c>
      <c r="S606" s="88">
        <v>0.66666666666666663</v>
      </c>
      <c r="T606" s="88">
        <v>0.70833333333333337</v>
      </c>
      <c r="U606" s="88">
        <v>0.75</v>
      </c>
      <c r="V606" s="88">
        <v>0.79166666666666663</v>
      </c>
      <c r="W606" s="88">
        <v>0.83333333333333337</v>
      </c>
      <c r="X606" s="88">
        <v>0.875</v>
      </c>
      <c r="Y606" s="88">
        <v>0.91666666666666663</v>
      </c>
      <c r="Z606" s="88">
        <v>0.95833333333333337</v>
      </c>
    </row>
    <row r="607" spans="2:26" x14ac:dyDescent="0.25">
      <c r="B607" s="102"/>
      <c r="C607" s="89" t="s">
        <v>65</v>
      </c>
      <c r="D607" s="89" t="s">
        <v>65</v>
      </c>
      <c r="E607" s="89" t="s">
        <v>65</v>
      </c>
      <c r="F607" s="89" t="s">
        <v>65</v>
      </c>
      <c r="G607" s="89" t="s">
        <v>65</v>
      </c>
      <c r="H607" s="89" t="s">
        <v>65</v>
      </c>
      <c r="I607" s="89" t="s">
        <v>65</v>
      </c>
      <c r="J607" s="89" t="s">
        <v>65</v>
      </c>
      <c r="K607" s="89" t="s">
        <v>65</v>
      </c>
      <c r="L607" s="89" t="s">
        <v>65</v>
      </c>
      <c r="M607" s="89" t="s">
        <v>65</v>
      </c>
      <c r="N607" s="89" t="s">
        <v>65</v>
      </c>
      <c r="O607" s="89" t="s">
        <v>65</v>
      </c>
      <c r="P607" s="89" t="s">
        <v>65</v>
      </c>
      <c r="Q607" s="89" t="s">
        <v>65</v>
      </c>
      <c r="R607" s="89" t="s">
        <v>65</v>
      </c>
      <c r="S607" s="89" t="s">
        <v>65</v>
      </c>
      <c r="T607" s="89" t="s">
        <v>65</v>
      </c>
      <c r="U607" s="89" t="s">
        <v>65</v>
      </c>
      <c r="V607" s="89" t="s">
        <v>65</v>
      </c>
      <c r="W607" s="89" t="s">
        <v>65</v>
      </c>
      <c r="X607" s="89" t="s">
        <v>65</v>
      </c>
      <c r="Y607" s="89" t="s">
        <v>65</v>
      </c>
      <c r="Z607" s="89" t="s">
        <v>66</v>
      </c>
    </row>
    <row r="608" spans="2:26" x14ac:dyDescent="0.25">
      <c r="B608" s="104"/>
      <c r="C608" s="90">
        <v>4.1666666666666664E-2</v>
      </c>
      <c r="D608" s="90">
        <v>8.3333333333333329E-2</v>
      </c>
      <c r="E608" s="90">
        <v>0.125</v>
      </c>
      <c r="F608" s="90">
        <v>0.16666666666666666</v>
      </c>
      <c r="G608" s="90">
        <v>0.20833333333333334</v>
      </c>
      <c r="H608" s="90">
        <v>0.25</v>
      </c>
      <c r="I608" s="90">
        <v>0.29166666666666669</v>
      </c>
      <c r="J608" s="90">
        <v>0.33333333333333331</v>
      </c>
      <c r="K608" s="90">
        <v>0.375</v>
      </c>
      <c r="L608" s="90">
        <v>0.41666666666666669</v>
      </c>
      <c r="M608" s="90">
        <v>0.45833333333333331</v>
      </c>
      <c r="N608" s="90">
        <v>0.5</v>
      </c>
      <c r="O608" s="90">
        <v>0.54166666666666663</v>
      </c>
      <c r="P608" s="90">
        <v>0.58333333333333337</v>
      </c>
      <c r="Q608" s="90">
        <v>0.625</v>
      </c>
      <c r="R608" s="90">
        <v>0.66666666666666663</v>
      </c>
      <c r="S608" s="90">
        <v>0.70833333333333337</v>
      </c>
      <c r="T608" s="90">
        <v>0.75</v>
      </c>
      <c r="U608" s="90">
        <v>0.79166666666666663</v>
      </c>
      <c r="V608" s="90">
        <v>0.83333333333333337</v>
      </c>
      <c r="W608" s="90">
        <v>0.875</v>
      </c>
      <c r="X608" s="90">
        <v>0.91666666666666663</v>
      </c>
      <c r="Y608" s="90">
        <v>0.95833333333333337</v>
      </c>
      <c r="Z608" s="90">
        <v>0</v>
      </c>
    </row>
    <row r="609" spans="2:26" x14ac:dyDescent="0.25">
      <c r="B609" s="127">
        <v>1</v>
      </c>
      <c r="C609" s="128">
        <f t="array" ref="C609:Z639">TRANSPOSE('[1]VI-ЦК_2'!B172:AF195)</f>
        <v>1315.6</v>
      </c>
      <c r="D609" s="128">
        <v>1306.0899999999999</v>
      </c>
      <c r="E609" s="128">
        <v>1312.36</v>
      </c>
      <c r="F609" s="128">
        <v>1326.67</v>
      </c>
      <c r="G609" s="128">
        <v>1353.2</v>
      </c>
      <c r="H609" s="128">
        <v>1409.74</v>
      </c>
      <c r="I609" s="128">
        <v>1526.62</v>
      </c>
      <c r="J609" s="128">
        <v>1637.64</v>
      </c>
      <c r="K609" s="128">
        <v>1636.79</v>
      </c>
      <c r="L609" s="128">
        <v>1644.97</v>
      </c>
      <c r="M609" s="128">
        <v>1639.51</v>
      </c>
      <c r="N609" s="128">
        <v>1639.45</v>
      </c>
      <c r="O609" s="128">
        <v>1639.13</v>
      </c>
      <c r="P609" s="128">
        <v>1638.34</v>
      </c>
      <c r="Q609" s="128">
        <v>1635.2</v>
      </c>
      <c r="R609" s="128">
        <v>1624.26</v>
      </c>
      <c r="S609" s="128">
        <v>1618.83</v>
      </c>
      <c r="T609" s="128">
        <v>1679.4</v>
      </c>
      <c r="U609" s="128">
        <v>1618.49</v>
      </c>
      <c r="V609" s="128">
        <v>1596.52</v>
      </c>
      <c r="W609" s="128">
        <v>1530.13</v>
      </c>
      <c r="X609" s="128">
        <v>1334.46</v>
      </c>
      <c r="Y609" s="128">
        <v>1331.65</v>
      </c>
      <c r="Z609" s="128">
        <v>1330.78</v>
      </c>
    </row>
    <row r="610" spans="2:26" x14ac:dyDescent="0.25">
      <c r="B610" s="127">
        <v>2</v>
      </c>
      <c r="C610" s="128">
        <v>1193.02</v>
      </c>
      <c r="D610" s="128">
        <v>1193.73</v>
      </c>
      <c r="E610" s="128">
        <v>1197.48</v>
      </c>
      <c r="F610" s="128">
        <v>1281.26</v>
      </c>
      <c r="G610" s="128">
        <v>1319.29</v>
      </c>
      <c r="H610" s="128">
        <v>1364.96</v>
      </c>
      <c r="I610" s="128">
        <v>1536.94</v>
      </c>
      <c r="J610" s="128">
        <v>1638.27</v>
      </c>
      <c r="K610" s="128">
        <v>1653.25</v>
      </c>
      <c r="L610" s="128">
        <v>1658.4</v>
      </c>
      <c r="M610" s="128">
        <v>1738.4</v>
      </c>
      <c r="N610" s="128">
        <v>1723.64</v>
      </c>
      <c r="O610" s="128">
        <v>1722.75</v>
      </c>
      <c r="P610" s="128">
        <v>1740.59</v>
      </c>
      <c r="Q610" s="128">
        <v>1718.52</v>
      </c>
      <c r="R610" s="128">
        <v>1599.3</v>
      </c>
      <c r="S610" s="128">
        <v>1595.59</v>
      </c>
      <c r="T610" s="128">
        <v>1619.86</v>
      </c>
      <c r="U610" s="128">
        <v>1594.35</v>
      </c>
      <c r="V610" s="128">
        <v>1562.52</v>
      </c>
      <c r="W610" s="128">
        <v>1201.1600000000001</v>
      </c>
      <c r="X610" s="128">
        <v>1198.1199999999999</v>
      </c>
      <c r="Y610" s="128">
        <v>1196.29</v>
      </c>
      <c r="Z610" s="128">
        <v>1194.8900000000001</v>
      </c>
    </row>
    <row r="611" spans="2:26" x14ac:dyDescent="0.25">
      <c r="B611" s="127">
        <v>3</v>
      </c>
      <c r="C611" s="128">
        <v>1362.28</v>
      </c>
      <c r="D611" s="128">
        <v>1324.9</v>
      </c>
      <c r="E611" s="128">
        <v>1326.78</v>
      </c>
      <c r="F611" s="128">
        <v>1328.11</v>
      </c>
      <c r="G611" s="128">
        <v>1378.55</v>
      </c>
      <c r="H611" s="128">
        <v>1473.41</v>
      </c>
      <c r="I611" s="128">
        <v>1486.25</v>
      </c>
      <c r="J611" s="128">
        <v>1627.4</v>
      </c>
      <c r="K611" s="128">
        <v>1690.32</v>
      </c>
      <c r="L611" s="128">
        <v>1623.07</v>
      </c>
      <c r="M611" s="128">
        <v>1619.59</v>
      </c>
      <c r="N611" s="128">
        <v>1614.62</v>
      </c>
      <c r="O611" s="128">
        <v>1616.31</v>
      </c>
      <c r="P611" s="128">
        <v>1614.83</v>
      </c>
      <c r="Q611" s="128">
        <v>1611.79</v>
      </c>
      <c r="R611" s="128">
        <v>1600.56</v>
      </c>
      <c r="S611" s="128">
        <v>1600.29</v>
      </c>
      <c r="T611" s="128">
        <v>1686.91</v>
      </c>
      <c r="U611" s="128">
        <v>1685.22</v>
      </c>
      <c r="V611" s="128">
        <v>1583.09</v>
      </c>
      <c r="W611" s="128">
        <v>1566.15</v>
      </c>
      <c r="X611" s="128">
        <v>1401.81</v>
      </c>
      <c r="Y611" s="128">
        <v>1398.86</v>
      </c>
      <c r="Z611" s="128">
        <v>1361.94</v>
      </c>
    </row>
    <row r="612" spans="2:26" x14ac:dyDescent="0.25">
      <c r="B612" s="127">
        <v>4</v>
      </c>
      <c r="C612" s="128">
        <v>1365.67</v>
      </c>
      <c r="D612" s="128">
        <v>1327.29</v>
      </c>
      <c r="E612" s="128">
        <v>1321.83</v>
      </c>
      <c r="F612" s="128">
        <v>1059.92</v>
      </c>
      <c r="G612" s="128">
        <v>1329.54</v>
      </c>
      <c r="H612" s="128">
        <v>1417.22</v>
      </c>
      <c r="I612" s="128">
        <v>1430.94</v>
      </c>
      <c r="J612" s="128">
        <v>1518.34</v>
      </c>
      <c r="K612" s="128">
        <v>1565.62</v>
      </c>
      <c r="L612" s="128">
        <v>1621.91</v>
      </c>
      <c r="M612" s="128">
        <v>1619.05</v>
      </c>
      <c r="N612" s="128">
        <v>1595.2</v>
      </c>
      <c r="O612" s="128">
        <v>1592.06</v>
      </c>
      <c r="P612" s="128">
        <v>1600.1</v>
      </c>
      <c r="Q612" s="128">
        <v>1595.86</v>
      </c>
      <c r="R612" s="128">
        <v>1588.7</v>
      </c>
      <c r="S612" s="128">
        <v>1611.85</v>
      </c>
      <c r="T612" s="128">
        <v>1665.33</v>
      </c>
      <c r="U612" s="128">
        <v>1611.11</v>
      </c>
      <c r="V612" s="128">
        <v>1604.07</v>
      </c>
      <c r="W612" s="128">
        <v>1528.24</v>
      </c>
      <c r="X612" s="128">
        <v>1430.99</v>
      </c>
      <c r="Y612" s="128">
        <v>1369.11</v>
      </c>
      <c r="Z612" s="128">
        <v>1367.14</v>
      </c>
    </row>
    <row r="613" spans="2:26" x14ac:dyDescent="0.25">
      <c r="B613" s="127">
        <v>5</v>
      </c>
      <c r="C613" s="128">
        <v>1086.3800000000001</v>
      </c>
      <c r="D613" s="128">
        <v>1072.96</v>
      </c>
      <c r="E613" s="128">
        <v>1272.56</v>
      </c>
      <c r="F613" s="128">
        <v>1269.18</v>
      </c>
      <c r="G613" s="128">
        <v>1316.57</v>
      </c>
      <c r="H613" s="128">
        <v>1493.52</v>
      </c>
      <c r="I613" s="128">
        <v>1630.8</v>
      </c>
      <c r="J613" s="128">
        <v>1755.36</v>
      </c>
      <c r="K613" s="128">
        <v>1814.84</v>
      </c>
      <c r="L613" s="128">
        <v>1850.32</v>
      </c>
      <c r="M613" s="128">
        <v>1883.16</v>
      </c>
      <c r="N613" s="128">
        <v>1904.48</v>
      </c>
      <c r="O613" s="128">
        <v>1884.74</v>
      </c>
      <c r="P613" s="128">
        <v>1887.67</v>
      </c>
      <c r="Q613" s="128">
        <v>1869.98</v>
      </c>
      <c r="R613" s="128">
        <v>1814.42</v>
      </c>
      <c r="S613" s="128">
        <v>1763.15</v>
      </c>
      <c r="T613" s="128">
        <v>1687.47</v>
      </c>
      <c r="U613" s="128">
        <v>1696.59</v>
      </c>
      <c r="V613" s="128">
        <v>1652.74</v>
      </c>
      <c r="W613" s="128">
        <v>1586.53</v>
      </c>
      <c r="X613" s="128">
        <v>1521.74</v>
      </c>
      <c r="Y613" s="128">
        <v>1099.28</v>
      </c>
      <c r="Z613" s="128">
        <v>1091.8399999999999</v>
      </c>
    </row>
    <row r="614" spans="2:26" x14ac:dyDescent="0.25">
      <c r="B614" s="127">
        <v>6</v>
      </c>
      <c r="C614" s="128">
        <v>1164.28</v>
      </c>
      <c r="D614" s="128">
        <v>1165.48</v>
      </c>
      <c r="E614" s="128">
        <v>1166.94</v>
      </c>
      <c r="F614" s="128">
        <v>1293.24</v>
      </c>
      <c r="G614" s="128">
        <v>1340.94</v>
      </c>
      <c r="H614" s="128">
        <v>1403.99</v>
      </c>
      <c r="I614" s="128">
        <v>1537.21</v>
      </c>
      <c r="J614" s="128">
        <v>1685.82</v>
      </c>
      <c r="K614" s="128">
        <v>1759.02</v>
      </c>
      <c r="L614" s="128">
        <v>1803.01</v>
      </c>
      <c r="M614" s="128">
        <v>1802.95</v>
      </c>
      <c r="N614" s="128">
        <v>1733.57</v>
      </c>
      <c r="O614" s="128">
        <v>1697.09</v>
      </c>
      <c r="P614" s="128">
        <v>1660.83</v>
      </c>
      <c r="Q614" s="128">
        <v>1714.99</v>
      </c>
      <c r="R614" s="128">
        <v>1732.24</v>
      </c>
      <c r="S614" s="128">
        <v>1696.45</v>
      </c>
      <c r="T614" s="128">
        <v>1668.86</v>
      </c>
      <c r="U614" s="128">
        <v>1674.38</v>
      </c>
      <c r="V614" s="128">
        <v>1647.47</v>
      </c>
      <c r="W614" s="128">
        <v>1570.73</v>
      </c>
      <c r="X614" s="128">
        <v>1341.9</v>
      </c>
      <c r="Y614" s="128">
        <v>1339.71</v>
      </c>
      <c r="Z614" s="128">
        <v>1335.66</v>
      </c>
    </row>
    <row r="615" spans="2:26" x14ac:dyDescent="0.25">
      <c r="B615" s="127">
        <v>7</v>
      </c>
      <c r="C615" s="128">
        <v>1209.19</v>
      </c>
      <c r="D615" s="128">
        <v>1073.06</v>
      </c>
      <c r="E615" s="128">
        <v>1079.43</v>
      </c>
      <c r="F615" s="128">
        <v>585.85</v>
      </c>
      <c r="G615" s="128">
        <v>1232.75</v>
      </c>
      <c r="H615" s="128">
        <v>1292.5999999999999</v>
      </c>
      <c r="I615" s="128">
        <v>1464.84</v>
      </c>
      <c r="J615" s="128">
        <v>1592.95</v>
      </c>
      <c r="K615" s="128">
        <v>1659.08</v>
      </c>
      <c r="L615" s="128">
        <v>1745.62</v>
      </c>
      <c r="M615" s="128">
        <v>1748.25</v>
      </c>
      <c r="N615" s="128">
        <v>1660.35</v>
      </c>
      <c r="O615" s="128">
        <v>1621.21</v>
      </c>
      <c r="P615" s="128">
        <v>1632.61</v>
      </c>
      <c r="Q615" s="128">
        <v>1631.53</v>
      </c>
      <c r="R615" s="128">
        <v>1639.41</v>
      </c>
      <c r="S615" s="128">
        <v>1625.47</v>
      </c>
      <c r="T615" s="128">
        <v>1575.92</v>
      </c>
      <c r="U615" s="128">
        <v>1563.15</v>
      </c>
      <c r="V615" s="128">
        <v>1523.4</v>
      </c>
      <c r="W615" s="128">
        <v>1253.32</v>
      </c>
      <c r="X615" s="128">
        <v>1242.96</v>
      </c>
      <c r="Y615" s="128">
        <v>1237.75</v>
      </c>
      <c r="Z615" s="128">
        <v>1247.57</v>
      </c>
    </row>
    <row r="616" spans="2:26" x14ac:dyDescent="0.25">
      <c r="B616" s="127">
        <v>8</v>
      </c>
      <c r="C616" s="128">
        <v>1167.77</v>
      </c>
      <c r="D616" s="128">
        <v>1046.81</v>
      </c>
      <c r="E616" s="128">
        <v>1116.8800000000001</v>
      </c>
      <c r="F616" s="128">
        <v>1138.1300000000001</v>
      </c>
      <c r="G616" s="128">
        <v>1284.98</v>
      </c>
      <c r="H616" s="128">
        <v>1412.17</v>
      </c>
      <c r="I616" s="128">
        <v>1529.84</v>
      </c>
      <c r="J616" s="128">
        <v>1639.75</v>
      </c>
      <c r="K616" s="128">
        <v>1705.35</v>
      </c>
      <c r="L616" s="128">
        <v>1711.39</v>
      </c>
      <c r="M616" s="128">
        <v>1709.91</v>
      </c>
      <c r="N616" s="128">
        <v>1711.81</v>
      </c>
      <c r="O616" s="128">
        <v>1712.46</v>
      </c>
      <c r="P616" s="128">
        <v>1835.83</v>
      </c>
      <c r="Q616" s="128">
        <v>1832.94</v>
      </c>
      <c r="R616" s="128">
        <v>1704.9</v>
      </c>
      <c r="S616" s="128">
        <v>1707.71</v>
      </c>
      <c r="T616" s="128">
        <v>1712.94</v>
      </c>
      <c r="U616" s="128">
        <v>1707.48</v>
      </c>
      <c r="V616" s="128">
        <v>1680.42</v>
      </c>
      <c r="W616" s="128">
        <v>1604.65</v>
      </c>
      <c r="X616" s="128">
        <v>1500.31</v>
      </c>
      <c r="Y616" s="128">
        <v>1439.34</v>
      </c>
      <c r="Z616" s="128">
        <v>1406.42</v>
      </c>
    </row>
    <row r="617" spans="2:26" x14ac:dyDescent="0.25">
      <c r="B617" s="127">
        <v>9</v>
      </c>
      <c r="C617" s="128">
        <v>1303.92</v>
      </c>
      <c r="D617" s="128">
        <v>1289.83</v>
      </c>
      <c r="E617" s="128">
        <v>1294.23</v>
      </c>
      <c r="F617" s="128">
        <v>1287.21</v>
      </c>
      <c r="G617" s="128">
        <v>1351.43</v>
      </c>
      <c r="H617" s="128">
        <v>1409.1</v>
      </c>
      <c r="I617" s="128">
        <v>1599.56</v>
      </c>
      <c r="J617" s="128">
        <v>1738.93</v>
      </c>
      <c r="K617" s="128">
        <v>1883.21</v>
      </c>
      <c r="L617" s="128">
        <v>1910.08</v>
      </c>
      <c r="M617" s="128">
        <v>1880.6</v>
      </c>
      <c r="N617" s="128">
        <v>1877.39</v>
      </c>
      <c r="O617" s="128">
        <v>1883.51</v>
      </c>
      <c r="P617" s="128">
        <v>1904.22</v>
      </c>
      <c r="Q617" s="128">
        <v>1920.75</v>
      </c>
      <c r="R617" s="128">
        <v>1871.15</v>
      </c>
      <c r="S617" s="128">
        <v>1808.41</v>
      </c>
      <c r="T617" s="128">
        <v>1671.9</v>
      </c>
      <c r="U617" s="128">
        <v>1688.61</v>
      </c>
      <c r="V617" s="128">
        <v>1624.14</v>
      </c>
      <c r="W617" s="128">
        <v>1571.82</v>
      </c>
      <c r="X617" s="128">
        <v>1550.87</v>
      </c>
      <c r="Y617" s="128">
        <v>1401.3</v>
      </c>
      <c r="Z617" s="128">
        <v>1369.48</v>
      </c>
    </row>
    <row r="618" spans="2:26" x14ac:dyDescent="0.25">
      <c r="B618" s="127">
        <v>10</v>
      </c>
      <c r="C618" s="128">
        <v>1283.08</v>
      </c>
      <c r="D618" s="128">
        <v>1274.46</v>
      </c>
      <c r="E618" s="128">
        <v>1282.52</v>
      </c>
      <c r="F618" s="128">
        <v>1043.2</v>
      </c>
      <c r="G618" s="128">
        <v>1331.56</v>
      </c>
      <c r="H618" s="128">
        <v>1407.19</v>
      </c>
      <c r="I618" s="128">
        <v>1427.15</v>
      </c>
      <c r="J618" s="128">
        <v>1491.13</v>
      </c>
      <c r="K618" s="128">
        <v>1687.38</v>
      </c>
      <c r="L618" s="128">
        <v>1737.58</v>
      </c>
      <c r="M618" s="128">
        <v>1687.85</v>
      </c>
      <c r="N618" s="128">
        <v>1681.54</v>
      </c>
      <c r="O618" s="128">
        <v>1685.13</v>
      </c>
      <c r="P618" s="128">
        <v>1686.53</v>
      </c>
      <c r="Q618" s="128">
        <v>1664.2</v>
      </c>
      <c r="R618" s="128">
        <v>1647.92</v>
      </c>
      <c r="S618" s="128">
        <v>1634.51</v>
      </c>
      <c r="T618" s="128">
        <v>1649.01</v>
      </c>
      <c r="U618" s="128">
        <v>1623.46</v>
      </c>
      <c r="V618" s="128">
        <v>1587.47</v>
      </c>
      <c r="W618" s="128">
        <v>1570.24</v>
      </c>
      <c r="X618" s="128">
        <v>1458.68</v>
      </c>
      <c r="Y618" s="128">
        <v>1416.54</v>
      </c>
      <c r="Z618" s="128">
        <v>1400.92</v>
      </c>
    </row>
    <row r="619" spans="2:26" x14ac:dyDescent="0.25">
      <c r="B619" s="127">
        <v>11</v>
      </c>
      <c r="C619" s="128">
        <v>1367</v>
      </c>
      <c r="D619" s="128">
        <v>1280.51</v>
      </c>
      <c r="E619" s="128">
        <v>1283.17</v>
      </c>
      <c r="F619" s="128">
        <v>1061.74</v>
      </c>
      <c r="G619" s="128">
        <v>1272.7</v>
      </c>
      <c r="H619" s="128">
        <v>1368.63</v>
      </c>
      <c r="I619" s="128">
        <v>1407.06</v>
      </c>
      <c r="J619" s="128">
        <v>1456.4</v>
      </c>
      <c r="K619" s="128">
        <v>1653.98</v>
      </c>
      <c r="L619" s="128">
        <v>1704.79</v>
      </c>
      <c r="M619" s="128">
        <v>1706.41</v>
      </c>
      <c r="N619" s="128">
        <v>1704.92</v>
      </c>
      <c r="O619" s="128">
        <v>1706.72</v>
      </c>
      <c r="P619" s="128">
        <v>1704.82</v>
      </c>
      <c r="Q619" s="128">
        <v>1705.75</v>
      </c>
      <c r="R619" s="128">
        <v>1693.61</v>
      </c>
      <c r="S619" s="128">
        <v>1696.32</v>
      </c>
      <c r="T619" s="128">
        <v>1701.14</v>
      </c>
      <c r="U619" s="128">
        <v>1686.94</v>
      </c>
      <c r="V619" s="128">
        <v>1626.57</v>
      </c>
      <c r="W619" s="128">
        <v>1481.86</v>
      </c>
      <c r="X619" s="128">
        <v>1447.67</v>
      </c>
      <c r="Y619" s="128">
        <v>1431.91</v>
      </c>
      <c r="Z619" s="128">
        <v>1400.32</v>
      </c>
    </row>
    <row r="620" spans="2:26" x14ac:dyDescent="0.25">
      <c r="B620" s="127">
        <v>12</v>
      </c>
      <c r="C620" s="128">
        <v>1396.93</v>
      </c>
      <c r="D620" s="128">
        <v>1372.22</v>
      </c>
      <c r="E620" s="128">
        <v>1360.55</v>
      </c>
      <c r="F620" s="128">
        <v>1350.68</v>
      </c>
      <c r="G620" s="128">
        <v>1399.7</v>
      </c>
      <c r="H620" s="128">
        <v>1504.17</v>
      </c>
      <c r="I620" s="128">
        <v>1670.71</v>
      </c>
      <c r="J620" s="128">
        <v>1805.99</v>
      </c>
      <c r="K620" s="128">
        <v>1860.88</v>
      </c>
      <c r="L620" s="128">
        <v>1923.64</v>
      </c>
      <c r="M620" s="128">
        <v>1893.65</v>
      </c>
      <c r="N620" s="128">
        <v>1894.32</v>
      </c>
      <c r="O620" s="128">
        <v>1912.33</v>
      </c>
      <c r="P620" s="128">
        <v>1891.49</v>
      </c>
      <c r="Q620" s="128">
        <v>1876.85</v>
      </c>
      <c r="R620" s="128">
        <v>1853.13</v>
      </c>
      <c r="S620" s="128">
        <v>1823.38</v>
      </c>
      <c r="T620" s="128">
        <v>1800.41</v>
      </c>
      <c r="U620" s="128">
        <v>1739.93</v>
      </c>
      <c r="V620" s="128">
        <v>1627.84</v>
      </c>
      <c r="W620" s="128">
        <v>1488.52</v>
      </c>
      <c r="X620" s="128">
        <v>1438.03</v>
      </c>
      <c r="Y620" s="128">
        <v>1409.56</v>
      </c>
      <c r="Z620" s="128">
        <v>1394.19</v>
      </c>
    </row>
    <row r="621" spans="2:26" x14ac:dyDescent="0.25">
      <c r="B621" s="127">
        <v>13</v>
      </c>
      <c r="C621" s="128">
        <v>1213.32</v>
      </c>
      <c r="D621" s="128">
        <v>1237.45</v>
      </c>
      <c r="E621" s="128">
        <v>1257.78</v>
      </c>
      <c r="F621" s="128">
        <v>1223.54</v>
      </c>
      <c r="G621" s="128">
        <v>1375.25</v>
      </c>
      <c r="H621" s="128">
        <v>1467.56</v>
      </c>
      <c r="I621" s="128">
        <v>1576.37</v>
      </c>
      <c r="J621" s="128">
        <v>1810.28</v>
      </c>
      <c r="K621" s="128">
        <v>1888.81</v>
      </c>
      <c r="L621" s="128">
        <v>1895.8</v>
      </c>
      <c r="M621" s="128">
        <v>1900.46</v>
      </c>
      <c r="N621" s="128">
        <v>1902.07</v>
      </c>
      <c r="O621" s="128">
        <v>1906.9</v>
      </c>
      <c r="P621" s="128">
        <v>1913.31</v>
      </c>
      <c r="Q621" s="128">
        <v>1912.61</v>
      </c>
      <c r="R621" s="128">
        <v>1882.94</v>
      </c>
      <c r="S621" s="128">
        <v>1883.74</v>
      </c>
      <c r="T621" s="128">
        <v>1874.38</v>
      </c>
      <c r="U621" s="128">
        <v>1759.47</v>
      </c>
      <c r="V621" s="128">
        <v>1702.12</v>
      </c>
      <c r="W621" s="128">
        <v>1637.57</v>
      </c>
      <c r="X621" s="128">
        <v>1409.33</v>
      </c>
      <c r="Y621" s="128">
        <v>1406.66</v>
      </c>
      <c r="Z621" s="128">
        <v>1400.41</v>
      </c>
    </row>
    <row r="622" spans="2:26" x14ac:dyDescent="0.25">
      <c r="B622" s="127">
        <v>14</v>
      </c>
      <c r="C622" s="128">
        <v>1407.9</v>
      </c>
      <c r="D622" s="128">
        <v>1399.75</v>
      </c>
      <c r="E622" s="128">
        <v>1397.67</v>
      </c>
      <c r="F622" s="128">
        <v>1205.8699999999999</v>
      </c>
      <c r="G622" s="128">
        <v>1417.06</v>
      </c>
      <c r="H622" s="128">
        <v>1492.83</v>
      </c>
      <c r="I622" s="128">
        <v>1709.23</v>
      </c>
      <c r="J622" s="128">
        <v>1857.99</v>
      </c>
      <c r="K622" s="128">
        <v>1911.8</v>
      </c>
      <c r="L622" s="128">
        <v>1908.49</v>
      </c>
      <c r="M622" s="128">
        <v>1950.5</v>
      </c>
      <c r="N622" s="128">
        <v>1960.71</v>
      </c>
      <c r="O622" s="128">
        <v>1956.85</v>
      </c>
      <c r="P622" s="128">
        <v>1952.49</v>
      </c>
      <c r="Q622" s="128">
        <v>1963.85</v>
      </c>
      <c r="R622" s="128">
        <v>1888.07</v>
      </c>
      <c r="S622" s="128">
        <v>1878.84</v>
      </c>
      <c r="T622" s="128">
        <v>1860.58</v>
      </c>
      <c r="U622" s="128">
        <v>1832.78</v>
      </c>
      <c r="V622" s="128">
        <v>1757.12</v>
      </c>
      <c r="W622" s="128">
        <v>1614.08</v>
      </c>
      <c r="X622" s="128">
        <v>1479.98</v>
      </c>
      <c r="Y622" s="128">
        <v>1453.73</v>
      </c>
      <c r="Z622" s="128">
        <v>1412.1</v>
      </c>
    </row>
    <row r="623" spans="2:26" x14ac:dyDescent="0.25">
      <c r="B623" s="127">
        <v>15</v>
      </c>
      <c r="C623" s="128">
        <v>1302.22</v>
      </c>
      <c r="D623" s="128">
        <v>1290.18</v>
      </c>
      <c r="E623" s="128">
        <v>1294.67</v>
      </c>
      <c r="F623" s="128">
        <v>1296.4000000000001</v>
      </c>
      <c r="G623" s="128">
        <v>1384.65</v>
      </c>
      <c r="H623" s="128">
        <v>1452.12</v>
      </c>
      <c r="I623" s="128">
        <v>1568.41</v>
      </c>
      <c r="J623" s="128">
        <v>1672.95</v>
      </c>
      <c r="K623" s="128">
        <v>1707.52</v>
      </c>
      <c r="L623" s="128">
        <v>1751.51</v>
      </c>
      <c r="M623" s="128">
        <v>1708.23</v>
      </c>
      <c r="N623" s="128">
        <v>1738.18</v>
      </c>
      <c r="O623" s="128">
        <v>1715.41</v>
      </c>
      <c r="P623" s="128">
        <v>1693.93</v>
      </c>
      <c r="Q623" s="128">
        <v>1674.88</v>
      </c>
      <c r="R623" s="128">
        <v>1648.9</v>
      </c>
      <c r="S623" s="128">
        <v>1648.12</v>
      </c>
      <c r="T623" s="128">
        <v>1648.74</v>
      </c>
      <c r="U623" s="128">
        <v>1632.98</v>
      </c>
      <c r="V623" s="128">
        <v>1588.11</v>
      </c>
      <c r="W623" s="128">
        <v>1495.2</v>
      </c>
      <c r="X623" s="128">
        <v>1429.19</v>
      </c>
      <c r="Y623" s="128">
        <v>1413.17</v>
      </c>
      <c r="Z623" s="128">
        <v>1375.94</v>
      </c>
    </row>
    <row r="624" spans="2:26" x14ac:dyDescent="0.25">
      <c r="B624" s="127">
        <v>16</v>
      </c>
      <c r="C624" s="128">
        <v>1305.97</v>
      </c>
      <c r="D624" s="128">
        <v>1294.3499999999999</v>
      </c>
      <c r="E624" s="128">
        <v>1208.5899999999999</v>
      </c>
      <c r="F624" s="128">
        <v>1210.7</v>
      </c>
      <c r="G624" s="128">
        <v>1292.28</v>
      </c>
      <c r="H624" s="128">
        <v>1431.47</v>
      </c>
      <c r="I624" s="128">
        <v>1515.16</v>
      </c>
      <c r="J624" s="128">
        <v>1633.44</v>
      </c>
      <c r="K624" s="128">
        <v>1680.69</v>
      </c>
      <c r="L624" s="128">
        <v>1728.13</v>
      </c>
      <c r="M624" s="128">
        <v>1683.35</v>
      </c>
      <c r="N624" s="128">
        <v>1679.69</v>
      </c>
      <c r="O624" s="128">
        <v>1679.25</v>
      </c>
      <c r="P624" s="128">
        <v>1686.75</v>
      </c>
      <c r="Q624" s="128">
        <v>1674.17</v>
      </c>
      <c r="R624" s="128">
        <v>1623.17</v>
      </c>
      <c r="S624" s="128">
        <v>1626.92</v>
      </c>
      <c r="T624" s="128">
        <v>1620.08</v>
      </c>
      <c r="U624" s="128">
        <v>1633.99</v>
      </c>
      <c r="V624" s="128">
        <v>1586.23</v>
      </c>
      <c r="W624" s="128">
        <v>1484.36</v>
      </c>
      <c r="X624" s="128">
        <v>1430.12</v>
      </c>
      <c r="Y624" s="128">
        <v>1413.23</v>
      </c>
      <c r="Z624" s="128">
        <v>1392.28</v>
      </c>
    </row>
    <row r="625" spans="2:26" x14ac:dyDescent="0.25">
      <c r="B625" s="127">
        <v>17</v>
      </c>
      <c r="C625" s="128">
        <v>1462.9</v>
      </c>
      <c r="D625" s="128">
        <v>1454.72</v>
      </c>
      <c r="E625" s="128">
        <v>1447.57</v>
      </c>
      <c r="F625" s="128">
        <v>1409.96</v>
      </c>
      <c r="G625" s="128">
        <v>1447.89</v>
      </c>
      <c r="H625" s="128">
        <v>1494.64</v>
      </c>
      <c r="I625" s="128">
        <v>1561.3</v>
      </c>
      <c r="J625" s="128">
        <v>1788.23</v>
      </c>
      <c r="K625" s="128">
        <v>1938.8</v>
      </c>
      <c r="L625" s="128">
        <v>1987.21</v>
      </c>
      <c r="M625" s="128">
        <v>1955.13</v>
      </c>
      <c r="N625" s="128">
        <v>1933.83</v>
      </c>
      <c r="O625" s="128">
        <v>1901.78</v>
      </c>
      <c r="P625" s="128">
        <v>1903.52</v>
      </c>
      <c r="Q625" s="128">
        <v>1857.12</v>
      </c>
      <c r="R625" s="128">
        <v>1778.5</v>
      </c>
      <c r="S625" s="128">
        <v>1812.9</v>
      </c>
      <c r="T625" s="128">
        <v>1804.26</v>
      </c>
      <c r="U625" s="128">
        <v>1757.32</v>
      </c>
      <c r="V625" s="128">
        <v>1713.94</v>
      </c>
      <c r="W625" s="128">
        <v>1560.64</v>
      </c>
      <c r="X625" s="128">
        <v>1549.73</v>
      </c>
      <c r="Y625" s="128">
        <v>1482.7</v>
      </c>
      <c r="Z625" s="128">
        <v>1469.3</v>
      </c>
    </row>
    <row r="626" spans="2:26" x14ac:dyDescent="0.25">
      <c r="B626" s="127">
        <v>18</v>
      </c>
      <c r="C626" s="128">
        <v>1408.64</v>
      </c>
      <c r="D626" s="128">
        <v>1339.46</v>
      </c>
      <c r="E626" s="128">
        <v>1377.99</v>
      </c>
      <c r="F626" s="128">
        <v>1290.9000000000001</v>
      </c>
      <c r="G626" s="128">
        <v>1362.96</v>
      </c>
      <c r="H626" s="128">
        <v>1404.03</v>
      </c>
      <c r="I626" s="128">
        <v>1499.14</v>
      </c>
      <c r="J626" s="128">
        <v>1563.2</v>
      </c>
      <c r="K626" s="128">
        <v>1685.19</v>
      </c>
      <c r="L626" s="128">
        <v>1736.07</v>
      </c>
      <c r="M626" s="128">
        <v>1791.18</v>
      </c>
      <c r="N626" s="128">
        <v>1747.73</v>
      </c>
      <c r="O626" s="128">
        <v>1736.17</v>
      </c>
      <c r="P626" s="128">
        <v>1796.39</v>
      </c>
      <c r="Q626" s="128">
        <v>1780.62</v>
      </c>
      <c r="R626" s="128">
        <v>1728.84</v>
      </c>
      <c r="S626" s="128">
        <v>1728.91</v>
      </c>
      <c r="T626" s="128">
        <v>1729.89</v>
      </c>
      <c r="U626" s="128">
        <v>1726.39</v>
      </c>
      <c r="V626" s="128">
        <v>1678.65</v>
      </c>
      <c r="W626" s="128">
        <v>1547.35</v>
      </c>
      <c r="X626" s="128">
        <v>1420.71</v>
      </c>
      <c r="Y626" s="128">
        <v>1346.34</v>
      </c>
      <c r="Z626" s="128">
        <v>1344.96</v>
      </c>
    </row>
    <row r="627" spans="2:26" x14ac:dyDescent="0.25">
      <c r="B627" s="127">
        <v>19</v>
      </c>
      <c r="C627" s="128">
        <v>1402.29</v>
      </c>
      <c r="D627" s="128">
        <v>1379.25</v>
      </c>
      <c r="E627" s="128">
        <v>1375.21</v>
      </c>
      <c r="F627" s="128">
        <v>1387.11</v>
      </c>
      <c r="G627" s="128">
        <v>1464.27</v>
      </c>
      <c r="H627" s="128">
        <v>1516.31</v>
      </c>
      <c r="I627" s="128">
        <v>1583.9</v>
      </c>
      <c r="J627" s="128">
        <v>1682.36</v>
      </c>
      <c r="K627" s="128">
        <v>1885</v>
      </c>
      <c r="L627" s="128">
        <v>1921.42</v>
      </c>
      <c r="M627" s="128">
        <v>1921.94</v>
      </c>
      <c r="N627" s="128">
        <v>1911.08</v>
      </c>
      <c r="O627" s="128">
        <v>1909.8</v>
      </c>
      <c r="P627" s="128">
        <v>1840.19</v>
      </c>
      <c r="Q627" s="128">
        <v>1799.14</v>
      </c>
      <c r="R627" s="128">
        <v>1770.05</v>
      </c>
      <c r="S627" s="128">
        <v>1813.52</v>
      </c>
      <c r="T627" s="128">
        <v>1783.21</v>
      </c>
      <c r="U627" s="128">
        <v>1728.43</v>
      </c>
      <c r="V627" s="128">
        <v>1652.61</v>
      </c>
      <c r="W627" s="128">
        <v>1563.29</v>
      </c>
      <c r="X627" s="128">
        <v>1518.89</v>
      </c>
      <c r="Y627" s="128">
        <v>1485.82</v>
      </c>
      <c r="Z627" s="128">
        <v>1429.72</v>
      </c>
    </row>
    <row r="628" spans="2:26" x14ac:dyDescent="0.25">
      <c r="B628" s="127">
        <v>20</v>
      </c>
      <c r="C628" s="128">
        <v>1348.22</v>
      </c>
      <c r="D628" s="128">
        <v>1283.26</v>
      </c>
      <c r="E628" s="128">
        <v>1279.1600000000001</v>
      </c>
      <c r="F628" s="128">
        <v>1280.1400000000001</v>
      </c>
      <c r="G628" s="128">
        <v>1362.77</v>
      </c>
      <c r="H628" s="128">
        <v>1422.49</v>
      </c>
      <c r="I628" s="128">
        <v>1494.7</v>
      </c>
      <c r="J628" s="128">
        <v>1610.99</v>
      </c>
      <c r="K628" s="128">
        <v>1705.48</v>
      </c>
      <c r="L628" s="128">
        <v>1762.93</v>
      </c>
      <c r="M628" s="128">
        <v>1741.22</v>
      </c>
      <c r="N628" s="128">
        <v>1735.36</v>
      </c>
      <c r="O628" s="128">
        <v>1746.26</v>
      </c>
      <c r="P628" s="128">
        <v>1811.59</v>
      </c>
      <c r="Q628" s="128">
        <v>1767.52</v>
      </c>
      <c r="R628" s="128">
        <v>1787.73</v>
      </c>
      <c r="S628" s="128">
        <v>1813.33</v>
      </c>
      <c r="T628" s="128">
        <v>1735.26</v>
      </c>
      <c r="U628" s="128">
        <v>1739.67</v>
      </c>
      <c r="V628" s="128">
        <v>1625.41</v>
      </c>
      <c r="W628" s="128">
        <v>1561.18</v>
      </c>
      <c r="X628" s="128">
        <v>1547.29</v>
      </c>
      <c r="Y628" s="128">
        <v>1349.52</v>
      </c>
      <c r="Z628" s="128">
        <v>1348.57</v>
      </c>
    </row>
    <row r="629" spans="2:26" x14ac:dyDescent="0.25">
      <c r="B629" s="127">
        <v>21</v>
      </c>
      <c r="C629" s="128">
        <v>1292.33</v>
      </c>
      <c r="D629" s="128">
        <v>1282.21</v>
      </c>
      <c r="E629" s="128">
        <v>1324.85</v>
      </c>
      <c r="F629" s="128">
        <v>1291.1199999999999</v>
      </c>
      <c r="G629" s="128">
        <v>1352.35</v>
      </c>
      <c r="H629" s="128">
        <v>1414.99</v>
      </c>
      <c r="I629" s="128">
        <v>1510.42</v>
      </c>
      <c r="J629" s="128">
        <v>1652.05</v>
      </c>
      <c r="K629" s="128">
        <v>1677.99</v>
      </c>
      <c r="L629" s="128">
        <v>1736.62</v>
      </c>
      <c r="M629" s="128">
        <v>1736.5</v>
      </c>
      <c r="N629" s="128">
        <v>1848.2</v>
      </c>
      <c r="O629" s="128">
        <v>1849.58</v>
      </c>
      <c r="P629" s="128">
        <v>1880</v>
      </c>
      <c r="Q629" s="128">
        <v>1866.77</v>
      </c>
      <c r="R629" s="128">
        <v>1817.43</v>
      </c>
      <c r="S629" s="128">
        <v>1828.14</v>
      </c>
      <c r="T629" s="128">
        <v>1806.37</v>
      </c>
      <c r="U629" s="128">
        <v>1772.4</v>
      </c>
      <c r="V629" s="128">
        <v>1658.38</v>
      </c>
      <c r="W629" s="128">
        <v>1564.28</v>
      </c>
      <c r="X629" s="128">
        <v>1409.62</v>
      </c>
      <c r="Y629" s="128">
        <v>1250.74</v>
      </c>
      <c r="Z629" s="128">
        <v>976.68</v>
      </c>
    </row>
    <row r="630" spans="2:26" x14ac:dyDescent="0.25">
      <c r="B630" s="127">
        <v>22</v>
      </c>
      <c r="C630" s="128">
        <v>1345.69</v>
      </c>
      <c r="D630" s="128">
        <v>1329.86</v>
      </c>
      <c r="E630" s="128">
        <v>1213.32</v>
      </c>
      <c r="F630" s="128">
        <v>1154.3800000000001</v>
      </c>
      <c r="G630" s="128">
        <v>1340.12</v>
      </c>
      <c r="H630" s="128">
        <v>1412.68</v>
      </c>
      <c r="I630" s="128">
        <v>1552.26</v>
      </c>
      <c r="J630" s="128">
        <v>1693.31</v>
      </c>
      <c r="K630" s="128">
        <v>1732.72</v>
      </c>
      <c r="L630" s="128">
        <v>1753.88</v>
      </c>
      <c r="M630" s="128">
        <v>1748.87</v>
      </c>
      <c r="N630" s="128">
        <v>1772.6</v>
      </c>
      <c r="O630" s="128">
        <v>1780.16</v>
      </c>
      <c r="P630" s="128">
        <v>1763.42</v>
      </c>
      <c r="Q630" s="128">
        <v>1729.29</v>
      </c>
      <c r="R630" s="128">
        <v>1654</v>
      </c>
      <c r="S630" s="128">
        <v>1725.09</v>
      </c>
      <c r="T630" s="128">
        <v>1661.66</v>
      </c>
      <c r="U630" s="128">
        <v>1654.98</v>
      </c>
      <c r="V630" s="128">
        <v>1636.07</v>
      </c>
      <c r="W630" s="128">
        <v>1563.28</v>
      </c>
      <c r="X630" s="128">
        <v>1554.75</v>
      </c>
      <c r="Y630" s="128">
        <v>1384.65</v>
      </c>
      <c r="Z630" s="128">
        <v>1383.67</v>
      </c>
    </row>
    <row r="631" spans="2:26" x14ac:dyDescent="0.25">
      <c r="B631" s="127">
        <v>23</v>
      </c>
      <c r="C631" s="128">
        <v>1378.16</v>
      </c>
      <c r="D631" s="128">
        <v>1142.74</v>
      </c>
      <c r="E631" s="128">
        <v>1215.57</v>
      </c>
      <c r="F631" s="128">
        <v>1145.74</v>
      </c>
      <c r="G631" s="128">
        <v>1341.37</v>
      </c>
      <c r="H631" s="128">
        <v>1454.71</v>
      </c>
      <c r="I631" s="128">
        <v>1553.96</v>
      </c>
      <c r="J631" s="128">
        <v>1723.09</v>
      </c>
      <c r="K631" s="128">
        <v>1725.52</v>
      </c>
      <c r="L631" s="128">
        <v>1800.52</v>
      </c>
      <c r="M631" s="128">
        <v>1785.47</v>
      </c>
      <c r="N631" s="128">
        <v>1798.69</v>
      </c>
      <c r="O631" s="128">
        <v>1792.04</v>
      </c>
      <c r="P631" s="128">
        <v>1792.68</v>
      </c>
      <c r="Q631" s="128">
        <v>1736.32</v>
      </c>
      <c r="R631" s="128">
        <v>1724.13</v>
      </c>
      <c r="S631" s="128">
        <v>1724.14</v>
      </c>
      <c r="T631" s="128">
        <v>1723.59</v>
      </c>
      <c r="U631" s="128">
        <v>1637.31</v>
      </c>
      <c r="V631" s="128">
        <v>1634.04</v>
      </c>
      <c r="W631" s="128">
        <v>1628.58</v>
      </c>
      <c r="X631" s="128">
        <v>1554.47</v>
      </c>
      <c r="Y631" s="128">
        <v>1542.17</v>
      </c>
      <c r="Z631" s="128">
        <v>1507.11</v>
      </c>
    </row>
    <row r="632" spans="2:26" x14ac:dyDescent="0.25">
      <c r="B632" s="127">
        <v>24</v>
      </c>
      <c r="C632" s="128">
        <v>1372.42</v>
      </c>
      <c r="D632" s="128">
        <v>1276.28</v>
      </c>
      <c r="E632" s="128">
        <v>1292.57</v>
      </c>
      <c r="F632" s="128">
        <v>1305.21</v>
      </c>
      <c r="G632" s="128">
        <v>1339.57</v>
      </c>
      <c r="H632" s="128">
        <v>1427.41</v>
      </c>
      <c r="I632" s="128">
        <v>1496.85</v>
      </c>
      <c r="J632" s="128">
        <v>1546.29</v>
      </c>
      <c r="K632" s="128">
        <v>1679.58</v>
      </c>
      <c r="L632" s="128">
        <v>1720.06</v>
      </c>
      <c r="M632" s="128">
        <v>1703.89</v>
      </c>
      <c r="N632" s="128">
        <v>1716.89</v>
      </c>
      <c r="O632" s="128">
        <v>1714.33</v>
      </c>
      <c r="P632" s="128">
        <v>1705.06</v>
      </c>
      <c r="Q632" s="128">
        <v>1701.71</v>
      </c>
      <c r="R632" s="128">
        <v>1675.33</v>
      </c>
      <c r="S632" s="128">
        <v>1690.2</v>
      </c>
      <c r="T632" s="128">
        <v>1671.96</v>
      </c>
      <c r="U632" s="128">
        <v>1653.05</v>
      </c>
      <c r="V632" s="128">
        <v>1618.5</v>
      </c>
      <c r="W632" s="128">
        <v>1571.42</v>
      </c>
      <c r="X632" s="128">
        <v>1544.23</v>
      </c>
      <c r="Y632" s="128">
        <v>1451.53</v>
      </c>
      <c r="Z632" s="128">
        <v>1373.88</v>
      </c>
    </row>
    <row r="633" spans="2:26" x14ac:dyDescent="0.25">
      <c r="B633" s="127">
        <v>25</v>
      </c>
      <c r="C633" s="128">
        <v>1285.52</v>
      </c>
      <c r="D633" s="128">
        <v>1288.08</v>
      </c>
      <c r="E633" s="128">
        <v>1287.6300000000001</v>
      </c>
      <c r="F633" s="128">
        <v>1136.24</v>
      </c>
      <c r="G633" s="128">
        <v>1292.04</v>
      </c>
      <c r="H633" s="128">
        <v>1347.25</v>
      </c>
      <c r="I633" s="128">
        <v>1438.1</v>
      </c>
      <c r="J633" s="128">
        <v>1462.62</v>
      </c>
      <c r="K633" s="128">
        <v>1563.4</v>
      </c>
      <c r="L633" s="128">
        <v>1705.75</v>
      </c>
      <c r="M633" s="128">
        <v>1702.46</v>
      </c>
      <c r="N633" s="128">
        <v>1685.41</v>
      </c>
      <c r="O633" s="128">
        <v>1671.66</v>
      </c>
      <c r="P633" s="128">
        <v>1686.44</v>
      </c>
      <c r="Q633" s="128">
        <v>1678.63</v>
      </c>
      <c r="R633" s="128">
        <v>1655.54</v>
      </c>
      <c r="S633" s="128">
        <v>1663.33</v>
      </c>
      <c r="T633" s="128">
        <v>1653.29</v>
      </c>
      <c r="U633" s="128">
        <v>1650.67</v>
      </c>
      <c r="V633" s="128">
        <v>1587.41</v>
      </c>
      <c r="W633" s="128">
        <v>1550.34</v>
      </c>
      <c r="X633" s="128">
        <v>1351.64</v>
      </c>
      <c r="Y633" s="128">
        <v>1283.3800000000001</v>
      </c>
      <c r="Z633" s="128">
        <v>1137.43</v>
      </c>
    </row>
    <row r="634" spans="2:26" x14ac:dyDescent="0.25">
      <c r="B634" s="127">
        <v>26</v>
      </c>
      <c r="C634" s="128">
        <v>1328.17</v>
      </c>
      <c r="D634" s="128">
        <v>1334.43</v>
      </c>
      <c r="E634" s="128">
        <v>1341.71</v>
      </c>
      <c r="F634" s="128">
        <v>1333.31</v>
      </c>
      <c r="G634" s="128">
        <v>1386.15</v>
      </c>
      <c r="H634" s="128">
        <v>1482.91</v>
      </c>
      <c r="I634" s="128">
        <v>1568.99</v>
      </c>
      <c r="J634" s="128">
        <v>1787.59</v>
      </c>
      <c r="K634" s="128">
        <v>1754.57</v>
      </c>
      <c r="L634" s="128">
        <v>1798.98</v>
      </c>
      <c r="M634" s="128">
        <v>1798.74</v>
      </c>
      <c r="N634" s="128">
        <v>1777.63</v>
      </c>
      <c r="O634" s="128">
        <v>1735.05</v>
      </c>
      <c r="P634" s="128">
        <v>1734.88</v>
      </c>
      <c r="Q634" s="128">
        <v>1735.26</v>
      </c>
      <c r="R634" s="128">
        <v>1639.22</v>
      </c>
      <c r="S634" s="128">
        <v>1633.97</v>
      </c>
      <c r="T634" s="128">
        <v>1642.07</v>
      </c>
      <c r="U634" s="128">
        <v>1580.71</v>
      </c>
      <c r="V634" s="128">
        <v>1568.71</v>
      </c>
      <c r="W634" s="128">
        <v>1425.39</v>
      </c>
      <c r="X634" s="128">
        <v>1387.06</v>
      </c>
      <c r="Y634" s="128">
        <v>1311.21</v>
      </c>
      <c r="Z634" s="128">
        <v>1344.3</v>
      </c>
    </row>
    <row r="635" spans="2:26" x14ac:dyDescent="0.25">
      <c r="B635" s="127">
        <v>27</v>
      </c>
      <c r="C635" s="128">
        <v>1319.8</v>
      </c>
      <c r="D635" s="128">
        <v>1316.1</v>
      </c>
      <c r="E635" s="128">
        <v>1351.33</v>
      </c>
      <c r="F635" s="128">
        <v>1316.89</v>
      </c>
      <c r="G635" s="128">
        <v>1330.63</v>
      </c>
      <c r="H635" s="128">
        <v>1373.95</v>
      </c>
      <c r="I635" s="128">
        <v>1567.24</v>
      </c>
      <c r="J635" s="128">
        <v>1727.01</v>
      </c>
      <c r="K635" s="128">
        <v>1800.4</v>
      </c>
      <c r="L635" s="128">
        <v>1802.99</v>
      </c>
      <c r="M635" s="128">
        <v>1800.53</v>
      </c>
      <c r="N635" s="128">
        <v>1881.23</v>
      </c>
      <c r="O635" s="128">
        <v>1846.89</v>
      </c>
      <c r="P635" s="128">
        <v>1857.47</v>
      </c>
      <c r="Q635" s="128">
        <v>1840.83</v>
      </c>
      <c r="R635" s="128">
        <v>1822.02</v>
      </c>
      <c r="S635" s="128">
        <v>1774.93</v>
      </c>
      <c r="T635" s="128">
        <v>1734.3</v>
      </c>
      <c r="U635" s="128">
        <v>1800.69</v>
      </c>
      <c r="V635" s="128">
        <v>1727.89</v>
      </c>
      <c r="W635" s="128">
        <v>1645.34</v>
      </c>
      <c r="X635" s="128">
        <v>1549.93</v>
      </c>
      <c r="Y635" s="128">
        <v>1301.6400000000001</v>
      </c>
      <c r="Z635" s="128">
        <v>1300.1099999999999</v>
      </c>
    </row>
    <row r="636" spans="2:26" x14ac:dyDescent="0.25">
      <c r="B636" s="127">
        <v>28</v>
      </c>
      <c r="C636" s="128">
        <v>1218.5</v>
      </c>
      <c r="D636" s="128">
        <v>1201.04</v>
      </c>
      <c r="E636" s="128">
        <v>1207.67</v>
      </c>
      <c r="F636" s="128">
        <v>1281.73</v>
      </c>
      <c r="G636" s="128">
        <v>1335.66</v>
      </c>
      <c r="H636" s="128">
        <v>1413.35</v>
      </c>
      <c r="I636" s="128">
        <v>1552.3</v>
      </c>
      <c r="J636" s="128">
        <v>1616.04</v>
      </c>
      <c r="K636" s="128">
        <v>1725.2</v>
      </c>
      <c r="L636" s="128">
        <v>1725.92</v>
      </c>
      <c r="M636" s="128">
        <v>1725.89</v>
      </c>
      <c r="N636" s="128">
        <v>1725.87</v>
      </c>
      <c r="O636" s="128">
        <v>1726.09</v>
      </c>
      <c r="P636" s="128">
        <v>1726.04</v>
      </c>
      <c r="Q636" s="128">
        <v>1727.53</v>
      </c>
      <c r="R636" s="128">
        <v>1760.73</v>
      </c>
      <c r="S636" s="128">
        <v>1835.67</v>
      </c>
      <c r="T636" s="128">
        <v>1833.38</v>
      </c>
      <c r="U636" s="128">
        <v>1881.27</v>
      </c>
      <c r="V636" s="128">
        <v>1724.01</v>
      </c>
      <c r="W636" s="128">
        <v>1644.22</v>
      </c>
      <c r="X636" s="128">
        <v>1471.8</v>
      </c>
      <c r="Y636" s="128">
        <v>1223.8699999999999</v>
      </c>
      <c r="Z636" s="128">
        <v>1201.8800000000001</v>
      </c>
    </row>
    <row r="637" spans="2:26" x14ac:dyDescent="0.25">
      <c r="B637" s="127">
        <v>29</v>
      </c>
      <c r="C637" s="128">
        <v>1378.73</v>
      </c>
      <c r="D637" s="128">
        <v>1198.73</v>
      </c>
      <c r="E637" s="128">
        <v>1378.75</v>
      </c>
      <c r="F637" s="128">
        <v>1321.95</v>
      </c>
      <c r="G637" s="128">
        <v>1379.73</v>
      </c>
      <c r="H637" s="128">
        <v>1450.81</v>
      </c>
      <c r="I637" s="128">
        <v>1752.41</v>
      </c>
      <c r="J637" s="128">
        <v>1778.29</v>
      </c>
      <c r="K637" s="128">
        <v>1886.53</v>
      </c>
      <c r="L637" s="128">
        <v>1887.7</v>
      </c>
      <c r="M637" s="128">
        <v>1886.9</v>
      </c>
      <c r="N637" s="128">
        <v>1888.07</v>
      </c>
      <c r="O637" s="128">
        <v>1881.79</v>
      </c>
      <c r="P637" s="128">
        <v>1886.63</v>
      </c>
      <c r="Q637" s="128">
        <v>1885.31</v>
      </c>
      <c r="R637" s="128">
        <v>1880.95</v>
      </c>
      <c r="S637" s="128">
        <v>1900.09</v>
      </c>
      <c r="T637" s="128">
        <v>1921.28</v>
      </c>
      <c r="U637" s="128">
        <v>1625.29</v>
      </c>
      <c r="V637" s="128">
        <v>1564.2</v>
      </c>
      <c r="W637" s="128">
        <v>1392.85</v>
      </c>
      <c r="X637" s="128">
        <v>1383.12</v>
      </c>
      <c r="Y637" s="128">
        <v>1215.8499999999999</v>
      </c>
      <c r="Z637" s="128">
        <v>1200.1199999999999</v>
      </c>
    </row>
    <row r="638" spans="2:26" x14ac:dyDescent="0.25">
      <c r="B638" s="127">
        <v>30</v>
      </c>
      <c r="C638" s="128">
        <v>1378.16</v>
      </c>
      <c r="D638" s="128">
        <v>1376.52</v>
      </c>
      <c r="E638" s="128">
        <v>1351.06</v>
      </c>
      <c r="F638" s="128">
        <v>1319.41</v>
      </c>
      <c r="G638" s="128">
        <v>1371.83</v>
      </c>
      <c r="H638" s="128">
        <v>1431.04</v>
      </c>
      <c r="I638" s="128">
        <v>1545.9</v>
      </c>
      <c r="J638" s="128">
        <v>1684.96</v>
      </c>
      <c r="K638" s="128">
        <v>1737.91</v>
      </c>
      <c r="L638" s="128">
        <v>1727.42</v>
      </c>
      <c r="M638" s="128">
        <v>1726.71</v>
      </c>
      <c r="N638" s="128">
        <v>1725.88</v>
      </c>
      <c r="O638" s="128">
        <v>1776.28</v>
      </c>
      <c r="P638" s="128">
        <v>1728.73</v>
      </c>
      <c r="Q638" s="128">
        <v>1728.71</v>
      </c>
      <c r="R638" s="128">
        <v>1728.48</v>
      </c>
      <c r="S638" s="128">
        <v>1727.97</v>
      </c>
      <c r="T638" s="128">
        <v>1728.22</v>
      </c>
      <c r="U638" s="128">
        <v>1726.57</v>
      </c>
      <c r="V638" s="128">
        <v>1658.41</v>
      </c>
      <c r="W638" s="128">
        <v>1557.9</v>
      </c>
      <c r="X638" s="128">
        <v>1472.83</v>
      </c>
      <c r="Y638" s="128">
        <v>1405.05</v>
      </c>
      <c r="Z638" s="128">
        <v>1385.29</v>
      </c>
    </row>
    <row r="639" spans="2:26" x14ac:dyDescent="0.25">
      <c r="B639" s="130">
        <v>31</v>
      </c>
      <c r="C639" s="128">
        <v>954.02</v>
      </c>
      <c r="D639" s="128">
        <v>948.66</v>
      </c>
      <c r="E639" s="128">
        <v>1264.05</v>
      </c>
      <c r="F639" s="128">
        <v>1277.05</v>
      </c>
      <c r="G639" s="128">
        <v>1316.49</v>
      </c>
      <c r="H639" s="128">
        <v>1404.61</v>
      </c>
      <c r="I639" s="128">
        <v>1497.99</v>
      </c>
      <c r="J639" s="128">
        <v>1620.52</v>
      </c>
      <c r="K639" s="128">
        <v>1644.89</v>
      </c>
      <c r="L639" s="128">
        <v>1723.75</v>
      </c>
      <c r="M639" s="128">
        <v>1721.77</v>
      </c>
      <c r="N639" s="128">
        <v>1723.29</v>
      </c>
      <c r="O639" s="128">
        <v>1721.55</v>
      </c>
      <c r="P639" s="128">
        <v>1721.72</v>
      </c>
      <c r="Q639" s="128">
        <v>1727.35</v>
      </c>
      <c r="R639" s="128">
        <v>1726.54</v>
      </c>
      <c r="S639" s="128">
        <v>1726.35</v>
      </c>
      <c r="T639" s="128">
        <v>1793.63</v>
      </c>
      <c r="U639" s="128">
        <v>1728.03</v>
      </c>
      <c r="V639" s="128">
        <v>1725.91</v>
      </c>
      <c r="W639" s="128">
        <v>1559.41</v>
      </c>
      <c r="X639" s="128">
        <v>1446.87</v>
      </c>
      <c r="Y639" s="128">
        <v>1318.11</v>
      </c>
      <c r="Z639" s="128">
        <v>1196.69</v>
      </c>
    </row>
    <row r="640" spans="2:26" x14ac:dyDescent="0.25">
      <c r="B640" s="108"/>
      <c r="C640" s="108"/>
      <c r="D640" s="108"/>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row>
    <row r="641" spans="2:26" x14ac:dyDescent="0.25">
      <c r="B641" s="158" t="s">
        <v>8</v>
      </c>
      <c r="C641" s="159" t="s">
        <v>71</v>
      </c>
      <c r="D641" s="160"/>
      <c r="E641" s="160"/>
      <c r="F641" s="160"/>
      <c r="G641" s="160"/>
      <c r="H641" s="160"/>
      <c r="I641" s="160"/>
      <c r="J641" s="160"/>
      <c r="K641" s="160"/>
      <c r="L641" s="160"/>
      <c r="M641" s="160"/>
      <c r="N641" s="160"/>
      <c r="O641" s="160"/>
      <c r="P641" s="160"/>
      <c r="Q641" s="160"/>
      <c r="R641" s="160"/>
      <c r="S641" s="160"/>
      <c r="T641" s="160"/>
      <c r="U641" s="160"/>
      <c r="V641" s="160"/>
      <c r="W641" s="160"/>
      <c r="X641" s="160"/>
      <c r="Y641" s="160"/>
      <c r="Z641" s="161"/>
    </row>
    <row r="642" spans="2:26" x14ac:dyDescent="0.25">
      <c r="B642" s="100" t="s">
        <v>64</v>
      </c>
      <c r="C642" s="88">
        <v>0</v>
      </c>
      <c r="D642" s="88">
        <v>4.1666666666666664E-2</v>
      </c>
      <c r="E642" s="88">
        <v>8.3333333333333329E-2</v>
      </c>
      <c r="F642" s="88">
        <v>0.125</v>
      </c>
      <c r="G642" s="88">
        <v>0.16666666666666666</v>
      </c>
      <c r="H642" s="88">
        <v>0.20833333333333334</v>
      </c>
      <c r="I642" s="88">
        <v>0.25</v>
      </c>
      <c r="J642" s="88">
        <v>0.29166666666666669</v>
      </c>
      <c r="K642" s="88">
        <v>0.33333333333333331</v>
      </c>
      <c r="L642" s="88">
        <v>0.375</v>
      </c>
      <c r="M642" s="88">
        <v>0.41666666666666669</v>
      </c>
      <c r="N642" s="88">
        <v>0.45833333333333331</v>
      </c>
      <c r="O642" s="88">
        <v>0.5</v>
      </c>
      <c r="P642" s="88">
        <v>0.54166666666666663</v>
      </c>
      <c r="Q642" s="88">
        <v>0.58333333333333337</v>
      </c>
      <c r="R642" s="88">
        <v>0.625</v>
      </c>
      <c r="S642" s="88">
        <v>0.66666666666666663</v>
      </c>
      <c r="T642" s="88">
        <v>0.70833333333333337</v>
      </c>
      <c r="U642" s="88">
        <v>0.75</v>
      </c>
      <c r="V642" s="88">
        <v>0.79166666666666663</v>
      </c>
      <c r="W642" s="88">
        <v>0.83333333333333337</v>
      </c>
      <c r="X642" s="88">
        <v>0.875</v>
      </c>
      <c r="Y642" s="88">
        <v>0.91666666666666663</v>
      </c>
      <c r="Z642" s="88">
        <v>0.95833333333333337</v>
      </c>
    </row>
    <row r="643" spans="2:26" x14ac:dyDescent="0.25">
      <c r="B643" s="102"/>
      <c r="C643" s="89" t="s">
        <v>65</v>
      </c>
      <c r="D643" s="89" t="s">
        <v>65</v>
      </c>
      <c r="E643" s="89" t="s">
        <v>65</v>
      </c>
      <c r="F643" s="89" t="s">
        <v>65</v>
      </c>
      <c r="G643" s="89" t="s">
        <v>65</v>
      </c>
      <c r="H643" s="89" t="s">
        <v>65</v>
      </c>
      <c r="I643" s="89" t="s">
        <v>65</v>
      </c>
      <c r="J643" s="89" t="s">
        <v>65</v>
      </c>
      <c r="K643" s="89" t="s">
        <v>65</v>
      </c>
      <c r="L643" s="89" t="s">
        <v>65</v>
      </c>
      <c r="M643" s="89" t="s">
        <v>65</v>
      </c>
      <c r="N643" s="89" t="s">
        <v>65</v>
      </c>
      <c r="O643" s="89" t="s">
        <v>65</v>
      </c>
      <c r="P643" s="89" t="s">
        <v>65</v>
      </c>
      <c r="Q643" s="89" t="s">
        <v>65</v>
      </c>
      <c r="R643" s="89" t="s">
        <v>65</v>
      </c>
      <c r="S643" s="89" t="s">
        <v>65</v>
      </c>
      <c r="T643" s="89" t="s">
        <v>65</v>
      </c>
      <c r="U643" s="89" t="s">
        <v>65</v>
      </c>
      <c r="V643" s="89" t="s">
        <v>65</v>
      </c>
      <c r="W643" s="89" t="s">
        <v>65</v>
      </c>
      <c r="X643" s="89" t="s">
        <v>65</v>
      </c>
      <c r="Y643" s="89" t="s">
        <v>65</v>
      </c>
      <c r="Z643" s="89" t="s">
        <v>66</v>
      </c>
    </row>
    <row r="644" spans="2:26" x14ac:dyDescent="0.25">
      <c r="B644" s="104"/>
      <c r="C644" s="90">
        <v>4.1666666666666664E-2</v>
      </c>
      <c r="D644" s="90">
        <v>8.3333333333333329E-2</v>
      </c>
      <c r="E644" s="90">
        <v>0.125</v>
      </c>
      <c r="F644" s="90">
        <v>0.16666666666666666</v>
      </c>
      <c r="G644" s="90">
        <v>0.20833333333333334</v>
      </c>
      <c r="H644" s="90">
        <v>0.25</v>
      </c>
      <c r="I644" s="90">
        <v>0.29166666666666669</v>
      </c>
      <c r="J644" s="90">
        <v>0.33333333333333331</v>
      </c>
      <c r="K644" s="90">
        <v>0.375</v>
      </c>
      <c r="L644" s="90">
        <v>0.41666666666666669</v>
      </c>
      <c r="M644" s="90">
        <v>0.45833333333333331</v>
      </c>
      <c r="N644" s="90">
        <v>0.5</v>
      </c>
      <c r="O644" s="90">
        <v>0.54166666666666663</v>
      </c>
      <c r="P644" s="90">
        <v>0.58333333333333337</v>
      </c>
      <c r="Q644" s="90">
        <v>0.625</v>
      </c>
      <c r="R644" s="90">
        <v>0.66666666666666663</v>
      </c>
      <c r="S644" s="90">
        <v>0.70833333333333337</v>
      </c>
      <c r="T644" s="90">
        <v>0.75</v>
      </c>
      <c r="U644" s="90">
        <v>0.79166666666666663</v>
      </c>
      <c r="V644" s="90">
        <v>0.83333333333333337</v>
      </c>
      <c r="W644" s="90">
        <v>0.875</v>
      </c>
      <c r="X644" s="90">
        <v>0.91666666666666663</v>
      </c>
      <c r="Y644" s="90">
        <v>0.95833333333333337</v>
      </c>
      <c r="Z644" s="90">
        <v>0</v>
      </c>
    </row>
    <row r="645" spans="2:26" x14ac:dyDescent="0.25">
      <c r="B645" s="127">
        <v>1</v>
      </c>
      <c r="C645" s="128">
        <f t="array" ref="C645:Z675">TRANSPOSE('[1]VI-ЦК_2'!B198:AF221)</f>
        <v>1517.28</v>
      </c>
      <c r="D645" s="128">
        <v>1507.77</v>
      </c>
      <c r="E645" s="128">
        <v>1514.04</v>
      </c>
      <c r="F645" s="128">
        <v>1528.35</v>
      </c>
      <c r="G645" s="128">
        <v>1554.88</v>
      </c>
      <c r="H645" s="128">
        <v>1611.42</v>
      </c>
      <c r="I645" s="128">
        <v>1728.3</v>
      </c>
      <c r="J645" s="128">
        <v>1839.32</v>
      </c>
      <c r="K645" s="128">
        <v>1838.47</v>
      </c>
      <c r="L645" s="128">
        <v>1846.65</v>
      </c>
      <c r="M645" s="128">
        <v>1841.19</v>
      </c>
      <c r="N645" s="128">
        <v>1841.13</v>
      </c>
      <c r="O645" s="128">
        <v>1840.81</v>
      </c>
      <c r="P645" s="128">
        <v>1840.02</v>
      </c>
      <c r="Q645" s="128">
        <v>1836.88</v>
      </c>
      <c r="R645" s="128">
        <v>1825.94</v>
      </c>
      <c r="S645" s="128">
        <v>1820.51</v>
      </c>
      <c r="T645" s="128">
        <v>1881.08</v>
      </c>
      <c r="U645" s="128">
        <v>1820.17</v>
      </c>
      <c r="V645" s="128">
        <v>1798.2</v>
      </c>
      <c r="W645" s="128">
        <v>1731.81</v>
      </c>
      <c r="X645" s="128">
        <v>1536.14</v>
      </c>
      <c r="Y645" s="128">
        <v>1533.33</v>
      </c>
      <c r="Z645" s="128">
        <v>1532.46</v>
      </c>
    </row>
    <row r="646" spans="2:26" x14ac:dyDescent="0.25">
      <c r="B646" s="127">
        <v>2</v>
      </c>
      <c r="C646" s="128">
        <v>1394.7</v>
      </c>
      <c r="D646" s="128">
        <v>1395.41</v>
      </c>
      <c r="E646" s="128">
        <v>1399.16</v>
      </c>
      <c r="F646" s="128">
        <v>1482.94</v>
      </c>
      <c r="G646" s="128">
        <v>1520.97</v>
      </c>
      <c r="H646" s="128">
        <v>1566.64</v>
      </c>
      <c r="I646" s="128">
        <v>1738.62</v>
      </c>
      <c r="J646" s="128">
        <v>1839.95</v>
      </c>
      <c r="K646" s="128">
        <v>1854.93</v>
      </c>
      <c r="L646" s="128">
        <v>1860.08</v>
      </c>
      <c r="M646" s="128">
        <v>1940.08</v>
      </c>
      <c r="N646" s="128">
        <v>1925.32</v>
      </c>
      <c r="O646" s="128">
        <v>1924.43</v>
      </c>
      <c r="P646" s="128">
        <v>1942.27</v>
      </c>
      <c r="Q646" s="128">
        <v>1920.2</v>
      </c>
      <c r="R646" s="128">
        <v>1800.98</v>
      </c>
      <c r="S646" s="128">
        <v>1797.27</v>
      </c>
      <c r="T646" s="128">
        <v>1821.54</v>
      </c>
      <c r="U646" s="128">
        <v>1796.03</v>
      </c>
      <c r="V646" s="128">
        <v>1764.2</v>
      </c>
      <c r="W646" s="128">
        <v>1402.84</v>
      </c>
      <c r="X646" s="128">
        <v>1399.8</v>
      </c>
      <c r="Y646" s="128">
        <v>1397.97</v>
      </c>
      <c r="Z646" s="128">
        <v>1396.57</v>
      </c>
    </row>
    <row r="647" spans="2:26" x14ac:dyDescent="0.25">
      <c r="B647" s="127">
        <v>3</v>
      </c>
      <c r="C647" s="128">
        <v>1563.96</v>
      </c>
      <c r="D647" s="128">
        <v>1526.58</v>
      </c>
      <c r="E647" s="128">
        <v>1528.46</v>
      </c>
      <c r="F647" s="128">
        <v>1529.79</v>
      </c>
      <c r="G647" s="128">
        <v>1580.23</v>
      </c>
      <c r="H647" s="128">
        <v>1675.09</v>
      </c>
      <c r="I647" s="128">
        <v>1687.93</v>
      </c>
      <c r="J647" s="128">
        <v>1829.08</v>
      </c>
      <c r="K647" s="128">
        <v>1892</v>
      </c>
      <c r="L647" s="128">
        <v>1824.75</v>
      </c>
      <c r="M647" s="128">
        <v>1821.27</v>
      </c>
      <c r="N647" s="128">
        <v>1816.3</v>
      </c>
      <c r="O647" s="128">
        <v>1817.99</v>
      </c>
      <c r="P647" s="128">
        <v>1816.51</v>
      </c>
      <c r="Q647" s="128">
        <v>1813.47</v>
      </c>
      <c r="R647" s="128">
        <v>1802.24</v>
      </c>
      <c r="S647" s="128">
        <v>1801.97</v>
      </c>
      <c r="T647" s="128">
        <v>1888.59</v>
      </c>
      <c r="U647" s="128">
        <v>1886.9</v>
      </c>
      <c r="V647" s="128">
        <v>1784.77</v>
      </c>
      <c r="W647" s="128">
        <v>1767.83</v>
      </c>
      <c r="X647" s="128">
        <v>1603.49</v>
      </c>
      <c r="Y647" s="128">
        <v>1600.54</v>
      </c>
      <c r="Z647" s="128">
        <v>1563.62</v>
      </c>
    </row>
    <row r="648" spans="2:26" x14ac:dyDescent="0.25">
      <c r="B648" s="127">
        <v>4</v>
      </c>
      <c r="C648" s="128">
        <v>1567.35</v>
      </c>
      <c r="D648" s="128">
        <v>1528.97</v>
      </c>
      <c r="E648" s="128">
        <v>1523.51</v>
      </c>
      <c r="F648" s="128">
        <v>1261.5999999999999</v>
      </c>
      <c r="G648" s="128">
        <v>1531.22</v>
      </c>
      <c r="H648" s="128">
        <v>1618.9</v>
      </c>
      <c r="I648" s="128">
        <v>1632.62</v>
      </c>
      <c r="J648" s="128">
        <v>1720.02</v>
      </c>
      <c r="K648" s="128">
        <v>1767.3</v>
      </c>
      <c r="L648" s="128">
        <v>1823.59</v>
      </c>
      <c r="M648" s="128">
        <v>1820.73</v>
      </c>
      <c r="N648" s="128">
        <v>1796.88</v>
      </c>
      <c r="O648" s="128">
        <v>1793.74</v>
      </c>
      <c r="P648" s="128">
        <v>1801.78</v>
      </c>
      <c r="Q648" s="128">
        <v>1797.54</v>
      </c>
      <c r="R648" s="128">
        <v>1790.38</v>
      </c>
      <c r="S648" s="128">
        <v>1813.53</v>
      </c>
      <c r="T648" s="128">
        <v>1867.01</v>
      </c>
      <c r="U648" s="128">
        <v>1812.79</v>
      </c>
      <c r="V648" s="128">
        <v>1805.75</v>
      </c>
      <c r="W648" s="128">
        <v>1729.92</v>
      </c>
      <c r="X648" s="128">
        <v>1632.67</v>
      </c>
      <c r="Y648" s="128">
        <v>1570.79</v>
      </c>
      <c r="Z648" s="128">
        <v>1568.82</v>
      </c>
    </row>
    <row r="649" spans="2:26" x14ac:dyDescent="0.25">
      <c r="B649" s="127">
        <v>5</v>
      </c>
      <c r="C649" s="128">
        <v>1288.06</v>
      </c>
      <c r="D649" s="128">
        <v>1274.6400000000001</v>
      </c>
      <c r="E649" s="128">
        <v>1474.24</v>
      </c>
      <c r="F649" s="128">
        <v>1470.86</v>
      </c>
      <c r="G649" s="128">
        <v>1518.25</v>
      </c>
      <c r="H649" s="128">
        <v>1695.2</v>
      </c>
      <c r="I649" s="128">
        <v>1832.48</v>
      </c>
      <c r="J649" s="128">
        <v>1957.04</v>
      </c>
      <c r="K649" s="128">
        <v>2016.52</v>
      </c>
      <c r="L649" s="128">
        <v>2052</v>
      </c>
      <c r="M649" s="128">
        <v>2084.84</v>
      </c>
      <c r="N649" s="128">
        <v>2106.16</v>
      </c>
      <c r="O649" s="128">
        <v>2086.42</v>
      </c>
      <c r="P649" s="128">
        <v>2089.35</v>
      </c>
      <c r="Q649" s="128">
        <v>2071.66</v>
      </c>
      <c r="R649" s="128">
        <v>2016.1</v>
      </c>
      <c r="S649" s="128">
        <v>1964.83</v>
      </c>
      <c r="T649" s="128">
        <v>1889.15</v>
      </c>
      <c r="U649" s="128">
        <v>1898.27</v>
      </c>
      <c r="V649" s="128">
        <v>1854.42</v>
      </c>
      <c r="W649" s="128">
        <v>1788.21</v>
      </c>
      <c r="X649" s="128">
        <v>1723.42</v>
      </c>
      <c r="Y649" s="128">
        <v>1300.96</v>
      </c>
      <c r="Z649" s="128">
        <v>1293.52</v>
      </c>
    </row>
    <row r="650" spans="2:26" x14ac:dyDescent="0.25">
      <c r="B650" s="127">
        <v>6</v>
      </c>
      <c r="C650" s="128">
        <v>1365.96</v>
      </c>
      <c r="D650" s="128">
        <v>1367.16</v>
      </c>
      <c r="E650" s="128">
        <v>1368.62</v>
      </c>
      <c r="F650" s="128">
        <v>1494.92</v>
      </c>
      <c r="G650" s="128">
        <v>1542.62</v>
      </c>
      <c r="H650" s="128">
        <v>1605.67</v>
      </c>
      <c r="I650" s="128">
        <v>1738.89</v>
      </c>
      <c r="J650" s="128">
        <v>1887.5</v>
      </c>
      <c r="K650" s="128">
        <v>1960.7</v>
      </c>
      <c r="L650" s="128">
        <v>2004.69</v>
      </c>
      <c r="M650" s="128">
        <v>2004.63</v>
      </c>
      <c r="N650" s="128">
        <v>1935.25</v>
      </c>
      <c r="O650" s="128">
        <v>1898.77</v>
      </c>
      <c r="P650" s="128">
        <v>1862.51</v>
      </c>
      <c r="Q650" s="128">
        <v>1916.67</v>
      </c>
      <c r="R650" s="128">
        <v>1933.92</v>
      </c>
      <c r="S650" s="128">
        <v>1898.13</v>
      </c>
      <c r="T650" s="128">
        <v>1870.54</v>
      </c>
      <c r="U650" s="128">
        <v>1876.06</v>
      </c>
      <c r="V650" s="128">
        <v>1849.15</v>
      </c>
      <c r="W650" s="128">
        <v>1772.41</v>
      </c>
      <c r="X650" s="128">
        <v>1543.58</v>
      </c>
      <c r="Y650" s="128">
        <v>1541.39</v>
      </c>
      <c r="Z650" s="128">
        <v>1537.34</v>
      </c>
    </row>
    <row r="651" spans="2:26" x14ac:dyDescent="0.25">
      <c r="B651" s="127">
        <v>7</v>
      </c>
      <c r="C651" s="128">
        <v>1410.87</v>
      </c>
      <c r="D651" s="128">
        <v>1274.74</v>
      </c>
      <c r="E651" s="128">
        <v>1281.1099999999999</v>
      </c>
      <c r="F651" s="128">
        <v>787.53</v>
      </c>
      <c r="G651" s="128">
        <v>1434.43</v>
      </c>
      <c r="H651" s="128">
        <v>1494.28</v>
      </c>
      <c r="I651" s="128">
        <v>1666.52</v>
      </c>
      <c r="J651" s="128">
        <v>1794.63</v>
      </c>
      <c r="K651" s="128">
        <v>1860.76</v>
      </c>
      <c r="L651" s="128">
        <v>1947.3</v>
      </c>
      <c r="M651" s="128">
        <v>1949.93</v>
      </c>
      <c r="N651" s="128">
        <v>1862.03</v>
      </c>
      <c r="O651" s="128">
        <v>1822.89</v>
      </c>
      <c r="P651" s="128">
        <v>1834.29</v>
      </c>
      <c r="Q651" s="128">
        <v>1833.21</v>
      </c>
      <c r="R651" s="128">
        <v>1841.09</v>
      </c>
      <c r="S651" s="128">
        <v>1827.15</v>
      </c>
      <c r="T651" s="128">
        <v>1777.6</v>
      </c>
      <c r="U651" s="128">
        <v>1764.83</v>
      </c>
      <c r="V651" s="128">
        <v>1725.08</v>
      </c>
      <c r="W651" s="128">
        <v>1455</v>
      </c>
      <c r="X651" s="128">
        <v>1444.64</v>
      </c>
      <c r="Y651" s="128">
        <v>1439.43</v>
      </c>
      <c r="Z651" s="128">
        <v>1449.25</v>
      </c>
    </row>
    <row r="652" spans="2:26" x14ac:dyDescent="0.25">
      <c r="B652" s="127">
        <v>8</v>
      </c>
      <c r="C652" s="128">
        <v>1369.45</v>
      </c>
      <c r="D652" s="128">
        <v>1248.49</v>
      </c>
      <c r="E652" s="128">
        <v>1318.56</v>
      </c>
      <c r="F652" s="128">
        <v>1339.81</v>
      </c>
      <c r="G652" s="128">
        <v>1486.66</v>
      </c>
      <c r="H652" s="128">
        <v>1613.85</v>
      </c>
      <c r="I652" s="128">
        <v>1731.52</v>
      </c>
      <c r="J652" s="128">
        <v>1841.43</v>
      </c>
      <c r="K652" s="128">
        <v>1907.03</v>
      </c>
      <c r="L652" s="128">
        <v>1913.07</v>
      </c>
      <c r="M652" s="128">
        <v>1911.59</v>
      </c>
      <c r="N652" s="128">
        <v>1913.49</v>
      </c>
      <c r="O652" s="128">
        <v>1914.14</v>
      </c>
      <c r="P652" s="128">
        <v>2037.51</v>
      </c>
      <c r="Q652" s="128">
        <v>2034.62</v>
      </c>
      <c r="R652" s="128">
        <v>1906.58</v>
      </c>
      <c r="S652" s="128">
        <v>1909.39</v>
      </c>
      <c r="T652" s="128">
        <v>1914.62</v>
      </c>
      <c r="U652" s="128">
        <v>1909.16</v>
      </c>
      <c r="V652" s="128">
        <v>1882.1</v>
      </c>
      <c r="W652" s="128">
        <v>1806.33</v>
      </c>
      <c r="X652" s="128">
        <v>1701.99</v>
      </c>
      <c r="Y652" s="128">
        <v>1641.02</v>
      </c>
      <c r="Z652" s="128">
        <v>1608.1</v>
      </c>
    </row>
    <row r="653" spans="2:26" x14ac:dyDescent="0.25">
      <c r="B653" s="127">
        <v>9</v>
      </c>
      <c r="C653" s="128">
        <v>1505.6</v>
      </c>
      <c r="D653" s="128">
        <v>1491.51</v>
      </c>
      <c r="E653" s="128">
        <v>1495.91</v>
      </c>
      <c r="F653" s="128">
        <v>1488.89</v>
      </c>
      <c r="G653" s="128">
        <v>1553.11</v>
      </c>
      <c r="H653" s="128">
        <v>1610.78</v>
      </c>
      <c r="I653" s="128">
        <v>1801.24</v>
      </c>
      <c r="J653" s="128">
        <v>1940.61</v>
      </c>
      <c r="K653" s="128">
        <v>2084.89</v>
      </c>
      <c r="L653" s="128">
        <v>2111.7600000000002</v>
      </c>
      <c r="M653" s="128">
        <v>2082.2800000000002</v>
      </c>
      <c r="N653" s="128">
        <v>2079.0700000000002</v>
      </c>
      <c r="O653" s="128">
        <v>2085.19</v>
      </c>
      <c r="P653" s="128">
        <v>2105.9</v>
      </c>
      <c r="Q653" s="128">
        <v>2122.4299999999998</v>
      </c>
      <c r="R653" s="128">
        <v>2072.83</v>
      </c>
      <c r="S653" s="128">
        <v>2010.09</v>
      </c>
      <c r="T653" s="128">
        <v>1873.58</v>
      </c>
      <c r="U653" s="128">
        <v>1890.29</v>
      </c>
      <c r="V653" s="128">
        <v>1825.82</v>
      </c>
      <c r="W653" s="128">
        <v>1773.5</v>
      </c>
      <c r="X653" s="128">
        <v>1752.55</v>
      </c>
      <c r="Y653" s="128">
        <v>1602.98</v>
      </c>
      <c r="Z653" s="128">
        <v>1571.16</v>
      </c>
    </row>
    <row r="654" spans="2:26" x14ac:dyDescent="0.25">
      <c r="B654" s="127">
        <v>10</v>
      </c>
      <c r="C654" s="128">
        <v>1484.76</v>
      </c>
      <c r="D654" s="128">
        <v>1476.14</v>
      </c>
      <c r="E654" s="128">
        <v>1484.2</v>
      </c>
      <c r="F654" s="128">
        <v>1244.8800000000001</v>
      </c>
      <c r="G654" s="128">
        <v>1533.24</v>
      </c>
      <c r="H654" s="128">
        <v>1608.87</v>
      </c>
      <c r="I654" s="128">
        <v>1628.83</v>
      </c>
      <c r="J654" s="128">
        <v>1692.81</v>
      </c>
      <c r="K654" s="128">
        <v>1889.06</v>
      </c>
      <c r="L654" s="128">
        <v>1939.26</v>
      </c>
      <c r="M654" s="128">
        <v>1889.53</v>
      </c>
      <c r="N654" s="128">
        <v>1883.22</v>
      </c>
      <c r="O654" s="128">
        <v>1886.81</v>
      </c>
      <c r="P654" s="128">
        <v>1888.21</v>
      </c>
      <c r="Q654" s="128">
        <v>1865.88</v>
      </c>
      <c r="R654" s="128">
        <v>1849.6</v>
      </c>
      <c r="S654" s="128">
        <v>1836.19</v>
      </c>
      <c r="T654" s="128">
        <v>1850.69</v>
      </c>
      <c r="U654" s="128">
        <v>1825.14</v>
      </c>
      <c r="V654" s="128">
        <v>1789.15</v>
      </c>
      <c r="W654" s="128">
        <v>1771.92</v>
      </c>
      <c r="X654" s="128">
        <v>1660.36</v>
      </c>
      <c r="Y654" s="128">
        <v>1618.22</v>
      </c>
      <c r="Z654" s="128">
        <v>1602.6</v>
      </c>
    </row>
    <row r="655" spans="2:26" x14ac:dyDescent="0.25">
      <c r="B655" s="127">
        <v>11</v>
      </c>
      <c r="C655" s="128">
        <v>1568.68</v>
      </c>
      <c r="D655" s="128">
        <v>1482.19</v>
      </c>
      <c r="E655" s="128">
        <v>1484.85</v>
      </c>
      <c r="F655" s="128">
        <v>1263.42</v>
      </c>
      <c r="G655" s="128">
        <v>1474.38</v>
      </c>
      <c r="H655" s="128">
        <v>1570.31</v>
      </c>
      <c r="I655" s="128">
        <v>1608.74</v>
      </c>
      <c r="J655" s="128">
        <v>1658.08</v>
      </c>
      <c r="K655" s="128">
        <v>1855.66</v>
      </c>
      <c r="L655" s="128">
        <v>1906.47</v>
      </c>
      <c r="M655" s="128">
        <v>1908.09</v>
      </c>
      <c r="N655" s="128">
        <v>1906.6</v>
      </c>
      <c r="O655" s="128">
        <v>1908.4</v>
      </c>
      <c r="P655" s="128">
        <v>1906.5</v>
      </c>
      <c r="Q655" s="128">
        <v>1907.43</v>
      </c>
      <c r="R655" s="128">
        <v>1895.29</v>
      </c>
      <c r="S655" s="128">
        <v>1898</v>
      </c>
      <c r="T655" s="128">
        <v>1902.82</v>
      </c>
      <c r="U655" s="128">
        <v>1888.62</v>
      </c>
      <c r="V655" s="128">
        <v>1828.25</v>
      </c>
      <c r="W655" s="128">
        <v>1683.54</v>
      </c>
      <c r="X655" s="128">
        <v>1649.35</v>
      </c>
      <c r="Y655" s="128">
        <v>1633.59</v>
      </c>
      <c r="Z655" s="128">
        <v>1602</v>
      </c>
    </row>
    <row r="656" spans="2:26" x14ac:dyDescent="0.25">
      <c r="B656" s="127">
        <v>12</v>
      </c>
      <c r="C656" s="128">
        <v>1598.61</v>
      </c>
      <c r="D656" s="128">
        <v>1573.9</v>
      </c>
      <c r="E656" s="128">
        <v>1562.23</v>
      </c>
      <c r="F656" s="128">
        <v>1552.36</v>
      </c>
      <c r="G656" s="128">
        <v>1601.38</v>
      </c>
      <c r="H656" s="128">
        <v>1705.85</v>
      </c>
      <c r="I656" s="128">
        <v>1872.39</v>
      </c>
      <c r="J656" s="128">
        <v>2007.67</v>
      </c>
      <c r="K656" s="128">
        <v>2062.56</v>
      </c>
      <c r="L656" s="128">
        <v>2125.3200000000002</v>
      </c>
      <c r="M656" s="128">
        <v>2095.33</v>
      </c>
      <c r="N656" s="128">
        <v>2096</v>
      </c>
      <c r="O656" s="128">
        <v>2114.0100000000002</v>
      </c>
      <c r="P656" s="128">
        <v>2093.17</v>
      </c>
      <c r="Q656" s="128">
        <v>2078.5300000000002</v>
      </c>
      <c r="R656" s="128">
        <v>2054.81</v>
      </c>
      <c r="S656" s="128">
        <v>2025.06</v>
      </c>
      <c r="T656" s="128">
        <v>2002.09</v>
      </c>
      <c r="U656" s="128">
        <v>1941.61</v>
      </c>
      <c r="V656" s="128">
        <v>1829.52</v>
      </c>
      <c r="W656" s="128">
        <v>1690.2</v>
      </c>
      <c r="X656" s="128">
        <v>1639.71</v>
      </c>
      <c r="Y656" s="128">
        <v>1611.24</v>
      </c>
      <c r="Z656" s="128">
        <v>1595.87</v>
      </c>
    </row>
    <row r="657" spans="2:26" x14ac:dyDescent="0.25">
      <c r="B657" s="127">
        <v>13</v>
      </c>
      <c r="C657" s="128">
        <v>1415</v>
      </c>
      <c r="D657" s="128">
        <v>1439.13</v>
      </c>
      <c r="E657" s="128">
        <v>1459.46</v>
      </c>
      <c r="F657" s="128">
        <v>1425.22</v>
      </c>
      <c r="G657" s="128">
        <v>1576.93</v>
      </c>
      <c r="H657" s="128">
        <v>1669.24</v>
      </c>
      <c r="I657" s="128">
        <v>1778.05</v>
      </c>
      <c r="J657" s="128">
        <v>2011.96</v>
      </c>
      <c r="K657" s="128">
        <v>2090.4899999999998</v>
      </c>
      <c r="L657" s="128">
        <v>2097.48</v>
      </c>
      <c r="M657" s="128">
        <v>2102.14</v>
      </c>
      <c r="N657" s="128">
        <v>2103.75</v>
      </c>
      <c r="O657" s="128">
        <v>2108.58</v>
      </c>
      <c r="P657" s="128">
        <v>2114.9899999999998</v>
      </c>
      <c r="Q657" s="128">
        <v>2114.29</v>
      </c>
      <c r="R657" s="128">
        <v>2084.62</v>
      </c>
      <c r="S657" s="128">
        <v>2085.42</v>
      </c>
      <c r="T657" s="128">
        <v>2076.06</v>
      </c>
      <c r="U657" s="128">
        <v>1961.15</v>
      </c>
      <c r="V657" s="128">
        <v>1903.8</v>
      </c>
      <c r="W657" s="128">
        <v>1839.25</v>
      </c>
      <c r="X657" s="128">
        <v>1611.01</v>
      </c>
      <c r="Y657" s="128">
        <v>1608.34</v>
      </c>
      <c r="Z657" s="128">
        <v>1602.09</v>
      </c>
    </row>
    <row r="658" spans="2:26" x14ac:dyDescent="0.25">
      <c r="B658" s="127">
        <v>14</v>
      </c>
      <c r="C658" s="128">
        <v>1609.58</v>
      </c>
      <c r="D658" s="128">
        <v>1601.43</v>
      </c>
      <c r="E658" s="128">
        <v>1599.35</v>
      </c>
      <c r="F658" s="128">
        <v>1407.55</v>
      </c>
      <c r="G658" s="128">
        <v>1618.74</v>
      </c>
      <c r="H658" s="128">
        <v>1694.51</v>
      </c>
      <c r="I658" s="128">
        <v>1910.91</v>
      </c>
      <c r="J658" s="128">
        <v>2059.67</v>
      </c>
      <c r="K658" s="128">
        <v>2113.48</v>
      </c>
      <c r="L658" s="128">
        <v>2110.17</v>
      </c>
      <c r="M658" s="128">
        <v>2152.1799999999998</v>
      </c>
      <c r="N658" s="128">
        <v>2162.39</v>
      </c>
      <c r="O658" s="128">
        <v>2158.5300000000002</v>
      </c>
      <c r="P658" s="128">
        <v>2154.17</v>
      </c>
      <c r="Q658" s="128">
        <v>2165.5300000000002</v>
      </c>
      <c r="R658" s="128">
        <v>2089.75</v>
      </c>
      <c r="S658" s="128">
        <v>2080.52</v>
      </c>
      <c r="T658" s="128">
        <v>2062.2600000000002</v>
      </c>
      <c r="U658" s="128">
        <v>2034.46</v>
      </c>
      <c r="V658" s="128">
        <v>1958.8</v>
      </c>
      <c r="W658" s="128">
        <v>1815.76</v>
      </c>
      <c r="X658" s="128">
        <v>1681.66</v>
      </c>
      <c r="Y658" s="128">
        <v>1655.41</v>
      </c>
      <c r="Z658" s="128">
        <v>1613.78</v>
      </c>
    </row>
    <row r="659" spans="2:26" x14ac:dyDescent="0.25">
      <c r="B659" s="127">
        <v>15</v>
      </c>
      <c r="C659" s="128">
        <v>1503.9</v>
      </c>
      <c r="D659" s="128">
        <v>1491.86</v>
      </c>
      <c r="E659" s="128">
        <v>1496.35</v>
      </c>
      <c r="F659" s="128">
        <v>1498.08</v>
      </c>
      <c r="G659" s="128">
        <v>1586.33</v>
      </c>
      <c r="H659" s="128">
        <v>1653.8</v>
      </c>
      <c r="I659" s="128">
        <v>1770.09</v>
      </c>
      <c r="J659" s="128">
        <v>1874.63</v>
      </c>
      <c r="K659" s="128">
        <v>1909.2</v>
      </c>
      <c r="L659" s="128">
        <v>1953.19</v>
      </c>
      <c r="M659" s="128">
        <v>1909.91</v>
      </c>
      <c r="N659" s="128">
        <v>1939.86</v>
      </c>
      <c r="O659" s="128">
        <v>1917.09</v>
      </c>
      <c r="P659" s="128">
        <v>1895.61</v>
      </c>
      <c r="Q659" s="128">
        <v>1876.56</v>
      </c>
      <c r="R659" s="128">
        <v>1850.58</v>
      </c>
      <c r="S659" s="128">
        <v>1849.8</v>
      </c>
      <c r="T659" s="128">
        <v>1850.42</v>
      </c>
      <c r="U659" s="128">
        <v>1834.66</v>
      </c>
      <c r="V659" s="128">
        <v>1789.79</v>
      </c>
      <c r="W659" s="128">
        <v>1696.88</v>
      </c>
      <c r="X659" s="128">
        <v>1630.87</v>
      </c>
      <c r="Y659" s="128">
        <v>1614.85</v>
      </c>
      <c r="Z659" s="128">
        <v>1577.62</v>
      </c>
    </row>
    <row r="660" spans="2:26" x14ac:dyDescent="0.25">
      <c r="B660" s="127">
        <v>16</v>
      </c>
      <c r="C660" s="128">
        <v>1507.65</v>
      </c>
      <c r="D660" s="128">
        <v>1496.03</v>
      </c>
      <c r="E660" s="128">
        <v>1410.27</v>
      </c>
      <c r="F660" s="128">
        <v>1412.38</v>
      </c>
      <c r="G660" s="128">
        <v>1493.96</v>
      </c>
      <c r="H660" s="128">
        <v>1633.15</v>
      </c>
      <c r="I660" s="128">
        <v>1716.84</v>
      </c>
      <c r="J660" s="128">
        <v>1835.12</v>
      </c>
      <c r="K660" s="128">
        <v>1882.37</v>
      </c>
      <c r="L660" s="128">
        <v>1929.81</v>
      </c>
      <c r="M660" s="128">
        <v>1885.03</v>
      </c>
      <c r="N660" s="128">
        <v>1881.37</v>
      </c>
      <c r="O660" s="128">
        <v>1880.93</v>
      </c>
      <c r="P660" s="128">
        <v>1888.43</v>
      </c>
      <c r="Q660" s="128">
        <v>1875.85</v>
      </c>
      <c r="R660" s="128">
        <v>1824.85</v>
      </c>
      <c r="S660" s="128">
        <v>1828.6</v>
      </c>
      <c r="T660" s="128">
        <v>1821.76</v>
      </c>
      <c r="U660" s="128">
        <v>1835.67</v>
      </c>
      <c r="V660" s="128">
        <v>1787.91</v>
      </c>
      <c r="W660" s="128">
        <v>1686.04</v>
      </c>
      <c r="X660" s="128">
        <v>1631.8</v>
      </c>
      <c r="Y660" s="128">
        <v>1614.91</v>
      </c>
      <c r="Z660" s="128">
        <v>1593.96</v>
      </c>
    </row>
    <row r="661" spans="2:26" x14ac:dyDescent="0.25">
      <c r="B661" s="127">
        <v>17</v>
      </c>
      <c r="C661" s="128">
        <v>1664.58</v>
      </c>
      <c r="D661" s="128">
        <v>1656.4</v>
      </c>
      <c r="E661" s="128">
        <v>1649.25</v>
      </c>
      <c r="F661" s="128">
        <v>1611.64</v>
      </c>
      <c r="G661" s="128">
        <v>1649.57</v>
      </c>
      <c r="H661" s="128">
        <v>1696.32</v>
      </c>
      <c r="I661" s="128">
        <v>1762.98</v>
      </c>
      <c r="J661" s="128">
        <v>1989.91</v>
      </c>
      <c r="K661" s="128">
        <v>2140.48</v>
      </c>
      <c r="L661" s="128">
        <v>2188.89</v>
      </c>
      <c r="M661" s="128">
        <v>2156.81</v>
      </c>
      <c r="N661" s="128">
        <v>2135.5100000000002</v>
      </c>
      <c r="O661" s="128">
        <v>2103.46</v>
      </c>
      <c r="P661" s="128">
        <v>2105.1999999999998</v>
      </c>
      <c r="Q661" s="128">
        <v>2058.8000000000002</v>
      </c>
      <c r="R661" s="128">
        <v>1980.18</v>
      </c>
      <c r="S661" s="128">
        <v>2014.58</v>
      </c>
      <c r="T661" s="128">
        <v>2005.94</v>
      </c>
      <c r="U661" s="128">
        <v>1959</v>
      </c>
      <c r="V661" s="128">
        <v>1915.62</v>
      </c>
      <c r="W661" s="128">
        <v>1762.32</v>
      </c>
      <c r="X661" s="128">
        <v>1751.41</v>
      </c>
      <c r="Y661" s="128">
        <v>1684.38</v>
      </c>
      <c r="Z661" s="128">
        <v>1670.98</v>
      </c>
    </row>
    <row r="662" spans="2:26" x14ac:dyDescent="0.25">
      <c r="B662" s="127">
        <v>18</v>
      </c>
      <c r="C662" s="128">
        <v>1610.32</v>
      </c>
      <c r="D662" s="128">
        <v>1541.14</v>
      </c>
      <c r="E662" s="128">
        <v>1579.67</v>
      </c>
      <c r="F662" s="128">
        <v>1492.58</v>
      </c>
      <c r="G662" s="128">
        <v>1564.64</v>
      </c>
      <c r="H662" s="128">
        <v>1605.71</v>
      </c>
      <c r="I662" s="128">
        <v>1700.82</v>
      </c>
      <c r="J662" s="128">
        <v>1764.88</v>
      </c>
      <c r="K662" s="128">
        <v>1886.87</v>
      </c>
      <c r="L662" s="128">
        <v>1937.75</v>
      </c>
      <c r="M662" s="128">
        <v>1992.86</v>
      </c>
      <c r="N662" s="128">
        <v>1949.41</v>
      </c>
      <c r="O662" s="128">
        <v>1937.85</v>
      </c>
      <c r="P662" s="128">
        <v>1998.07</v>
      </c>
      <c r="Q662" s="128">
        <v>1982.3</v>
      </c>
      <c r="R662" s="128">
        <v>1930.52</v>
      </c>
      <c r="S662" s="128">
        <v>1930.59</v>
      </c>
      <c r="T662" s="128">
        <v>1931.57</v>
      </c>
      <c r="U662" s="128">
        <v>1928.07</v>
      </c>
      <c r="V662" s="128">
        <v>1880.33</v>
      </c>
      <c r="W662" s="128">
        <v>1749.03</v>
      </c>
      <c r="X662" s="128">
        <v>1622.39</v>
      </c>
      <c r="Y662" s="128">
        <v>1548.02</v>
      </c>
      <c r="Z662" s="128">
        <v>1546.64</v>
      </c>
    </row>
    <row r="663" spans="2:26" x14ac:dyDescent="0.25">
      <c r="B663" s="127">
        <v>19</v>
      </c>
      <c r="C663" s="128">
        <v>1603.97</v>
      </c>
      <c r="D663" s="128">
        <v>1580.93</v>
      </c>
      <c r="E663" s="128">
        <v>1576.89</v>
      </c>
      <c r="F663" s="128">
        <v>1588.79</v>
      </c>
      <c r="G663" s="128">
        <v>1665.95</v>
      </c>
      <c r="H663" s="128">
        <v>1717.99</v>
      </c>
      <c r="I663" s="128">
        <v>1785.58</v>
      </c>
      <c r="J663" s="128">
        <v>1884.04</v>
      </c>
      <c r="K663" s="128">
        <v>2086.6799999999998</v>
      </c>
      <c r="L663" s="128">
        <v>2123.1</v>
      </c>
      <c r="M663" s="128">
        <v>2123.62</v>
      </c>
      <c r="N663" s="128">
        <v>2112.7600000000002</v>
      </c>
      <c r="O663" s="128">
        <v>2111.48</v>
      </c>
      <c r="P663" s="128">
        <v>2041.87</v>
      </c>
      <c r="Q663" s="128">
        <v>2000.82</v>
      </c>
      <c r="R663" s="128">
        <v>1971.73</v>
      </c>
      <c r="S663" s="128">
        <v>2015.2</v>
      </c>
      <c r="T663" s="128">
        <v>1984.89</v>
      </c>
      <c r="U663" s="128">
        <v>1930.11</v>
      </c>
      <c r="V663" s="128">
        <v>1854.29</v>
      </c>
      <c r="W663" s="128">
        <v>1764.97</v>
      </c>
      <c r="X663" s="128">
        <v>1720.57</v>
      </c>
      <c r="Y663" s="128">
        <v>1687.5</v>
      </c>
      <c r="Z663" s="128">
        <v>1631.4</v>
      </c>
    </row>
    <row r="664" spans="2:26" x14ac:dyDescent="0.25">
      <c r="B664" s="127">
        <v>20</v>
      </c>
      <c r="C664" s="128">
        <v>1549.9</v>
      </c>
      <c r="D664" s="128">
        <v>1484.94</v>
      </c>
      <c r="E664" s="128">
        <v>1480.84</v>
      </c>
      <c r="F664" s="128">
        <v>1481.82</v>
      </c>
      <c r="G664" s="128">
        <v>1564.45</v>
      </c>
      <c r="H664" s="128">
        <v>1624.17</v>
      </c>
      <c r="I664" s="128">
        <v>1696.38</v>
      </c>
      <c r="J664" s="128">
        <v>1812.67</v>
      </c>
      <c r="K664" s="128">
        <v>1907.16</v>
      </c>
      <c r="L664" s="128">
        <v>1964.61</v>
      </c>
      <c r="M664" s="128">
        <v>1942.9</v>
      </c>
      <c r="N664" s="128">
        <v>1937.04</v>
      </c>
      <c r="O664" s="128">
        <v>1947.94</v>
      </c>
      <c r="P664" s="128">
        <v>2013.27</v>
      </c>
      <c r="Q664" s="128">
        <v>1969.2</v>
      </c>
      <c r="R664" s="128">
        <v>1989.41</v>
      </c>
      <c r="S664" s="128">
        <v>2015.01</v>
      </c>
      <c r="T664" s="128">
        <v>1936.94</v>
      </c>
      <c r="U664" s="128">
        <v>1941.35</v>
      </c>
      <c r="V664" s="128">
        <v>1827.09</v>
      </c>
      <c r="W664" s="128">
        <v>1762.86</v>
      </c>
      <c r="X664" s="128">
        <v>1748.97</v>
      </c>
      <c r="Y664" s="128">
        <v>1551.2</v>
      </c>
      <c r="Z664" s="128">
        <v>1550.25</v>
      </c>
    </row>
    <row r="665" spans="2:26" x14ac:dyDescent="0.25">
      <c r="B665" s="127">
        <v>21</v>
      </c>
      <c r="C665" s="128">
        <v>1494.01</v>
      </c>
      <c r="D665" s="128">
        <v>1483.89</v>
      </c>
      <c r="E665" s="128">
        <v>1526.53</v>
      </c>
      <c r="F665" s="128">
        <v>1492.8</v>
      </c>
      <c r="G665" s="128">
        <v>1554.03</v>
      </c>
      <c r="H665" s="128">
        <v>1616.67</v>
      </c>
      <c r="I665" s="128">
        <v>1712.1</v>
      </c>
      <c r="J665" s="128">
        <v>1853.73</v>
      </c>
      <c r="K665" s="128">
        <v>1879.67</v>
      </c>
      <c r="L665" s="128">
        <v>1938.3</v>
      </c>
      <c r="M665" s="128">
        <v>1938.18</v>
      </c>
      <c r="N665" s="128">
        <v>2049.88</v>
      </c>
      <c r="O665" s="128">
        <v>2051.2600000000002</v>
      </c>
      <c r="P665" s="128">
        <v>2081.6799999999998</v>
      </c>
      <c r="Q665" s="128">
        <v>2068.4499999999998</v>
      </c>
      <c r="R665" s="128">
        <v>2019.11</v>
      </c>
      <c r="S665" s="128">
        <v>2029.82</v>
      </c>
      <c r="T665" s="128">
        <v>2008.05</v>
      </c>
      <c r="U665" s="128">
        <v>1974.08</v>
      </c>
      <c r="V665" s="128">
        <v>1860.06</v>
      </c>
      <c r="W665" s="128">
        <v>1765.96</v>
      </c>
      <c r="X665" s="128">
        <v>1611.3</v>
      </c>
      <c r="Y665" s="128">
        <v>1452.42</v>
      </c>
      <c r="Z665" s="128">
        <v>1178.3599999999999</v>
      </c>
    </row>
    <row r="666" spans="2:26" x14ac:dyDescent="0.25">
      <c r="B666" s="127">
        <v>22</v>
      </c>
      <c r="C666" s="128">
        <v>1547.37</v>
      </c>
      <c r="D666" s="128">
        <v>1531.54</v>
      </c>
      <c r="E666" s="128">
        <v>1415</v>
      </c>
      <c r="F666" s="128">
        <v>1356.06</v>
      </c>
      <c r="G666" s="128">
        <v>1541.8</v>
      </c>
      <c r="H666" s="128">
        <v>1614.36</v>
      </c>
      <c r="I666" s="128">
        <v>1753.94</v>
      </c>
      <c r="J666" s="128">
        <v>1894.99</v>
      </c>
      <c r="K666" s="128">
        <v>1934.4</v>
      </c>
      <c r="L666" s="128">
        <v>1955.56</v>
      </c>
      <c r="M666" s="128">
        <v>1950.55</v>
      </c>
      <c r="N666" s="128">
        <v>1974.28</v>
      </c>
      <c r="O666" s="128">
        <v>1981.84</v>
      </c>
      <c r="P666" s="128">
        <v>1965.1</v>
      </c>
      <c r="Q666" s="128">
        <v>1930.97</v>
      </c>
      <c r="R666" s="128">
        <v>1855.68</v>
      </c>
      <c r="S666" s="128">
        <v>1926.77</v>
      </c>
      <c r="T666" s="128">
        <v>1863.34</v>
      </c>
      <c r="U666" s="128">
        <v>1856.66</v>
      </c>
      <c r="V666" s="128">
        <v>1837.75</v>
      </c>
      <c r="W666" s="128">
        <v>1764.96</v>
      </c>
      <c r="X666" s="128">
        <v>1756.43</v>
      </c>
      <c r="Y666" s="128">
        <v>1586.33</v>
      </c>
      <c r="Z666" s="128">
        <v>1585.35</v>
      </c>
    </row>
    <row r="667" spans="2:26" x14ac:dyDescent="0.25">
      <c r="B667" s="127">
        <v>23</v>
      </c>
      <c r="C667" s="128">
        <v>1579.84</v>
      </c>
      <c r="D667" s="128">
        <v>1344.42</v>
      </c>
      <c r="E667" s="128">
        <v>1417.25</v>
      </c>
      <c r="F667" s="128">
        <v>1347.42</v>
      </c>
      <c r="G667" s="128">
        <v>1543.05</v>
      </c>
      <c r="H667" s="128">
        <v>1656.39</v>
      </c>
      <c r="I667" s="128">
        <v>1755.64</v>
      </c>
      <c r="J667" s="128">
        <v>1924.77</v>
      </c>
      <c r="K667" s="128">
        <v>1927.2</v>
      </c>
      <c r="L667" s="128">
        <v>2002.2</v>
      </c>
      <c r="M667" s="128">
        <v>1987.15</v>
      </c>
      <c r="N667" s="128">
        <v>2000.37</v>
      </c>
      <c r="O667" s="128">
        <v>1993.72</v>
      </c>
      <c r="P667" s="128">
        <v>1994.36</v>
      </c>
      <c r="Q667" s="128">
        <v>1938</v>
      </c>
      <c r="R667" s="128">
        <v>1925.81</v>
      </c>
      <c r="S667" s="128">
        <v>1925.82</v>
      </c>
      <c r="T667" s="128">
        <v>1925.27</v>
      </c>
      <c r="U667" s="128">
        <v>1838.99</v>
      </c>
      <c r="V667" s="128">
        <v>1835.72</v>
      </c>
      <c r="W667" s="128">
        <v>1830.26</v>
      </c>
      <c r="X667" s="128">
        <v>1756.15</v>
      </c>
      <c r="Y667" s="128">
        <v>1743.85</v>
      </c>
      <c r="Z667" s="128">
        <v>1708.79</v>
      </c>
    </row>
    <row r="668" spans="2:26" x14ac:dyDescent="0.25">
      <c r="B668" s="127">
        <v>24</v>
      </c>
      <c r="C668" s="128">
        <v>1574.1</v>
      </c>
      <c r="D668" s="128">
        <v>1477.96</v>
      </c>
      <c r="E668" s="128">
        <v>1494.25</v>
      </c>
      <c r="F668" s="128">
        <v>1506.89</v>
      </c>
      <c r="G668" s="128">
        <v>1541.25</v>
      </c>
      <c r="H668" s="128">
        <v>1629.09</v>
      </c>
      <c r="I668" s="128">
        <v>1698.53</v>
      </c>
      <c r="J668" s="128">
        <v>1747.97</v>
      </c>
      <c r="K668" s="128">
        <v>1881.26</v>
      </c>
      <c r="L668" s="128">
        <v>1921.74</v>
      </c>
      <c r="M668" s="128">
        <v>1905.57</v>
      </c>
      <c r="N668" s="128">
        <v>1918.57</v>
      </c>
      <c r="O668" s="128">
        <v>1916.01</v>
      </c>
      <c r="P668" s="128">
        <v>1906.74</v>
      </c>
      <c r="Q668" s="128">
        <v>1903.39</v>
      </c>
      <c r="R668" s="128">
        <v>1877.01</v>
      </c>
      <c r="S668" s="128">
        <v>1891.88</v>
      </c>
      <c r="T668" s="128">
        <v>1873.64</v>
      </c>
      <c r="U668" s="128">
        <v>1854.73</v>
      </c>
      <c r="V668" s="128">
        <v>1820.18</v>
      </c>
      <c r="W668" s="128">
        <v>1773.1</v>
      </c>
      <c r="X668" s="128">
        <v>1745.91</v>
      </c>
      <c r="Y668" s="128">
        <v>1653.21</v>
      </c>
      <c r="Z668" s="128">
        <v>1575.56</v>
      </c>
    </row>
    <row r="669" spans="2:26" x14ac:dyDescent="0.25">
      <c r="B669" s="127">
        <v>25</v>
      </c>
      <c r="C669" s="128">
        <v>1487.2</v>
      </c>
      <c r="D669" s="128">
        <v>1489.76</v>
      </c>
      <c r="E669" s="128">
        <v>1489.31</v>
      </c>
      <c r="F669" s="128">
        <v>1337.92</v>
      </c>
      <c r="G669" s="128">
        <v>1493.72</v>
      </c>
      <c r="H669" s="128">
        <v>1548.93</v>
      </c>
      <c r="I669" s="128">
        <v>1639.78</v>
      </c>
      <c r="J669" s="128">
        <v>1664.3</v>
      </c>
      <c r="K669" s="128">
        <v>1765.08</v>
      </c>
      <c r="L669" s="128">
        <v>1907.43</v>
      </c>
      <c r="M669" s="128">
        <v>1904.14</v>
      </c>
      <c r="N669" s="128">
        <v>1887.09</v>
      </c>
      <c r="O669" s="128">
        <v>1873.34</v>
      </c>
      <c r="P669" s="128">
        <v>1888.12</v>
      </c>
      <c r="Q669" s="128">
        <v>1880.31</v>
      </c>
      <c r="R669" s="128">
        <v>1857.22</v>
      </c>
      <c r="S669" s="128">
        <v>1865.01</v>
      </c>
      <c r="T669" s="128">
        <v>1854.97</v>
      </c>
      <c r="U669" s="128">
        <v>1852.35</v>
      </c>
      <c r="V669" s="128">
        <v>1789.09</v>
      </c>
      <c r="W669" s="128">
        <v>1752.02</v>
      </c>
      <c r="X669" s="128">
        <v>1553.32</v>
      </c>
      <c r="Y669" s="128">
        <v>1485.06</v>
      </c>
      <c r="Z669" s="128">
        <v>1339.11</v>
      </c>
    </row>
    <row r="670" spans="2:26" x14ac:dyDescent="0.25">
      <c r="B670" s="127">
        <v>26</v>
      </c>
      <c r="C670" s="128">
        <v>1529.85</v>
      </c>
      <c r="D670" s="128">
        <v>1536.11</v>
      </c>
      <c r="E670" s="128">
        <v>1543.39</v>
      </c>
      <c r="F670" s="128">
        <v>1534.99</v>
      </c>
      <c r="G670" s="128">
        <v>1587.83</v>
      </c>
      <c r="H670" s="128">
        <v>1684.59</v>
      </c>
      <c r="I670" s="128">
        <v>1770.67</v>
      </c>
      <c r="J670" s="128">
        <v>1989.27</v>
      </c>
      <c r="K670" s="128">
        <v>1956.25</v>
      </c>
      <c r="L670" s="128">
        <v>2000.66</v>
      </c>
      <c r="M670" s="128">
        <v>2000.42</v>
      </c>
      <c r="N670" s="128">
        <v>1979.31</v>
      </c>
      <c r="O670" s="128">
        <v>1936.73</v>
      </c>
      <c r="P670" s="128">
        <v>1936.56</v>
      </c>
      <c r="Q670" s="128">
        <v>1936.94</v>
      </c>
      <c r="R670" s="128">
        <v>1840.9</v>
      </c>
      <c r="S670" s="128">
        <v>1835.65</v>
      </c>
      <c r="T670" s="128">
        <v>1843.75</v>
      </c>
      <c r="U670" s="128">
        <v>1782.39</v>
      </c>
      <c r="V670" s="128">
        <v>1770.39</v>
      </c>
      <c r="W670" s="128">
        <v>1627.07</v>
      </c>
      <c r="X670" s="128">
        <v>1588.74</v>
      </c>
      <c r="Y670" s="128">
        <v>1512.89</v>
      </c>
      <c r="Z670" s="128">
        <v>1545.98</v>
      </c>
    </row>
    <row r="671" spans="2:26" x14ac:dyDescent="0.25">
      <c r="B671" s="127">
        <v>27</v>
      </c>
      <c r="C671" s="128">
        <v>1521.48</v>
      </c>
      <c r="D671" s="128">
        <v>1517.78</v>
      </c>
      <c r="E671" s="128">
        <v>1553.01</v>
      </c>
      <c r="F671" s="128">
        <v>1518.57</v>
      </c>
      <c r="G671" s="128">
        <v>1532.31</v>
      </c>
      <c r="H671" s="128">
        <v>1575.63</v>
      </c>
      <c r="I671" s="128">
        <v>1768.92</v>
      </c>
      <c r="J671" s="128">
        <v>1928.69</v>
      </c>
      <c r="K671" s="128">
        <v>2002.08</v>
      </c>
      <c r="L671" s="128">
        <v>2004.67</v>
      </c>
      <c r="M671" s="128">
        <v>2002.21</v>
      </c>
      <c r="N671" s="128">
        <v>2082.91</v>
      </c>
      <c r="O671" s="128">
        <v>2048.5700000000002</v>
      </c>
      <c r="P671" s="128">
        <v>2059.15</v>
      </c>
      <c r="Q671" s="128">
        <v>2042.51</v>
      </c>
      <c r="R671" s="128">
        <v>2023.7</v>
      </c>
      <c r="S671" s="128">
        <v>1976.61</v>
      </c>
      <c r="T671" s="128">
        <v>1935.98</v>
      </c>
      <c r="U671" s="128">
        <v>2002.37</v>
      </c>
      <c r="V671" s="128">
        <v>1929.57</v>
      </c>
      <c r="W671" s="128">
        <v>1847.02</v>
      </c>
      <c r="X671" s="128">
        <v>1751.61</v>
      </c>
      <c r="Y671" s="128">
        <v>1503.32</v>
      </c>
      <c r="Z671" s="128">
        <v>1501.79</v>
      </c>
    </row>
    <row r="672" spans="2:26" x14ac:dyDescent="0.25">
      <c r="B672" s="127">
        <v>28</v>
      </c>
      <c r="C672" s="128">
        <v>1420.18</v>
      </c>
      <c r="D672" s="128">
        <v>1402.72</v>
      </c>
      <c r="E672" s="128">
        <v>1409.35</v>
      </c>
      <c r="F672" s="128">
        <v>1483.41</v>
      </c>
      <c r="G672" s="128">
        <v>1537.34</v>
      </c>
      <c r="H672" s="128">
        <v>1615.03</v>
      </c>
      <c r="I672" s="128">
        <v>1753.98</v>
      </c>
      <c r="J672" s="128">
        <v>1817.72</v>
      </c>
      <c r="K672" s="128">
        <v>1926.88</v>
      </c>
      <c r="L672" s="128">
        <v>1927.6</v>
      </c>
      <c r="M672" s="128">
        <v>1927.57</v>
      </c>
      <c r="N672" s="128">
        <v>1927.55</v>
      </c>
      <c r="O672" s="128">
        <v>1927.77</v>
      </c>
      <c r="P672" s="128">
        <v>1927.72</v>
      </c>
      <c r="Q672" s="128">
        <v>1929.21</v>
      </c>
      <c r="R672" s="128">
        <v>1962.41</v>
      </c>
      <c r="S672" s="128">
        <v>2037.35</v>
      </c>
      <c r="T672" s="128">
        <v>2035.06</v>
      </c>
      <c r="U672" s="128">
        <v>2082.9499999999998</v>
      </c>
      <c r="V672" s="128">
        <v>1925.69</v>
      </c>
      <c r="W672" s="128">
        <v>1845.9</v>
      </c>
      <c r="X672" s="128">
        <v>1673.48</v>
      </c>
      <c r="Y672" s="128">
        <v>1425.55</v>
      </c>
      <c r="Z672" s="128">
        <v>1403.56</v>
      </c>
    </row>
    <row r="673" spans="2:26" x14ac:dyDescent="0.25">
      <c r="B673" s="127">
        <v>29</v>
      </c>
      <c r="C673" s="128">
        <v>1580.41</v>
      </c>
      <c r="D673" s="128">
        <v>1400.41</v>
      </c>
      <c r="E673" s="128">
        <v>1580.43</v>
      </c>
      <c r="F673" s="128">
        <v>1523.63</v>
      </c>
      <c r="G673" s="128">
        <v>1581.41</v>
      </c>
      <c r="H673" s="128">
        <v>1652.49</v>
      </c>
      <c r="I673" s="128">
        <v>1954.09</v>
      </c>
      <c r="J673" s="128">
        <v>1979.97</v>
      </c>
      <c r="K673" s="128">
        <v>2088.21</v>
      </c>
      <c r="L673" s="128">
        <v>2089.38</v>
      </c>
      <c r="M673" s="128">
        <v>2088.58</v>
      </c>
      <c r="N673" s="128">
        <v>2089.75</v>
      </c>
      <c r="O673" s="128">
        <v>2083.4699999999998</v>
      </c>
      <c r="P673" s="128">
        <v>2088.31</v>
      </c>
      <c r="Q673" s="128">
        <v>2086.9899999999998</v>
      </c>
      <c r="R673" s="128">
        <v>2082.63</v>
      </c>
      <c r="S673" s="128">
        <v>2101.77</v>
      </c>
      <c r="T673" s="128">
        <v>2122.96</v>
      </c>
      <c r="U673" s="128">
        <v>1826.97</v>
      </c>
      <c r="V673" s="128">
        <v>1765.88</v>
      </c>
      <c r="W673" s="128">
        <v>1594.53</v>
      </c>
      <c r="X673" s="128">
        <v>1584.8</v>
      </c>
      <c r="Y673" s="128">
        <v>1417.53</v>
      </c>
      <c r="Z673" s="128">
        <v>1401.8</v>
      </c>
    </row>
    <row r="674" spans="2:26" x14ac:dyDescent="0.25">
      <c r="B674" s="127">
        <v>30</v>
      </c>
      <c r="C674" s="128">
        <v>1579.84</v>
      </c>
      <c r="D674" s="128">
        <v>1578.2</v>
      </c>
      <c r="E674" s="128">
        <v>1552.74</v>
      </c>
      <c r="F674" s="128">
        <v>1521.09</v>
      </c>
      <c r="G674" s="128">
        <v>1573.51</v>
      </c>
      <c r="H674" s="128">
        <v>1632.72</v>
      </c>
      <c r="I674" s="128">
        <v>1747.58</v>
      </c>
      <c r="J674" s="128">
        <v>1886.64</v>
      </c>
      <c r="K674" s="128">
        <v>1939.59</v>
      </c>
      <c r="L674" s="128">
        <v>1929.1</v>
      </c>
      <c r="M674" s="128">
        <v>1928.39</v>
      </c>
      <c r="N674" s="128">
        <v>1927.56</v>
      </c>
      <c r="O674" s="128">
        <v>1977.96</v>
      </c>
      <c r="P674" s="128">
        <v>1930.41</v>
      </c>
      <c r="Q674" s="128">
        <v>1930.39</v>
      </c>
      <c r="R674" s="128">
        <v>1930.16</v>
      </c>
      <c r="S674" s="128">
        <v>1929.65</v>
      </c>
      <c r="T674" s="128">
        <v>1929.9</v>
      </c>
      <c r="U674" s="128">
        <v>1928.25</v>
      </c>
      <c r="V674" s="128">
        <v>1860.09</v>
      </c>
      <c r="W674" s="128">
        <v>1759.58</v>
      </c>
      <c r="X674" s="128">
        <v>1674.51</v>
      </c>
      <c r="Y674" s="128">
        <v>1606.73</v>
      </c>
      <c r="Z674" s="128">
        <v>1586.97</v>
      </c>
    </row>
    <row r="675" spans="2:26" x14ac:dyDescent="0.25">
      <c r="B675" s="130">
        <v>31</v>
      </c>
      <c r="C675" s="128">
        <v>1155.7</v>
      </c>
      <c r="D675" s="128">
        <v>1150.3399999999999</v>
      </c>
      <c r="E675" s="128">
        <v>1465.73</v>
      </c>
      <c r="F675" s="128">
        <v>1478.73</v>
      </c>
      <c r="G675" s="128">
        <v>1518.17</v>
      </c>
      <c r="H675" s="128">
        <v>1606.29</v>
      </c>
      <c r="I675" s="128">
        <v>1699.67</v>
      </c>
      <c r="J675" s="128">
        <v>1822.2</v>
      </c>
      <c r="K675" s="128">
        <v>1846.57</v>
      </c>
      <c r="L675" s="128">
        <v>1925.43</v>
      </c>
      <c r="M675" s="128">
        <v>1923.45</v>
      </c>
      <c r="N675" s="128">
        <v>1924.97</v>
      </c>
      <c r="O675" s="128">
        <v>1923.23</v>
      </c>
      <c r="P675" s="128">
        <v>1923.4</v>
      </c>
      <c r="Q675" s="128">
        <v>1929.03</v>
      </c>
      <c r="R675" s="128">
        <v>1928.22</v>
      </c>
      <c r="S675" s="128">
        <v>1928.03</v>
      </c>
      <c r="T675" s="128">
        <v>1995.31</v>
      </c>
      <c r="U675" s="128">
        <v>1929.71</v>
      </c>
      <c r="V675" s="128">
        <v>1927.59</v>
      </c>
      <c r="W675" s="128">
        <v>1761.09</v>
      </c>
      <c r="X675" s="128">
        <v>1648.55</v>
      </c>
      <c r="Y675" s="128">
        <v>1519.79</v>
      </c>
      <c r="Z675" s="128">
        <v>1398.37</v>
      </c>
    </row>
    <row r="676" spans="2:26" x14ac:dyDescent="0.25">
      <c r="B676" s="108"/>
      <c r="C676" s="108"/>
      <c r="D676" s="108"/>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row>
    <row r="677" spans="2:26" x14ac:dyDescent="0.25">
      <c r="B677" s="102" t="s">
        <v>64</v>
      </c>
      <c r="C677" s="124" t="s">
        <v>80</v>
      </c>
      <c r="D677" s="162"/>
      <c r="E677" s="162"/>
      <c r="F677" s="162"/>
      <c r="G677" s="162"/>
      <c r="H677" s="162"/>
      <c r="I677" s="162"/>
      <c r="J677" s="162"/>
      <c r="K677" s="162"/>
      <c r="L677" s="162"/>
      <c r="M677" s="162"/>
      <c r="N677" s="162"/>
      <c r="O677" s="162"/>
      <c r="P677" s="162"/>
      <c r="Q677" s="162"/>
      <c r="R677" s="162"/>
      <c r="S677" s="162"/>
      <c r="T677" s="162"/>
      <c r="U677" s="162"/>
      <c r="V677" s="162"/>
      <c r="W677" s="162"/>
      <c r="X677" s="162"/>
      <c r="Y677" s="162"/>
      <c r="Z677" s="163"/>
    </row>
    <row r="678" spans="2:26" x14ac:dyDescent="0.25">
      <c r="B678" s="131"/>
      <c r="C678" s="88">
        <v>0</v>
      </c>
      <c r="D678" s="88">
        <v>4.1666666666666664E-2</v>
      </c>
      <c r="E678" s="88">
        <v>8.3333333333333329E-2</v>
      </c>
      <c r="F678" s="88">
        <v>0.125</v>
      </c>
      <c r="G678" s="88">
        <v>0.16666666666666666</v>
      </c>
      <c r="H678" s="88">
        <v>0.20833333333333334</v>
      </c>
      <c r="I678" s="88">
        <v>0.25</v>
      </c>
      <c r="J678" s="88">
        <v>0.29166666666666669</v>
      </c>
      <c r="K678" s="88">
        <v>0.33333333333333331</v>
      </c>
      <c r="L678" s="88">
        <v>0.375</v>
      </c>
      <c r="M678" s="88">
        <v>0.41666666666666669</v>
      </c>
      <c r="N678" s="88">
        <v>0.45833333333333331</v>
      </c>
      <c r="O678" s="88">
        <v>0.5</v>
      </c>
      <c r="P678" s="88">
        <v>0.54166666666666663</v>
      </c>
      <c r="Q678" s="88">
        <v>0.58333333333333337</v>
      </c>
      <c r="R678" s="88">
        <v>0.625</v>
      </c>
      <c r="S678" s="88">
        <v>0.66666666666666663</v>
      </c>
      <c r="T678" s="88">
        <v>0.70833333333333337</v>
      </c>
      <c r="U678" s="88">
        <v>0.75</v>
      </c>
      <c r="V678" s="88">
        <v>0.79166666666666663</v>
      </c>
      <c r="W678" s="88">
        <v>0.83333333333333337</v>
      </c>
      <c r="X678" s="88">
        <v>0.875</v>
      </c>
      <c r="Y678" s="88">
        <v>0.91666666666666663</v>
      </c>
      <c r="Z678" s="88">
        <v>0.95833333333333337</v>
      </c>
    </row>
    <row r="679" spans="2:26" x14ac:dyDescent="0.25">
      <c r="B679" s="131"/>
      <c r="C679" s="89" t="s">
        <v>65</v>
      </c>
      <c r="D679" s="89" t="s">
        <v>65</v>
      </c>
      <c r="E679" s="89" t="s">
        <v>65</v>
      </c>
      <c r="F679" s="89" t="s">
        <v>65</v>
      </c>
      <c r="G679" s="89" t="s">
        <v>65</v>
      </c>
      <c r="H679" s="89" t="s">
        <v>65</v>
      </c>
      <c r="I679" s="89" t="s">
        <v>65</v>
      </c>
      <c r="J679" s="89" t="s">
        <v>65</v>
      </c>
      <c r="K679" s="89" t="s">
        <v>65</v>
      </c>
      <c r="L679" s="89" t="s">
        <v>65</v>
      </c>
      <c r="M679" s="89" t="s">
        <v>65</v>
      </c>
      <c r="N679" s="89" t="s">
        <v>65</v>
      </c>
      <c r="O679" s="89" t="s">
        <v>65</v>
      </c>
      <c r="P679" s="89" t="s">
        <v>65</v>
      </c>
      <c r="Q679" s="89" t="s">
        <v>65</v>
      </c>
      <c r="R679" s="89" t="s">
        <v>65</v>
      </c>
      <c r="S679" s="89" t="s">
        <v>65</v>
      </c>
      <c r="T679" s="89" t="s">
        <v>65</v>
      </c>
      <c r="U679" s="89" t="s">
        <v>65</v>
      </c>
      <c r="V679" s="89" t="s">
        <v>65</v>
      </c>
      <c r="W679" s="89" t="s">
        <v>65</v>
      </c>
      <c r="X679" s="89" t="s">
        <v>65</v>
      </c>
      <c r="Y679" s="89" t="s">
        <v>65</v>
      </c>
      <c r="Z679" s="89" t="s">
        <v>66</v>
      </c>
    </row>
    <row r="680" spans="2:26" x14ac:dyDescent="0.25">
      <c r="B680" s="148"/>
      <c r="C680" s="90">
        <v>4.1666666666666664E-2</v>
      </c>
      <c r="D680" s="90">
        <v>8.3333333333333329E-2</v>
      </c>
      <c r="E680" s="90">
        <v>0.125</v>
      </c>
      <c r="F680" s="90">
        <v>0.16666666666666666</v>
      </c>
      <c r="G680" s="90">
        <v>0.20833333333333334</v>
      </c>
      <c r="H680" s="90">
        <v>0.25</v>
      </c>
      <c r="I680" s="90">
        <v>0.29166666666666669</v>
      </c>
      <c r="J680" s="90">
        <v>0.33333333333333331</v>
      </c>
      <c r="K680" s="90">
        <v>0.375</v>
      </c>
      <c r="L680" s="90">
        <v>0.41666666666666669</v>
      </c>
      <c r="M680" s="90">
        <v>0.45833333333333331</v>
      </c>
      <c r="N680" s="90">
        <v>0.5</v>
      </c>
      <c r="O680" s="90">
        <v>0.54166666666666663</v>
      </c>
      <c r="P680" s="90">
        <v>0.58333333333333337</v>
      </c>
      <c r="Q680" s="90">
        <v>0.625</v>
      </c>
      <c r="R680" s="90">
        <v>0.66666666666666663</v>
      </c>
      <c r="S680" s="90">
        <v>0.70833333333333337</v>
      </c>
      <c r="T680" s="90">
        <v>0.75</v>
      </c>
      <c r="U680" s="90">
        <v>0.79166666666666663</v>
      </c>
      <c r="V680" s="90">
        <v>0.83333333333333337</v>
      </c>
      <c r="W680" s="90">
        <v>0.875</v>
      </c>
      <c r="X680" s="90">
        <v>0.91666666666666663</v>
      </c>
      <c r="Y680" s="90">
        <v>0.95833333333333337</v>
      </c>
      <c r="Z680" s="90">
        <v>0</v>
      </c>
    </row>
    <row r="681" spans="2:26" x14ac:dyDescent="0.25">
      <c r="B681" s="127">
        <v>1</v>
      </c>
      <c r="C681" s="128">
        <f t="array" ref="C681:Z711">TRANSPOSE('[1]VI-ЦК_2'!B333:AF356)</f>
        <v>0</v>
      </c>
      <c r="D681" s="128">
        <v>0</v>
      </c>
      <c r="E681" s="128">
        <v>0</v>
      </c>
      <c r="F681" s="128">
        <v>0</v>
      </c>
      <c r="G681" s="128">
        <v>0.06</v>
      </c>
      <c r="H681" s="128">
        <v>2.68</v>
      </c>
      <c r="I681" s="128">
        <v>0</v>
      </c>
      <c r="J681" s="128">
        <v>0</v>
      </c>
      <c r="K681" s="128">
        <v>0</v>
      </c>
      <c r="L681" s="128">
        <v>0</v>
      </c>
      <c r="M681" s="128">
        <v>51.04</v>
      </c>
      <c r="N681" s="128">
        <v>71.3</v>
      </c>
      <c r="O681" s="128">
        <v>74.8</v>
      </c>
      <c r="P681" s="128">
        <v>133.29</v>
      </c>
      <c r="Q681" s="128">
        <v>101.6</v>
      </c>
      <c r="R681" s="128">
        <v>124.58</v>
      </c>
      <c r="S681" s="128">
        <v>71.7</v>
      </c>
      <c r="T681" s="128">
        <v>13.15</v>
      </c>
      <c r="U681" s="128">
        <v>7.32</v>
      </c>
      <c r="V681" s="128">
        <v>0</v>
      </c>
      <c r="W681" s="128">
        <v>0</v>
      </c>
      <c r="X681" s="128">
        <v>0</v>
      </c>
      <c r="Y681" s="128">
        <v>0</v>
      </c>
      <c r="Z681" s="128">
        <v>0</v>
      </c>
    </row>
    <row r="682" spans="2:26" x14ac:dyDescent="0.25">
      <c r="B682" s="127">
        <v>2</v>
      </c>
      <c r="C682" s="128">
        <v>1</v>
      </c>
      <c r="D682" s="128">
        <v>2.56</v>
      </c>
      <c r="E682" s="128">
        <v>4.93</v>
      </c>
      <c r="F682" s="128">
        <v>10.69</v>
      </c>
      <c r="G682" s="128">
        <v>25.08</v>
      </c>
      <c r="H682" s="128">
        <v>73.790000000000006</v>
      </c>
      <c r="I682" s="128">
        <v>100.08</v>
      </c>
      <c r="J682" s="128">
        <v>0.76</v>
      </c>
      <c r="K682" s="128">
        <v>0.73</v>
      </c>
      <c r="L682" s="128">
        <v>0.54</v>
      </c>
      <c r="M682" s="128">
        <v>0</v>
      </c>
      <c r="N682" s="128">
        <v>0</v>
      </c>
      <c r="O682" s="128">
        <v>0</v>
      </c>
      <c r="P682" s="128">
        <v>34.229999999999997</v>
      </c>
      <c r="Q682" s="128">
        <v>31.69</v>
      </c>
      <c r="R682" s="128">
        <v>142.21</v>
      </c>
      <c r="S682" s="128">
        <v>149.47999999999999</v>
      </c>
      <c r="T682" s="128">
        <v>111.47</v>
      </c>
      <c r="U682" s="128">
        <v>102.41</v>
      </c>
      <c r="V682" s="128">
        <v>0</v>
      </c>
      <c r="W682" s="128">
        <v>1.89</v>
      </c>
      <c r="X682" s="128">
        <v>0</v>
      </c>
      <c r="Y682" s="128">
        <v>0</v>
      </c>
      <c r="Z682" s="128">
        <v>0</v>
      </c>
    </row>
    <row r="683" spans="2:26" x14ac:dyDescent="0.25">
      <c r="B683" s="127">
        <v>3</v>
      </c>
      <c r="C683" s="128">
        <v>0</v>
      </c>
      <c r="D683" s="128">
        <v>0</v>
      </c>
      <c r="E683" s="128">
        <v>0</v>
      </c>
      <c r="F683" s="128">
        <v>0</v>
      </c>
      <c r="G683" s="128">
        <v>0</v>
      </c>
      <c r="H683" s="128">
        <v>0.53</v>
      </c>
      <c r="I683" s="128">
        <v>0</v>
      </c>
      <c r="J683" s="128">
        <v>0</v>
      </c>
      <c r="K683" s="128">
        <v>0</v>
      </c>
      <c r="L683" s="128">
        <v>0</v>
      </c>
      <c r="M683" s="128">
        <v>73.430000000000007</v>
      </c>
      <c r="N683" s="128">
        <v>0.09</v>
      </c>
      <c r="O683" s="128">
        <v>0.2</v>
      </c>
      <c r="P683" s="128">
        <v>0</v>
      </c>
      <c r="Q683" s="128">
        <v>62.52</v>
      </c>
      <c r="R683" s="128">
        <v>60.44</v>
      </c>
      <c r="S683" s="128">
        <v>56.11</v>
      </c>
      <c r="T683" s="128">
        <v>0</v>
      </c>
      <c r="U683" s="128">
        <v>0</v>
      </c>
      <c r="V683" s="128">
        <v>7.0000000000000007E-2</v>
      </c>
      <c r="W683" s="128">
        <v>0</v>
      </c>
      <c r="X683" s="128">
        <v>0</v>
      </c>
      <c r="Y683" s="128">
        <v>0</v>
      </c>
      <c r="Z683" s="128">
        <v>0</v>
      </c>
    </row>
    <row r="684" spans="2:26" x14ac:dyDescent="0.25">
      <c r="B684" s="127">
        <v>4</v>
      </c>
      <c r="C684" s="128">
        <v>0</v>
      </c>
      <c r="D684" s="128">
        <v>0</v>
      </c>
      <c r="E684" s="128">
        <v>0</v>
      </c>
      <c r="F684" s="128">
        <v>0</v>
      </c>
      <c r="G684" s="128">
        <v>0</v>
      </c>
      <c r="H684" s="128">
        <v>0</v>
      </c>
      <c r="I684" s="128">
        <v>36.19</v>
      </c>
      <c r="J684" s="128">
        <v>0</v>
      </c>
      <c r="K684" s="128">
        <v>0</v>
      </c>
      <c r="L684" s="128">
        <v>0</v>
      </c>
      <c r="M684" s="128">
        <v>27.43</v>
      </c>
      <c r="N684" s="128">
        <v>82.76</v>
      </c>
      <c r="O684" s="128">
        <v>65.989999999999995</v>
      </c>
      <c r="P684" s="128">
        <v>99.53</v>
      </c>
      <c r="Q684" s="128">
        <v>69.42</v>
      </c>
      <c r="R684" s="128">
        <v>64.260000000000005</v>
      </c>
      <c r="S684" s="128">
        <v>39.61</v>
      </c>
      <c r="T684" s="128">
        <v>0</v>
      </c>
      <c r="U684" s="128">
        <v>2.2400000000000002</v>
      </c>
      <c r="V684" s="128">
        <v>0</v>
      </c>
      <c r="W684" s="128">
        <v>0</v>
      </c>
      <c r="X684" s="128">
        <v>0</v>
      </c>
      <c r="Y684" s="128">
        <v>0</v>
      </c>
      <c r="Z684" s="128">
        <v>0</v>
      </c>
    </row>
    <row r="685" spans="2:26" x14ac:dyDescent="0.25">
      <c r="B685" s="127">
        <v>5</v>
      </c>
      <c r="C685" s="128">
        <v>144.72999999999999</v>
      </c>
      <c r="D685" s="128">
        <v>0</v>
      </c>
      <c r="E685" s="128">
        <v>0</v>
      </c>
      <c r="F685" s="128">
        <v>0</v>
      </c>
      <c r="G685" s="128">
        <v>29.66</v>
      </c>
      <c r="H685" s="128">
        <v>0</v>
      </c>
      <c r="I685" s="128">
        <v>0</v>
      </c>
      <c r="J685" s="128">
        <v>0.46</v>
      </c>
      <c r="K685" s="128">
        <v>1.26</v>
      </c>
      <c r="L685" s="128">
        <v>40.44</v>
      </c>
      <c r="M685" s="128">
        <v>11.23</v>
      </c>
      <c r="N685" s="128">
        <v>1.42</v>
      </c>
      <c r="O685" s="128">
        <v>9.76</v>
      </c>
      <c r="P685" s="128">
        <v>6.28</v>
      </c>
      <c r="Q685" s="128">
        <v>0</v>
      </c>
      <c r="R685" s="128">
        <v>0</v>
      </c>
      <c r="S685" s="128">
        <v>0</v>
      </c>
      <c r="T685" s="128">
        <v>0.52</v>
      </c>
      <c r="U685" s="128">
        <v>0.38</v>
      </c>
      <c r="V685" s="128">
        <v>0</v>
      </c>
      <c r="W685" s="128">
        <v>0</v>
      </c>
      <c r="X685" s="128">
        <v>0.08</v>
      </c>
      <c r="Y685" s="128">
        <v>209.84</v>
      </c>
      <c r="Z685" s="128">
        <v>165.37</v>
      </c>
    </row>
    <row r="686" spans="2:26" x14ac:dyDescent="0.25">
      <c r="B686" s="127">
        <v>6</v>
      </c>
      <c r="C686" s="128">
        <v>0</v>
      </c>
      <c r="D686" s="128">
        <v>0</v>
      </c>
      <c r="E686" s="128">
        <v>0</v>
      </c>
      <c r="F686" s="128">
        <v>0</v>
      </c>
      <c r="G686" s="128">
        <v>101.85</v>
      </c>
      <c r="H686" s="128">
        <v>0</v>
      </c>
      <c r="I686" s="128">
        <v>12.6</v>
      </c>
      <c r="J686" s="128">
        <v>35.22</v>
      </c>
      <c r="K686" s="128">
        <v>25.85</v>
      </c>
      <c r="L686" s="128">
        <v>5.73</v>
      </c>
      <c r="M686" s="128">
        <v>4.45</v>
      </c>
      <c r="N686" s="128">
        <v>194.26</v>
      </c>
      <c r="O686" s="128">
        <v>191.95</v>
      </c>
      <c r="P686" s="128">
        <v>5.4</v>
      </c>
      <c r="Q686" s="128">
        <v>0</v>
      </c>
      <c r="R686" s="128">
        <v>0</v>
      </c>
      <c r="S686" s="128">
        <v>0</v>
      </c>
      <c r="T686" s="128">
        <v>0</v>
      </c>
      <c r="U686" s="128">
        <v>0</v>
      </c>
      <c r="V686" s="128">
        <v>0</v>
      </c>
      <c r="W686" s="128">
        <v>0</v>
      </c>
      <c r="X686" s="128">
        <v>0</v>
      </c>
      <c r="Y686" s="128">
        <v>0</v>
      </c>
      <c r="Z686" s="128">
        <v>0</v>
      </c>
    </row>
    <row r="687" spans="2:26" x14ac:dyDescent="0.25">
      <c r="B687" s="127">
        <v>7</v>
      </c>
      <c r="C687" s="128">
        <v>0</v>
      </c>
      <c r="D687" s="128">
        <v>0</v>
      </c>
      <c r="E687" s="128">
        <v>0</v>
      </c>
      <c r="F687" s="128">
        <v>0</v>
      </c>
      <c r="G687" s="128">
        <v>85.05</v>
      </c>
      <c r="H687" s="128">
        <v>46.62</v>
      </c>
      <c r="I687" s="128">
        <v>26.46</v>
      </c>
      <c r="J687" s="128">
        <v>0</v>
      </c>
      <c r="K687" s="128">
        <v>0</v>
      </c>
      <c r="L687" s="128">
        <v>0</v>
      </c>
      <c r="M687" s="128">
        <v>0</v>
      </c>
      <c r="N687" s="128">
        <v>0</v>
      </c>
      <c r="O687" s="128">
        <v>0</v>
      </c>
      <c r="P687" s="128">
        <v>0</v>
      </c>
      <c r="Q687" s="128">
        <v>0</v>
      </c>
      <c r="R687" s="128">
        <v>0</v>
      </c>
      <c r="S687" s="128">
        <v>0</v>
      </c>
      <c r="T687" s="128">
        <v>0</v>
      </c>
      <c r="U687" s="128">
        <v>0</v>
      </c>
      <c r="V687" s="128">
        <v>0</v>
      </c>
      <c r="W687" s="128">
        <v>0</v>
      </c>
      <c r="X687" s="128">
        <v>0</v>
      </c>
      <c r="Y687" s="128">
        <v>0</v>
      </c>
      <c r="Z687" s="128">
        <v>0</v>
      </c>
    </row>
    <row r="688" spans="2:26" x14ac:dyDescent="0.25">
      <c r="B688" s="127">
        <v>8</v>
      </c>
      <c r="C688" s="128">
        <v>0</v>
      </c>
      <c r="D688" s="128">
        <v>0</v>
      </c>
      <c r="E688" s="128">
        <v>0</v>
      </c>
      <c r="F688" s="128">
        <v>0</v>
      </c>
      <c r="G688" s="128">
        <v>91.65</v>
      </c>
      <c r="H688" s="128">
        <v>2.78</v>
      </c>
      <c r="I688" s="128">
        <v>80.59</v>
      </c>
      <c r="J688" s="128">
        <v>0.64</v>
      </c>
      <c r="K688" s="128">
        <v>0</v>
      </c>
      <c r="L688" s="128">
        <v>0</v>
      </c>
      <c r="M688" s="128">
        <v>0</v>
      </c>
      <c r="N688" s="128">
        <v>0</v>
      </c>
      <c r="O688" s="128">
        <v>0</v>
      </c>
      <c r="P688" s="128">
        <v>0</v>
      </c>
      <c r="Q688" s="128">
        <v>0</v>
      </c>
      <c r="R688" s="128">
        <v>0</v>
      </c>
      <c r="S688" s="128">
        <v>0</v>
      </c>
      <c r="T688" s="128">
        <v>0</v>
      </c>
      <c r="U688" s="128">
        <v>0</v>
      </c>
      <c r="V688" s="128">
        <v>0</v>
      </c>
      <c r="W688" s="128">
        <v>0</v>
      </c>
      <c r="X688" s="128">
        <v>0</v>
      </c>
      <c r="Y688" s="128">
        <v>0</v>
      </c>
      <c r="Z688" s="128">
        <v>0</v>
      </c>
    </row>
    <row r="689" spans="2:26" x14ac:dyDescent="0.25">
      <c r="B689" s="127">
        <v>9</v>
      </c>
      <c r="C689" s="128">
        <v>0</v>
      </c>
      <c r="D689" s="128">
        <v>0</v>
      </c>
      <c r="E689" s="128">
        <v>0</v>
      </c>
      <c r="F689" s="128">
        <v>0</v>
      </c>
      <c r="G689" s="128">
        <v>0</v>
      </c>
      <c r="H689" s="128">
        <v>0</v>
      </c>
      <c r="I689" s="128">
        <v>3.35</v>
      </c>
      <c r="J689" s="128">
        <v>0.09</v>
      </c>
      <c r="K689" s="128">
        <v>0</v>
      </c>
      <c r="L689" s="128">
        <v>1.26</v>
      </c>
      <c r="M689" s="128">
        <v>0</v>
      </c>
      <c r="N689" s="128">
        <v>0</v>
      </c>
      <c r="O689" s="128">
        <v>0.22</v>
      </c>
      <c r="P689" s="128">
        <v>0</v>
      </c>
      <c r="Q689" s="128">
        <v>0</v>
      </c>
      <c r="R689" s="128">
        <v>0</v>
      </c>
      <c r="S689" s="128">
        <v>0</v>
      </c>
      <c r="T689" s="128">
        <v>14.17</v>
      </c>
      <c r="U689" s="128">
        <v>0.76</v>
      </c>
      <c r="V689" s="128">
        <v>14.85</v>
      </c>
      <c r="W689" s="128">
        <v>0</v>
      </c>
      <c r="X689" s="128">
        <v>0</v>
      </c>
      <c r="Y689" s="128">
        <v>0</v>
      </c>
      <c r="Z689" s="128">
        <v>0</v>
      </c>
    </row>
    <row r="690" spans="2:26" x14ac:dyDescent="0.25">
      <c r="B690" s="127">
        <v>10</v>
      </c>
      <c r="C690" s="128">
        <v>0</v>
      </c>
      <c r="D690" s="128">
        <v>0</v>
      </c>
      <c r="E690" s="128">
        <v>0</v>
      </c>
      <c r="F690" s="128">
        <v>0</v>
      </c>
      <c r="G690" s="128">
        <v>0</v>
      </c>
      <c r="H690" s="128">
        <v>0</v>
      </c>
      <c r="I690" s="128">
        <v>0.17</v>
      </c>
      <c r="J690" s="128">
        <v>127.73</v>
      </c>
      <c r="K690" s="128">
        <v>9.5399999999999991</v>
      </c>
      <c r="L690" s="128">
        <v>0</v>
      </c>
      <c r="M690" s="128">
        <v>3.88</v>
      </c>
      <c r="N690" s="128">
        <v>0.05</v>
      </c>
      <c r="O690" s="128">
        <v>0.26</v>
      </c>
      <c r="P690" s="128">
        <v>0.17</v>
      </c>
      <c r="Q690" s="128">
        <v>0</v>
      </c>
      <c r="R690" s="128">
        <v>0</v>
      </c>
      <c r="S690" s="128">
        <v>0.06</v>
      </c>
      <c r="T690" s="128">
        <v>0</v>
      </c>
      <c r="U690" s="128">
        <v>0.01</v>
      </c>
      <c r="V690" s="128">
        <v>0</v>
      </c>
      <c r="W690" s="128">
        <v>0</v>
      </c>
      <c r="X690" s="128">
        <v>0</v>
      </c>
      <c r="Y690" s="128">
        <v>0</v>
      </c>
      <c r="Z690" s="128">
        <v>0</v>
      </c>
    </row>
    <row r="691" spans="2:26" x14ac:dyDescent="0.25">
      <c r="B691" s="127">
        <v>11</v>
      </c>
      <c r="C691" s="128">
        <v>0</v>
      </c>
      <c r="D691" s="128">
        <v>0</v>
      </c>
      <c r="E691" s="128">
        <v>0</v>
      </c>
      <c r="F691" s="128">
        <v>0</v>
      </c>
      <c r="G691" s="128">
        <v>0</v>
      </c>
      <c r="H691" s="128">
        <v>0</v>
      </c>
      <c r="I691" s="128">
        <v>5.08</v>
      </c>
      <c r="J691" s="128">
        <v>19.63</v>
      </c>
      <c r="K691" s="128">
        <v>0</v>
      </c>
      <c r="L691" s="128">
        <v>0</v>
      </c>
      <c r="M691" s="128">
        <v>0</v>
      </c>
      <c r="N691" s="128">
        <v>0</v>
      </c>
      <c r="O691" s="128">
        <v>0</v>
      </c>
      <c r="P691" s="128">
        <v>0</v>
      </c>
      <c r="Q691" s="128">
        <v>0</v>
      </c>
      <c r="R691" s="128">
        <v>0</v>
      </c>
      <c r="S691" s="128">
        <v>0</v>
      </c>
      <c r="T691" s="128">
        <v>36.26</v>
      </c>
      <c r="U691" s="128">
        <v>0</v>
      </c>
      <c r="V691" s="128">
        <v>0.65</v>
      </c>
      <c r="W691" s="128">
        <v>122.81</v>
      </c>
      <c r="X691" s="128">
        <v>27.24</v>
      </c>
      <c r="Y691" s="128">
        <v>13.41</v>
      </c>
      <c r="Z691" s="128">
        <v>24.85</v>
      </c>
    </row>
    <row r="692" spans="2:26" x14ac:dyDescent="0.25">
      <c r="B692" s="127">
        <v>12</v>
      </c>
      <c r="C692" s="128">
        <v>0</v>
      </c>
      <c r="D692" s="128">
        <v>0</v>
      </c>
      <c r="E692" s="128">
        <v>0</v>
      </c>
      <c r="F692" s="128">
        <v>44.06</v>
      </c>
      <c r="G692" s="128">
        <v>213.67</v>
      </c>
      <c r="H692" s="128">
        <v>351.42</v>
      </c>
      <c r="I692" s="128">
        <v>360.62</v>
      </c>
      <c r="J692" s="128">
        <v>229.21</v>
      </c>
      <c r="K692" s="128">
        <v>87.6</v>
      </c>
      <c r="L692" s="128">
        <v>15.44</v>
      </c>
      <c r="M692" s="128">
        <v>27.72</v>
      </c>
      <c r="N692" s="128">
        <v>42.31</v>
      </c>
      <c r="O692" s="128">
        <v>13.92</v>
      </c>
      <c r="P692" s="128">
        <v>64.099999999999994</v>
      </c>
      <c r="Q692" s="128">
        <v>55.5</v>
      </c>
      <c r="R692" s="128">
        <v>79.64</v>
      </c>
      <c r="S692" s="128">
        <v>102.95</v>
      </c>
      <c r="T692" s="128">
        <v>118.75</v>
      </c>
      <c r="U692" s="128">
        <v>182.37</v>
      </c>
      <c r="V692" s="128">
        <v>0</v>
      </c>
      <c r="W692" s="128">
        <v>0</v>
      </c>
      <c r="X692" s="128">
        <v>0</v>
      </c>
      <c r="Y692" s="128">
        <v>0</v>
      </c>
      <c r="Z692" s="128">
        <v>0</v>
      </c>
    </row>
    <row r="693" spans="2:26" x14ac:dyDescent="0.25">
      <c r="B693" s="127">
        <v>13</v>
      </c>
      <c r="C693" s="128">
        <v>137.22</v>
      </c>
      <c r="D693" s="128">
        <v>85.72</v>
      </c>
      <c r="E693" s="128">
        <v>115</v>
      </c>
      <c r="F693" s="128">
        <v>0</v>
      </c>
      <c r="G693" s="128">
        <v>64.680000000000007</v>
      </c>
      <c r="H693" s="128">
        <v>402.19</v>
      </c>
      <c r="I693" s="128">
        <v>396</v>
      </c>
      <c r="J693" s="128">
        <v>55.87</v>
      </c>
      <c r="K693" s="128">
        <v>11.5</v>
      </c>
      <c r="L693" s="128">
        <v>81.8</v>
      </c>
      <c r="M693" s="128">
        <v>27.95</v>
      </c>
      <c r="N693" s="128">
        <v>5.09</v>
      </c>
      <c r="O693" s="128">
        <v>0</v>
      </c>
      <c r="P693" s="128">
        <v>56.58</v>
      </c>
      <c r="Q693" s="128">
        <v>0.33</v>
      </c>
      <c r="R693" s="128">
        <v>0</v>
      </c>
      <c r="S693" s="128">
        <v>0</v>
      </c>
      <c r="T693" s="128">
        <v>0</v>
      </c>
      <c r="U693" s="128">
        <v>0</v>
      </c>
      <c r="V693" s="128">
        <v>0</v>
      </c>
      <c r="W693" s="128">
        <v>0</v>
      </c>
      <c r="X693" s="128">
        <v>0</v>
      </c>
      <c r="Y693" s="128">
        <v>0</v>
      </c>
      <c r="Z693" s="128">
        <v>0</v>
      </c>
    </row>
    <row r="694" spans="2:26" x14ac:dyDescent="0.25">
      <c r="B694" s="127">
        <v>14</v>
      </c>
      <c r="C694" s="128">
        <v>0</v>
      </c>
      <c r="D694" s="128">
        <v>0</v>
      </c>
      <c r="E694" s="128">
        <v>0</v>
      </c>
      <c r="F694" s="128">
        <v>95.53</v>
      </c>
      <c r="G694" s="128">
        <v>0</v>
      </c>
      <c r="H694" s="128">
        <v>16.52</v>
      </c>
      <c r="I694" s="128">
        <v>0.04</v>
      </c>
      <c r="J694" s="128">
        <v>0</v>
      </c>
      <c r="K694" s="128">
        <v>0</v>
      </c>
      <c r="L694" s="128">
        <v>1.23</v>
      </c>
      <c r="M694" s="128">
        <v>0</v>
      </c>
      <c r="N694" s="128">
        <v>0</v>
      </c>
      <c r="O694" s="128">
        <v>0</v>
      </c>
      <c r="P694" s="128">
        <v>0</v>
      </c>
      <c r="Q694" s="128">
        <v>0</v>
      </c>
      <c r="R694" s="128">
        <v>0</v>
      </c>
      <c r="S694" s="128">
        <v>0</v>
      </c>
      <c r="T694" s="128">
        <v>0</v>
      </c>
      <c r="U694" s="128">
        <v>0</v>
      </c>
      <c r="V694" s="128">
        <v>0</v>
      </c>
      <c r="W694" s="128">
        <v>0</v>
      </c>
      <c r="X694" s="128">
        <v>0</v>
      </c>
      <c r="Y694" s="128">
        <v>0</v>
      </c>
      <c r="Z694" s="128">
        <v>0</v>
      </c>
    </row>
    <row r="695" spans="2:26" x14ac:dyDescent="0.25">
      <c r="B695" s="127">
        <v>15</v>
      </c>
      <c r="C695" s="128">
        <v>0</v>
      </c>
      <c r="D695" s="128">
        <v>0</v>
      </c>
      <c r="E695" s="128">
        <v>0</v>
      </c>
      <c r="F695" s="128">
        <v>0</v>
      </c>
      <c r="G695" s="128">
        <v>0</v>
      </c>
      <c r="H695" s="128">
        <v>215.44</v>
      </c>
      <c r="I695" s="128">
        <v>297.95</v>
      </c>
      <c r="J695" s="128">
        <v>258.72000000000003</v>
      </c>
      <c r="K695" s="128">
        <v>132.6</v>
      </c>
      <c r="L695" s="128">
        <v>240.52</v>
      </c>
      <c r="M695" s="128">
        <v>259.58</v>
      </c>
      <c r="N695" s="128">
        <v>6.82</v>
      </c>
      <c r="O695" s="128">
        <v>12.37</v>
      </c>
      <c r="P695" s="128">
        <v>17.72</v>
      </c>
      <c r="Q695" s="128">
        <v>5.58</v>
      </c>
      <c r="R695" s="128">
        <v>0</v>
      </c>
      <c r="S695" s="128">
        <v>0.41</v>
      </c>
      <c r="T695" s="128">
        <v>0</v>
      </c>
      <c r="U695" s="128">
        <v>0</v>
      </c>
      <c r="V695" s="128">
        <v>0</v>
      </c>
      <c r="W695" s="128">
        <v>0</v>
      </c>
      <c r="X695" s="128">
        <v>0</v>
      </c>
      <c r="Y695" s="128">
        <v>0</v>
      </c>
      <c r="Z695" s="128">
        <v>0</v>
      </c>
    </row>
    <row r="696" spans="2:26" x14ac:dyDescent="0.25">
      <c r="B696" s="127">
        <v>16</v>
      </c>
      <c r="C696" s="128">
        <v>0</v>
      </c>
      <c r="D696" s="128">
        <v>0</v>
      </c>
      <c r="E696" s="128">
        <v>18.239999999999998</v>
      </c>
      <c r="F696" s="128">
        <v>0</v>
      </c>
      <c r="G696" s="128">
        <v>68.52</v>
      </c>
      <c r="H696" s="128">
        <v>84.44</v>
      </c>
      <c r="I696" s="128">
        <v>126.44</v>
      </c>
      <c r="J696" s="128">
        <v>42.72</v>
      </c>
      <c r="K696" s="128">
        <v>8.5</v>
      </c>
      <c r="L696" s="128">
        <v>4.96</v>
      </c>
      <c r="M696" s="128">
        <v>0.33</v>
      </c>
      <c r="N696" s="128">
        <v>0</v>
      </c>
      <c r="O696" s="128">
        <v>2.16</v>
      </c>
      <c r="P696" s="128">
        <v>0</v>
      </c>
      <c r="Q696" s="128">
        <v>0.36</v>
      </c>
      <c r="R696" s="128">
        <v>0</v>
      </c>
      <c r="S696" s="128">
        <v>0</v>
      </c>
      <c r="T696" s="128">
        <v>4.0599999999999996</v>
      </c>
      <c r="U696" s="128">
        <v>0</v>
      </c>
      <c r="V696" s="128">
        <v>0</v>
      </c>
      <c r="W696" s="128">
        <v>0</v>
      </c>
      <c r="X696" s="128">
        <v>0</v>
      </c>
      <c r="Y696" s="128">
        <v>0</v>
      </c>
      <c r="Z696" s="128">
        <v>0</v>
      </c>
    </row>
    <row r="697" spans="2:26" x14ac:dyDescent="0.25">
      <c r="B697" s="127">
        <v>17</v>
      </c>
      <c r="C697" s="128">
        <v>0</v>
      </c>
      <c r="D697" s="128">
        <v>0</v>
      </c>
      <c r="E697" s="128">
        <v>0</v>
      </c>
      <c r="F697" s="128">
        <v>0</v>
      </c>
      <c r="G697" s="128">
        <v>6.52</v>
      </c>
      <c r="H697" s="128">
        <v>213.75</v>
      </c>
      <c r="I697" s="128">
        <v>268.02999999999997</v>
      </c>
      <c r="J697" s="128">
        <v>179.41</v>
      </c>
      <c r="K697" s="128">
        <v>132.41</v>
      </c>
      <c r="L697" s="128">
        <v>173.85</v>
      </c>
      <c r="M697" s="128">
        <v>116.14</v>
      </c>
      <c r="N697" s="128">
        <v>174.65</v>
      </c>
      <c r="O697" s="128">
        <v>246.59</v>
      </c>
      <c r="P697" s="128">
        <v>194.39</v>
      </c>
      <c r="Q697" s="128">
        <v>0</v>
      </c>
      <c r="R697" s="128">
        <v>0</v>
      </c>
      <c r="S697" s="128">
        <v>0</v>
      </c>
      <c r="T697" s="128">
        <v>0.02</v>
      </c>
      <c r="U697" s="128">
        <v>0</v>
      </c>
      <c r="V697" s="128">
        <v>0</v>
      </c>
      <c r="W697" s="128">
        <v>0</v>
      </c>
      <c r="X697" s="128">
        <v>0</v>
      </c>
      <c r="Y697" s="128">
        <v>0</v>
      </c>
      <c r="Z697" s="128">
        <v>0</v>
      </c>
    </row>
    <row r="698" spans="2:26" x14ac:dyDescent="0.25">
      <c r="B698" s="127">
        <v>18</v>
      </c>
      <c r="C698" s="128">
        <v>0</v>
      </c>
      <c r="D698" s="128">
        <v>0</v>
      </c>
      <c r="E698" s="128">
        <v>0</v>
      </c>
      <c r="F698" s="128">
        <v>0</v>
      </c>
      <c r="G698" s="128">
        <v>0</v>
      </c>
      <c r="H698" s="128">
        <v>0</v>
      </c>
      <c r="I698" s="128">
        <v>0</v>
      </c>
      <c r="J698" s="128">
        <v>0</v>
      </c>
      <c r="K698" s="128">
        <v>0</v>
      </c>
      <c r="L698" s="128">
        <v>0</v>
      </c>
      <c r="M698" s="128">
        <v>0</v>
      </c>
      <c r="N698" s="128">
        <v>0</v>
      </c>
      <c r="O698" s="128">
        <v>0.05</v>
      </c>
      <c r="P698" s="128">
        <v>3.93</v>
      </c>
      <c r="Q698" s="128">
        <v>0</v>
      </c>
      <c r="R698" s="128">
        <v>0</v>
      </c>
      <c r="S698" s="128">
        <v>0</v>
      </c>
      <c r="T698" s="128">
        <v>0</v>
      </c>
      <c r="U698" s="128">
        <v>0</v>
      </c>
      <c r="V698" s="128">
        <v>0</v>
      </c>
      <c r="W698" s="128">
        <v>0</v>
      </c>
      <c r="X698" s="128">
        <v>0.01</v>
      </c>
      <c r="Y698" s="128">
        <v>0</v>
      </c>
      <c r="Z698" s="128">
        <v>0</v>
      </c>
    </row>
    <row r="699" spans="2:26" x14ac:dyDescent="0.25">
      <c r="B699" s="127">
        <v>19</v>
      </c>
      <c r="C699" s="128">
        <v>0</v>
      </c>
      <c r="D699" s="128">
        <v>0</v>
      </c>
      <c r="E699" s="128">
        <v>0</v>
      </c>
      <c r="F699" s="128">
        <v>0</v>
      </c>
      <c r="G699" s="128">
        <v>0</v>
      </c>
      <c r="H699" s="128">
        <v>22.2</v>
      </c>
      <c r="I699" s="128">
        <v>20.79</v>
      </c>
      <c r="J699" s="128">
        <v>13.33</v>
      </c>
      <c r="K699" s="128">
        <v>18.88</v>
      </c>
      <c r="L699" s="128">
        <v>70.37</v>
      </c>
      <c r="M699" s="128">
        <v>67.349999999999994</v>
      </c>
      <c r="N699" s="128">
        <v>0</v>
      </c>
      <c r="O699" s="128">
        <v>0</v>
      </c>
      <c r="P699" s="128">
        <v>203.94</v>
      </c>
      <c r="Q699" s="128">
        <v>124.2</v>
      </c>
      <c r="R699" s="128">
        <v>112.71</v>
      </c>
      <c r="S699" s="128">
        <v>76.540000000000006</v>
      </c>
      <c r="T699" s="128">
        <v>308.08999999999997</v>
      </c>
      <c r="U699" s="128">
        <v>3.61</v>
      </c>
      <c r="V699" s="128">
        <v>3.83</v>
      </c>
      <c r="W699" s="128">
        <v>0</v>
      </c>
      <c r="X699" s="128">
        <v>7.59</v>
      </c>
      <c r="Y699" s="128">
        <v>0</v>
      </c>
      <c r="Z699" s="128">
        <v>0</v>
      </c>
    </row>
    <row r="700" spans="2:26" x14ac:dyDescent="0.25">
      <c r="B700" s="127">
        <v>20</v>
      </c>
      <c r="C700" s="128">
        <v>0</v>
      </c>
      <c r="D700" s="128">
        <v>0</v>
      </c>
      <c r="E700" s="128">
        <v>0</v>
      </c>
      <c r="F700" s="128">
        <v>0</v>
      </c>
      <c r="G700" s="128">
        <v>37.21</v>
      </c>
      <c r="H700" s="128">
        <v>247.69</v>
      </c>
      <c r="I700" s="128">
        <v>103.75</v>
      </c>
      <c r="J700" s="128">
        <v>103.39</v>
      </c>
      <c r="K700" s="128">
        <v>3.17</v>
      </c>
      <c r="L700" s="128">
        <v>106.85</v>
      </c>
      <c r="M700" s="128">
        <v>187.15</v>
      </c>
      <c r="N700" s="128">
        <v>158.24</v>
      </c>
      <c r="O700" s="128">
        <v>570.45000000000005</v>
      </c>
      <c r="P700" s="128">
        <v>273.02999999999997</v>
      </c>
      <c r="Q700" s="128">
        <v>191.28</v>
      </c>
      <c r="R700" s="128">
        <v>59.9</v>
      </c>
      <c r="S700" s="128">
        <v>71.62</v>
      </c>
      <c r="T700" s="128">
        <v>244.07</v>
      </c>
      <c r="U700" s="128">
        <v>0.15</v>
      </c>
      <c r="V700" s="128">
        <v>0</v>
      </c>
      <c r="W700" s="128">
        <v>0.79</v>
      </c>
      <c r="X700" s="128">
        <v>2.23</v>
      </c>
      <c r="Y700" s="128">
        <v>0</v>
      </c>
      <c r="Z700" s="128">
        <v>0</v>
      </c>
    </row>
    <row r="701" spans="2:26" x14ac:dyDescent="0.25">
      <c r="B701" s="127">
        <v>21</v>
      </c>
      <c r="C701" s="128">
        <v>0</v>
      </c>
      <c r="D701" s="128">
        <v>0</v>
      </c>
      <c r="E701" s="128">
        <v>0</v>
      </c>
      <c r="F701" s="128">
        <v>0</v>
      </c>
      <c r="G701" s="128">
        <v>84.66</v>
      </c>
      <c r="H701" s="128">
        <v>245.8</v>
      </c>
      <c r="I701" s="128">
        <v>419.58</v>
      </c>
      <c r="J701" s="128">
        <v>294.64</v>
      </c>
      <c r="K701" s="128">
        <v>233.63</v>
      </c>
      <c r="L701" s="128">
        <v>217.76</v>
      </c>
      <c r="M701" s="128">
        <v>179.83</v>
      </c>
      <c r="N701" s="128">
        <v>91.98</v>
      </c>
      <c r="O701" s="128">
        <v>81.95</v>
      </c>
      <c r="P701" s="128">
        <v>81.5</v>
      </c>
      <c r="Q701" s="128">
        <v>66.16</v>
      </c>
      <c r="R701" s="128">
        <v>7.27</v>
      </c>
      <c r="S701" s="128">
        <v>4.04</v>
      </c>
      <c r="T701" s="128">
        <v>8.73</v>
      </c>
      <c r="U701" s="128">
        <v>7.35</v>
      </c>
      <c r="V701" s="128">
        <v>0.31</v>
      </c>
      <c r="W701" s="128">
        <v>0.8</v>
      </c>
      <c r="X701" s="128">
        <v>0</v>
      </c>
      <c r="Y701" s="128">
        <v>2.0099999999999998</v>
      </c>
      <c r="Z701" s="128">
        <v>0</v>
      </c>
    </row>
    <row r="702" spans="2:26" x14ac:dyDescent="0.25">
      <c r="B702" s="127">
        <v>22</v>
      </c>
      <c r="C702" s="128">
        <v>0</v>
      </c>
      <c r="D702" s="128">
        <v>10.27</v>
      </c>
      <c r="E702" s="128">
        <v>12.22</v>
      </c>
      <c r="F702" s="128">
        <v>12.73</v>
      </c>
      <c r="G702" s="128">
        <v>31.51</v>
      </c>
      <c r="H702" s="128">
        <v>209.22</v>
      </c>
      <c r="I702" s="128">
        <v>194.31</v>
      </c>
      <c r="J702" s="128">
        <v>20.100000000000001</v>
      </c>
      <c r="K702" s="128">
        <v>17.43</v>
      </c>
      <c r="L702" s="128">
        <v>307.56</v>
      </c>
      <c r="M702" s="128">
        <v>279.25</v>
      </c>
      <c r="N702" s="128">
        <v>0</v>
      </c>
      <c r="O702" s="128">
        <v>0.03</v>
      </c>
      <c r="P702" s="128">
        <v>364.85</v>
      </c>
      <c r="Q702" s="128">
        <v>9.35</v>
      </c>
      <c r="R702" s="128">
        <v>0</v>
      </c>
      <c r="S702" s="128">
        <v>2.0099999999999998</v>
      </c>
      <c r="T702" s="128">
        <v>4.7</v>
      </c>
      <c r="U702" s="128">
        <v>3.18</v>
      </c>
      <c r="V702" s="128">
        <v>0</v>
      </c>
      <c r="W702" s="128">
        <v>0</v>
      </c>
      <c r="X702" s="128">
        <v>0</v>
      </c>
      <c r="Y702" s="128">
        <v>0</v>
      </c>
      <c r="Z702" s="128">
        <v>0</v>
      </c>
    </row>
    <row r="703" spans="2:26" x14ac:dyDescent="0.25">
      <c r="B703" s="127">
        <v>23</v>
      </c>
      <c r="C703" s="128">
        <v>0</v>
      </c>
      <c r="D703" s="128">
        <v>0</v>
      </c>
      <c r="E703" s="128">
        <v>50.01</v>
      </c>
      <c r="F703" s="128">
        <v>132.96</v>
      </c>
      <c r="G703" s="128">
        <v>30.21</v>
      </c>
      <c r="H703" s="128">
        <v>110.71</v>
      </c>
      <c r="I703" s="128">
        <v>234.73</v>
      </c>
      <c r="J703" s="128">
        <v>178.33</v>
      </c>
      <c r="K703" s="128">
        <v>87.67</v>
      </c>
      <c r="L703" s="128">
        <v>15.73</v>
      </c>
      <c r="M703" s="128">
        <v>12.73</v>
      </c>
      <c r="N703" s="128">
        <v>15.95</v>
      </c>
      <c r="O703" s="128">
        <v>15.84</v>
      </c>
      <c r="P703" s="128">
        <v>88.29</v>
      </c>
      <c r="Q703" s="128">
        <v>119.45</v>
      </c>
      <c r="R703" s="128">
        <v>2.69</v>
      </c>
      <c r="S703" s="128">
        <v>5.0999999999999996</v>
      </c>
      <c r="T703" s="128">
        <v>48.33</v>
      </c>
      <c r="U703" s="128">
        <v>4.09</v>
      </c>
      <c r="V703" s="128">
        <v>0</v>
      </c>
      <c r="W703" s="128">
        <v>0</v>
      </c>
      <c r="X703" s="128">
        <v>0</v>
      </c>
      <c r="Y703" s="128">
        <v>0</v>
      </c>
      <c r="Z703" s="128">
        <v>0</v>
      </c>
    </row>
    <row r="704" spans="2:26" x14ac:dyDescent="0.25">
      <c r="B704" s="127">
        <v>24</v>
      </c>
      <c r="C704" s="128">
        <v>0</v>
      </c>
      <c r="D704" s="128">
        <v>0</v>
      </c>
      <c r="E704" s="128">
        <v>0</v>
      </c>
      <c r="F704" s="128">
        <v>0</v>
      </c>
      <c r="G704" s="128">
        <v>0</v>
      </c>
      <c r="H704" s="128">
        <v>1.68</v>
      </c>
      <c r="I704" s="128">
        <v>8.98</v>
      </c>
      <c r="J704" s="128">
        <v>0.18</v>
      </c>
      <c r="K704" s="128">
        <v>0</v>
      </c>
      <c r="L704" s="128">
        <v>0</v>
      </c>
      <c r="M704" s="128">
        <v>0</v>
      </c>
      <c r="N704" s="128">
        <v>0.21</v>
      </c>
      <c r="O704" s="128">
        <v>0</v>
      </c>
      <c r="P704" s="128">
        <v>14.24</v>
      </c>
      <c r="Q704" s="128">
        <v>0</v>
      </c>
      <c r="R704" s="128">
        <v>0</v>
      </c>
      <c r="S704" s="128">
        <v>0</v>
      </c>
      <c r="T704" s="128">
        <v>0.59</v>
      </c>
      <c r="U704" s="128">
        <v>0</v>
      </c>
      <c r="V704" s="128">
        <v>0</v>
      </c>
      <c r="W704" s="128">
        <v>1.87</v>
      </c>
      <c r="X704" s="128">
        <v>0</v>
      </c>
      <c r="Y704" s="128">
        <v>0</v>
      </c>
      <c r="Z704" s="128">
        <v>0</v>
      </c>
    </row>
    <row r="705" spans="2:26" x14ac:dyDescent="0.25">
      <c r="B705" s="127">
        <v>25</v>
      </c>
      <c r="C705" s="128">
        <v>0</v>
      </c>
      <c r="D705" s="128">
        <v>0</v>
      </c>
      <c r="E705" s="128">
        <v>52.02</v>
      </c>
      <c r="F705" s="128">
        <v>0</v>
      </c>
      <c r="G705" s="128">
        <v>0</v>
      </c>
      <c r="H705" s="128">
        <v>0</v>
      </c>
      <c r="I705" s="128">
        <v>109.09</v>
      </c>
      <c r="J705" s="128">
        <v>89.72</v>
      </c>
      <c r="K705" s="128">
        <v>87.98</v>
      </c>
      <c r="L705" s="128">
        <v>0.49</v>
      </c>
      <c r="M705" s="128">
        <v>0</v>
      </c>
      <c r="N705" s="128">
        <v>0</v>
      </c>
      <c r="O705" s="128">
        <v>1.27</v>
      </c>
      <c r="P705" s="128">
        <v>0.19</v>
      </c>
      <c r="Q705" s="128">
        <v>0.5</v>
      </c>
      <c r="R705" s="128">
        <v>0</v>
      </c>
      <c r="S705" s="128">
        <v>1.3</v>
      </c>
      <c r="T705" s="128">
        <v>7.93</v>
      </c>
      <c r="U705" s="128">
        <v>0</v>
      </c>
      <c r="V705" s="128">
        <v>0</v>
      </c>
      <c r="W705" s="128">
        <v>0</v>
      </c>
      <c r="X705" s="128">
        <v>1.78</v>
      </c>
      <c r="Y705" s="128">
        <v>12.38</v>
      </c>
      <c r="Z705" s="128">
        <v>0</v>
      </c>
    </row>
    <row r="706" spans="2:26" x14ac:dyDescent="0.25">
      <c r="B706" s="127">
        <v>26</v>
      </c>
      <c r="C706" s="128">
        <v>0</v>
      </c>
      <c r="D706" s="128">
        <v>0</v>
      </c>
      <c r="E706" s="128">
        <v>0</v>
      </c>
      <c r="F706" s="128">
        <v>0</v>
      </c>
      <c r="G706" s="128">
        <v>4.4800000000000004</v>
      </c>
      <c r="H706" s="128">
        <v>117.33</v>
      </c>
      <c r="I706" s="128">
        <v>17.309999999999999</v>
      </c>
      <c r="J706" s="128">
        <v>0</v>
      </c>
      <c r="K706" s="128">
        <v>0</v>
      </c>
      <c r="L706" s="128">
        <v>9.07</v>
      </c>
      <c r="M706" s="128">
        <v>1.22</v>
      </c>
      <c r="N706" s="128">
        <v>131.25</v>
      </c>
      <c r="O706" s="128">
        <v>0</v>
      </c>
      <c r="P706" s="128">
        <v>19.010000000000002</v>
      </c>
      <c r="Q706" s="128">
        <v>1.87</v>
      </c>
      <c r="R706" s="128">
        <v>4.6500000000000004</v>
      </c>
      <c r="S706" s="128">
        <v>62.13</v>
      </c>
      <c r="T706" s="128">
        <v>6.05</v>
      </c>
      <c r="U706" s="128">
        <v>4.32</v>
      </c>
      <c r="V706" s="128">
        <v>0.82</v>
      </c>
      <c r="W706" s="128">
        <v>3.35</v>
      </c>
      <c r="X706" s="128">
        <v>0</v>
      </c>
      <c r="Y706" s="128">
        <v>0</v>
      </c>
      <c r="Z706" s="128">
        <v>0</v>
      </c>
    </row>
    <row r="707" spans="2:26" x14ac:dyDescent="0.25">
      <c r="B707" s="127">
        <v>27</v>
      </c>
      <c r="C707" s="128">
        <v>0</v>
      </c>
      <c r="D707" s="128">
        <v>0</v>
      </c>
      <c r="E707" s="128">
        <v>0</v>
      </c>
      <c r="F707" s="128">
        <v>0</v>
      </c>
      <c r="G707" s="128">
        <v>23.59</v>
      </c>
      <c r="H707" s="128">
        <v>3.63</v>
      </c>
      <c r="I707" s="128">
        <v>75.349999999999994</v>
      </c>
      <c r="J707" s="128">
        <v>4.33</v>
      </c>
      <c r="K707" s="128">
        <v>0.86</v>
      </c>
      <c r="L707" s="128">
        <v>3.89</v>
      </c>
      <c r="M707" s="128">
        <v>130.33000000000001</v>
      </c>
      <c r="N707" s="128">
        <v>24.25</v>
      </c>
      <c r="O707" s="128">
        <v>77.83</v>
      </c>
      <c r="P707" s="128">
        <v>0</v>
      </c>
      <c r="Q707" s="128">
        <v>0</v>
      </c>
      <c r="R707" s="128">
        <v>0</v>
      </c>
      <c r="S707" s="128">
        <v>0</v>
      </c>
      <c r="T707" s="128">
        <v>0</v>
      </c>
      <c r="U707" s="128">
        <v>0</v>
      </c>
      <c r="V707" s="128">
        <v>0</v>
      </c>
      <c r="W707" s="128">
        <v>0</v>
      </c>
      <c r="X707" s="128">
        <v>0.15</v>
      </c>
      <c r="Y707" s="128">
        <v>0</v>
      </c>
      <c r="Z707" s="128">
        <v>0</v>
      </c>
    </row>
    <row r="708" spans="2:26" x14ac:dyDescent="0.25">
      <c r="B708" s="127">
        <v>28</v>
      </c>
      <c r="C708" s="128">
        <v>0</v>
      </c>
      <c r="D708" s="128">
        <v>0</v>
      </c>
      <c r="E708" s="128">
        <v>0</v>
      </c>
      <c r="F708" s="128">
        <v>0</v>
      </c>
      <c r="G708" s="128">
        <v>220.11</v>
      </c>
      <c r="H708" s="128">
        <v>508.96</v>
      </c>
      <c r="I708" s="128">
        <v>159.51</v>
      </c>
      <c r="J708" s="128">
        <v>86.92</v>
      </c>
      <c r="K708" s="128">
        <v>30.86</v>
      </c>
      <c r="L708" s="128">
        <v>86.89</v>
      </c>
      <c r="M708" s="128">
        <v>30.79</v>
      </c>
      <c r="N708" s="128">
        <v>245.92</v>
      </c>
      <c r="O708" s="128">
        <v>234.49</v>
      </c>
      <c r="P708" s="128">
        <v>6.15</v>
      </c>
      <c r="Q708" s="128">
        <v>0</v>
      </c>
      <c r="R708" s="128">
        <v>0</v>
      </c>
      <c r="S708" s="128">
        <v>0</v>
      </c>
      <c r="T708" s="128">
        <v>0</v>
      </c>
      <c r="U708" s="128">
        <v>0</v>
      </c>
      <c r="V708" s="128">
        <v>0</v>
      </c>
      <c r="W708" s="128">
        <v>0</v>
      </c>
      <c r="X708" s="128">
        <v>0</v>
      </c>
      <c r="Y708" s="128">
        <v>0.56999999999999995</v>
      </c>
      <c r="Z708" s="128">
        <v>1.36</v>
      </c>
    </row>
    <row r="709" spans="2:26" x14ac:dyDescent="0.25">
      <c r="B709" s="127">
        <v>29</v>
      </c>
      <c r="C709" s="128">
        <v>0</v>
      </c>
      <c r="D709" s="128">
        <v>0</v>
      </c>
      <c r="E709" s="128">
        <v>0</v>
      </c>
      <c r="F709" s="128">
        <v>0</v>
      </c>
      <c r="G709" s="128">
        <v>109.17</v>
      </c>
      <c r="H709" s="128">
        <v>195.22</v>
      </c>
      <c r="I709" s="128">
        <v>2.76</v>
      </c>
      <c r="J709" s="128">
        <v>33.18</v>
      </c>
      <c r="K709" s="128">
        <v>71</v>
      </c>
      <c r="L709" s="128">
        <v>119.97</v>
      </c>
      <c r="M709" s="128">
        <v>5.59</v>
      </c>
      <c r="N709" s="128">
        <v>0</v>
      </c>
      <c r="O709" s="128">
        <v>0</v>
      </c>
      <c r="P709" s="128">
        <v>15.82</v>
      </c>
      <c r="Q709" s="128">
        <v>0</v>
      </c>
      <c r="R709" s="128">
        <v>4.33</v>
      </c>
      <c r="S709" s="128">
        <v>0</v>
      </c>
      <c r="T709" s="128">
        <v>0</v>
      </c>
      <c r="U709" s="128">
        <v>156.99</v>
      </c>
      <c r="V709" s="128">
        <v>0</v>
      </c>
      <c r="W709" s="128">
        <v>0</v>
      </c>
      <c r="X709" s="128">
        <v>18.11</v>
      </c>
      <c r="Y709" s="128">
        <v>160.4</v>
      </c>
      <c r="Z709" s="128">
        <v>126.16</v>
      </c>
    </row>
    <row r="710" spans="2:26" x14ac:dyDescent="0.25">
      <c r="B710" s="127">
        <v>30</v>
      </c>
      <c r="C710" s="128">
        <v>0</v>
      </c>
      <c r="D710" s="128">
        <v>0</v>
      </c>
      <c r="E710" s="128">
        <v>0</v>
      </c>
      <c r="F710" s="128">
        <v>0</v>
      </c>
      <c r="G710" s="128">
        <v>0</v>
      </c>
      <c r="H710" s="128">
        <v>38.979999999999997</v>
      </c>
      <c r="I710" s="128">
        <v>26.15</v>
      </c>
      <c r="J710" s="128">
        <v>0</v>
      </c>
      <c r="K710" s="128">
        <v>0</v>
      </c>
      <c r="L710" s="128">
        <v>3.29</v>
      </c>
      <c r="M710" s="128">
        <v>8.5399999999999991</v>
      </c>
      <c r="N710" s="128">
        <v>4.0999999999999996</v>
      </c>
      <c r="O710" s="128">
        <v>0</v>
      </c>
      <c r="P710" s="128">
        <v>0</v>
      </c>
      <c r="Q710" s="128">
        <v>0</v>
      </c>
      <c r="R710" s="128">
        <v>0</v>
      </c>
      <c r="S710" s="128">
        <v>0</v>
      </c>
      <c r="T710" s="128">
        <v>0</v>
      </c>
      <c r="U710" s="128">
        <v>0</v>
      </c>
      <c r="V710" s="128">
        <v>0</v>
      </c>
      <c r="W710" s="128">
        <v>1.04</v>
      </c>
      <c r="X710" s="128">
        <v>7.61</v>
      </c>
      <c r="Y710" s="128">
        <v>0</v>
      </c>
      <c r="Z710" s="128">
        <v>0</v>
      </c>
    </row>
    <row r="711" spans="2:26" x14ac:dyDescent="0.25">
      <c r="B711" s="130">
        <v>31</v>
      </c>
      <c r="C711" s="128">
        <v>5.34</v>
      </c>
      <c r="D711" s="128">
        <v>6.13</v>
      </c>
      <c r="E711" s="128">
        <v>5.12</v>
      </c>
      <c r="F711" s="128">
        <v>4.18</v>
      </c>
      <c r="G711" s="128">
        <v>0</v>
      </c>
      <c r="H711" s="128">
        <v>33.11</v>
      </c>
      <c r="I711" s="128">
        <v>8.23</v>
      </c>
      <c r="J711" s="128">
        <v>0</v>
      </c>
      <c r="K711" s="128">
        <v>14.67</v>
      </c>
      <c r="L711" s="128">
        <v>1.1599999999999999</v>
      </c>
      <c r="M711" s="128">
        <v>3.43</v>
      </c>
      <c r="N711" s="128">
        <v>0.87</v>
      </c>
      <c r="O711" s="128">
        <v>73.31</v>
      </c>
      <c r="P711" s="128">
        <v>69.900000000000006</v>
      </c>
      <c r="Q711" s="128">
        <v>48.9</v>
      </c>
      <c r="R711" s="128">
        <v>66.989999999999995</v>
      </c>
      <c r="S711" s="128">
        <v>65.099999999999994</v>
      </c>
      <c r="T711" s="128">
        <v>76.47</v>
      </c>
      <c r="U711" s="128">
        <v>102.42</v>
      </c>
      <c r="V711" s="128">
        <v>0</v>
      </c>
      <c r="W711" s="128">
        <v>2.29</v>
      </c>
      <c r="X711" s="128">
        <v>7.37</v>
      </c>
      <c r="Y711" s="128">
        <v>0</v>
      </c>
      <c r="Z711" s="128">
        <v>1.85</v>
      </c>
    </row>
    <row r="712" spans="2:26" x14ac:dyDescent="0.25">
      <c r="B712" s="108"/>
      <c r="C712" s="108"/>
      <c r="D712" s="108"/>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row>
    <row r="713" spans="2:26" x14ac:dyDescent="0.25">
      <c r="B713" s="102" t="s">
        <v>64</v>
      </c>
      <c r="C713" s="131" t="s">
        <v>81</v>
      </c>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3"/>
    </row>
    <row r="714" spans="2:26" x14ac:dyDescent="0.25">
      <c r="B714" s="131"/>
      <c r="C714" s="88">
        <v>0</v>
      </c>
      <c r="D714" s="88">
        <v>4.1666666666666664E-2</v>
      </c>
      <c r="E714" s="88">
        <v>8.3333333333333329E-2</v>
      </c>
      <c r="F714" s="88">
        <v>0.125</v>
      </c>
      <c r="G714" s="88">
        <v>0.16666666666666666</v>
      </c>
      <c r="H714" s="88">
        <v>0.20833333333333334</v>
      </c>
      <c r="I714" s="88">
        <v>0.25</v>
      </c>
      <c r="J714" s="88">
        <v>0.29166666666666669</v>
      </c>
      <c r="K714" s="88">
        <v>0.33333333333333331</v>
      </c>
      <c r="L714" s="88">
        <v>0.375</v>
      </c>
      <c r="M714" s="88">
        <v>0.41666666666666669</v>
      </c>
      <c r="N714" s="88">
        <v>0.45833333333333331</v>
      </c>
      <c r="O714" s="88">
        <v>0.5</v>
      </c>
      <c r="P714" s="88">
        <v>0.54166666666666663</v>
      </c>
      <c r="Q714" s="88">
        <v>0.58333333333333337</v>
      </c>
      <c r="R714" s="88">
        <v>0.625</v>
      </c>
      <c r="S714" s="88">
        <v>0.66666666666666663</v>
      </c>
      <c r="T714" s="88">
        <v>0.70833333333333337</v>
      </c>
      <c r="U714" s="88">
        <v>0.75</v>
      </c>
      <c r="V714" s="88">
        <v>0.79166666666666663</v>
      </c>
      <c r="W714" s="88">
        <v>0.83333333333333337</v>
      </c>
      <c r="X714" s="88">
        <v>0.875</v>
      </c>
      <c r="Y714" s="88">
        <v>0.91666666666666663</v>
      </c>
      <c r="Z714" s="88">
        <v>0.95833333333333337</v>
      </c>
    </row>
    <row r="715" spans="2:26" x14ac:dyDescent="0.25">
      <c r="B715" s="131"/>
      <c r="C715" s="89" t="s">
        <v>65</v>
      </c>
      <c r="D715" s="89" t="s">
        <v>65</v>
      </c>
      <c r="E715" s="89" t="s">
        <v>65</v>
      </c>
      <c r="F715" s="89" t="s">
        <v>65</v>
      </c>
      <c r="G715" s="89" t="s">
        <v>65</v>
      </c>
      <c r="H715" s="89" t="s">
        <v>65</v>
      </c>
      <c r="I715" s="89" t="s">
        <v>65</v>
      </c>
      <c r="J715" s="89" t="s">
        <v>65</v>
      </c>
      <c r="K715" s="89" t="s">
        <v>65</v>
      </c>
      <c r="L715" s="89" t="s">
        <v>65</v>
      </c>
      <c r="M715" s="89" t="s">
        <v>65</v>
      </c>
      <c r="N715" s="89" t="s">
        <v>65</v>
      </c>
      <c r="O715" s="89" t="s">
        <v>65</v>
      </c>
      <c r="P715" s="89" t="s">
        <v>65</v>
      </c>
      <c r="Q715" s="89" t="s">
        <v>65</v>
      </c>
      <c r="R715" s="89" t="s">
        <v>65</v>
      </c>
      <c r="S715" s="89" t="s">
        <v>65</v>
      </c>
      <c r="T715" s="89" t="s">
        <v>65</v>
      </c>
      <c r="U715" s="89" t="s">
        <v>65</v>
      </c>
      <c r="V715" s="89" t="s">
        <v>65</v>
      </c>
      <c r="W715" s="89" t="s">
        <v>65</v>
      </c>
      <c r="X715" s="89" t="s">
        <v>65</v>
      </c>
      <c r="Y715" s="89" t="s">
        <v>65</v>
      </c>
      <c r="Z715" s="89" t="s">
        <v>66</v>
      </c>
    </row>
    <row r="716" spans="2:26" x14ac:dyDescent="0.25">
      <c r="B716" s="148"/>
      <c r="C716" s="90">
        <v>4.1666666666666664E-2</v>
      </c>
      <c r="D716" s="90">
        <v>8.3333333333333329E-2</v>
      </c>
      <c r="E716" s="90">
        <v>0.125</v>
      </c>
      <c r="F716" s="90">
        <v>0.16666666666666666</v>
      </c>
      <c r="G716" s="90">
        <v>0.20833333333333334</v>
      </c>
      <c r="H716" s="90">
        <v>0.25</v>
      </c>
      <c r="I716" s="90">
        <v>0.29166666666666669</v>
      </c>
      <c r="J716" s="90">
        <v>0.33333333333333331</v>
      </c>
      <c r="K716" s="90">
        <v>0.375</v>
      </c>
      <c r="L716" s="90">
        <v>0.41666666666666669</v>
      </c>
      <c r="M716" s="90">
        <v>0.45833333333333331</v>
      </c>
      <c r="N716" s="90">
        <v>0.5</v>
      </c>
      <c r="O716" s="90">
        <v>0.54166666666666663</v>
      </c>
      <c r="P716" s="90">
        <v>0.58333333333333337</v>
      </c>
      <c r="Q716" s="90">
        <v>0.625</v>
      </c>
      <c r="R716" s="90">
        <v>0.66666666666666663</v>
      </c>
      <c r="S716" s="90">
        <v>0.70833333333333337</v>
      </c>
      <c r="T716" s="90">
        <v>0.75</v>
      </c>
      <c r="U716" s="90">
        <v>0.79166666666666663</v>
      </c>
      <c r="V716" s="90">
        <v>0.83333333333333337</v>
      </c>
      <c r="W716" s="90">
        <v>0.875</v>
      </c>
      <c r="X716" s="90">
        <v>0.91666666666666663</v>
      </c>
      <c r="Y716" s="90">
        <v>0.95833333333333337</v>
      </c>
      <c r="Z716" s="90">
        <v>0</v>
      </c>
    </row>
    <row r="717" spans="2:26" x14ac:dyDescent="0.25">
      <c r="B717" s="127">
        <v>1</v>
      </c>
      <c r="C717" s="128">
        <f t="array" ref="C717:Z747">TRANSPOSE('[1]VI-ЦК_2'!B361:AF384)</f>
        <v>297.37</v>
      </c>
      <c r="D717" s="128">
        <v>189.33</v>
      </c>
      <c r="E717" s="128">
        <v>110.46</v>
      </c>
      <c r="F717" s="128">
        <v>82.1</v>
      </c>
      <c r="G717" s="128">
        <v>16.489999999999998</v>
      </c>
      <c r="H717" s="128">
        <v>0.65</v>
      </c>
      <c r="I717" s="128">
        <v>136.38999999999999</v>
      </c>
      <c r="J717" s="128">
        <v>113.57</v>
      </c>
      <c r="K717" s="128">
        <v>44.72</v>
      </c>
      <c r="L717" s="128">
        <v>63.65</v>
      </c>
      <c r="M717" s="128">
        <v>0.95</v>
      </c>
      <c r="N717" s="128">
        <v>1.21</v>
      </c>
      <c r="O717" s="128">
        <v>0.26</v>
      </c>
      <c r="P717" s="128">
        <v>0</v>
      </c>
      <c r="Q717" s="128">
        <v>0.53</v>
      </c>
      <c r="R717" s="128">
        <v>0</v>
      </c>
      <c r="S717" s="128">
        <v>7.0000000000000007E-2</v>
      </c>
      <c r="T717" s="128">
        <v>1.01</v>
      </c>
      <c r="U717" s="128">
        <v>34.520000000000003</v>
      </c>
      <c r="V717" s="128">
        <v>79.540000000000006</v>
      </c>
      <c r="W717" s="128">
        <v>1082.54</v>
      </c>
      <c r="X717" s="128">
        <v>788.05</v>
      </c>
      <c r="Y717" s="128">
        <v>371.28</v>
      </c>
      <c r="Z717" s="128">
        <v>314.74</v>
      </c>
    </row>
    <row r="718" spans="2:26" x14ac:dyDescent="0.25">
      <c r="B718" s="127">
        <v>2</v>
      </c>
      <c r="C718" s="128">
        <v>55.53</v>
      </c>
      <c r="D718" s="128">
        <v>0.06</v>
      </c>
      <c r="E718" s="128">
        <v>0.19</v>
      </c>
      <c r="F718" s="128">
        <v>0</v>
      </c>
      <c r="G718" s="128">
        <v>0</v>
      </c>
      <c r="H718" s="128">
        <v>0</v>
      </c>
      <c r="I718" s="128">
        <v>0</v>
      </c>
      <c r="J718" s="128">
        <v>5.3</v>
      </c>
      <c r="K718" s="128">
        <v>19.899999999999999</v>
      </c>
      <c r="L718" s="128">
        <v>23.21</v>
      </c>
      <c r="M718" s="128">
        <v>59.54</v>
      </c>
      <c r="N718" s="128">
        <v>65.540000000000006</v>
      </c>
      <c r="O718" s="128">
        <v>66.849999999999994</v>
      </c>
      <c r="P718" s="128">
        <v>0</v>
      </c>
      <c r="Q718" s="128">
        <v>0</v>
      </c>
      <c r="R718" s="128">
        <v>0</v>
      </c>
      <c r="S718" s="128">
        <v>0</v>
      </c>
      <c r="T718" s="128">
        <v>0</v>
      </c>
      <c r="U718" s="128">
        <v>0</v>
      </c>
      <c r="V718" s="128">
        <v>244.49</v>
      </c>
      <c r="W718" s="128">
        <v>61.03</v>
      </c>
      <c r="X718" s="128">
        <v>747.15</v>
      </c>
      <c r="Y718" s="128">
        <v>746.45</v>
      </c>
      <c r="Z718" s="128">
        <v>746.49</v>
      </c>
    </row>
    <row r="719" spans="2:26" x14ac:dyDescent="0.25">
      <c r="B719" s="127">
        <v>3</v>
      </c>
      <c r="C719" s="128">
        <v>119.88</v>
      </c>
      <c r="D719" s="128">
        <v>75.430000000000007</v>
      </c>
      <c r="E719" s="128">
        <v>74.23</v>
      </c>
      <c r="F719" s="128">
        <v>74.47</v>
      </c>
      <c r="G719" s="128">
        <v>53.77</v>
      </c>
      <c r="H719" s="128">
        <v>7.01</v>
      </c>
      <c r="I719" s="128">
        <v>146.09</v>
      </c>
      <c r="J719" s="128">
        <v>91.61</v>
      </c>
      <c r="K719" s="128">
        <v>79.33</v>
      </c>
      <c r="L719" s="128">
        <v>48.59</v>
      </c>
      <c r="M719" s="128">
        <v>0</v>
      </c>
      <c r="N719" s="128">
        <v>10.72</v>
      </c>
      <c r="O719" s="128">
        <v>0.55000000000000004</v>
      </c>
      <c r="P719" s="128">
        <v>12.25</v>
      </c>
      <c r="Q719" s="128">
        <v>0</v>
      </c>
      <c r="R719" s="128">
        <v>0</v>
      </c>
      <c r="S719" s="128">
        <v>0</v>
      </c>
      <c r="T719" s="128">
        <v>85.03</v>
      </c>
      <c r="U719" s="128">
        <v>60</v>
      </c>
      <c r="V719" s="128">
        <v>13.05</v>
      </c>
      <c r="W719" s="128">
        <v>189.33</v>
      </c>
      <c r="X719" s="128">
        <v>62.56</v>
      </c>
      <c r="Y719" s="128">
        <v>172.31</v>
      </c>
      <c r="Z719" s="128">
        <v>317.24</v>
      </c>
    </row>
    <row r="720" spans="2:26" x14ac:dyDescent="0.25">
      <c r="B720" s="127">
        <v>4</v>
      </c>
      <c r="C720" s="128">
        <v>306.45</v>
      </c>
      <c r="D720" s="128">
        <v>253.84</v>
      </c>
      <c r="E720" s="128">
        <v>243.43</v>
      </c>
      <c r="F720" s="128">
        <v>599.97</v>
      </c>
      <c r="G720" s="128">
        <v>32.08</v>
      </c>
      <c r="H720" s="128">
        <v>41.13</v>
      </c>
      <c r="I720" s="128">
        <v>0</v>
      </c>
      <c r="J720" s="128">
        <v>33.79</v>
      </c>
      <c r="K720" s="128">
        <v>35.94</v>
      </c>
      <c r="L720" s="128">
        <v>6.66</v>
      </c>
      <c r="M720" s="128">
        <v>0</v>
      </c>
      <c r="N720" s="128">
        <v>0</v>
      </c>
      <c r="O720" s="128">
        <v>0</v>
      </c>
      <c r="P720" s="128">
        <v>0</v>
      </c>
      <c r="Q720" s="128">
        <v>0</v>
      </c>
      <c r="R720" s="128">
        <v>0</v>
      </c>
      <c r="S720" s="128">
        <v>0</v>
      </c>
      <c r="T720" s="128">
        <v>52.26</v>
      </c>
      <c r="U720" s="128">
        <v>1.59</v>
      </c>
      <c r="V720" s="128">
        <v>50.09</v>
      </c>
      <c r="W720" s="128">
        <v>161.11000000000001</v>
      </c>
      <c r="X720" s="128">
        <v>29.31</v>
      </c>
      <c r="Y720" s="128">
        <v>106.74</v>
      </c>
      <c r="Z720" s="128">
        <v>918.79</v>
      </c>
    </row>
    <row r="721" spans="2:26" x14ac:dyDescent="0.25">
      <c r="B721" s="127">
        <v>5</v>
      </c>
      <c r="C721" s="128">
        <v>0</v>
      </c>
      <c r="D721" s="128">
        <v>16.55</v>
      </c>
      <c r="E721" s="128">
        <v>811.29</v>
      </c>
      <c r="F721" s="128">
        <v>807.43</v>
      </c>
      <c r="G721" s="128">
        <v>0.43</v>
      </c>
      <c r="H721" s="128">
        <v>79.77</v>
      </c>
      <c r="I721" s="128">
        <v>133.22</v>
      </c>
      <c r="J721" s="128">
        <v>48.98</v>
      </c>
      <c r="K721" s="128">
        <v>28.96</v>
      </c>
      <c r="L721" s="128">
        <v>2.15</v>
      </c>
      <c r="M721" s="128">
        <v>4.51</v>
      </c>
      <c r="N721" s="128">
        <v>9.68</v>
      </c>
      <c r="O721" s="128">
        <v>8.6999999999999993</v>
      </c>
      <c r="P721" s="128">
        <v>7.5</v>
      </c>
      <c r="Q721" s="128">
        <v>132.59</v>
      </c>
      <c r="R721" s="128">
        <v>113.84</v>
      </c>
      <c r="S721" s="128">
        <v>149.16999999999999</v>
      </c>
      <c r="T721" s="128">
        <v>72.37</v>
      </c>
      <c r="U721" s="128">
        <v>81.56</v>
      </c>
      <c r="V721" s="128">
        <v>117.4</v>
      </c>
      <c r="W721" s="128">
        <v>95.49</v>
      </c>
      <c r="X721" s="128">
        <v>53.41</v>
      </c>
      <c r="Y721" s="128">
        <v>0</v>
      </c>
      <c r="Z721" s="128">
        <v>0</v>
      </c>
    </row>
    <row r="722" spans="2:26" x14ac:dyDescent="0.25">
      <c r="B722" s="127">
        <v>6</v>
      </c>
      <c r="C722" s="128">
        <v>55.25</v>
      </c>
      <c r="D722" s="128">
        <v>705.07</v>
      </c>
      <c r="E722" s="128">
        <v>48.83</v>
      </c>
      <c r="F722" s="128">
        <v>681.46</v>
      </c>
      <c r="G722" s="128">
        <v>0</v>
      </c>
      <c r="H722" s="128">
        <v>12.72</v>
      </c>
      <c r="I722" s="128">
        <v>0.97</v>
      </c>
      <c r="J722" s="128">
        <v>4.3099999999999996</v>
      </c>
      <c r="K722" s="128">
        <v>8.24</v>
      </c>
      <c r="L722" s="128">
        <v>54.94</v>
      </c>
      <c r="M722" s="128">
        <v>72.53</v>
      </c>
      <c r="N722" s="128">
        <v>0</v>
      </c>
      <c r="O722" s="128">
        <v>0</v>
      </c>
      <c r="P722" s="128">
        <v>157.72999999999999</v>
      </c>
      <c r="Q722" s="128">
        <v>330.73</v>
      </c>
      <c r="R722" s="128">
        <v>355.41</v>
      </c>
      <c r="S722" s="128">
        <v>442.58</v>
      </c>
      <c r="T722" s="128">
        <v>293.3</v>
      </c>
      <c r="U722" s="128">
        <v>316.33999999999997</v>
      </c>
      <c r="V722" s="128">
        <v>541.24</v>
      </c>
      <c r="W722" s="128">
        <v>373.13</v>
      </c>
      <c r="X722" s="128">
        <v>155.04</v>
      </c>
      <c r="Y722" s="128">
        <v>886.58</v>
      </c>
      <c r="Z722" s="128">
        <v>230.48</v>
      </c>
    </row>
    <row r="723" spans="2:26" x14ac:dyDescent="0.25">
      <c r="B723" s="127">
        <v>7</v>
      </c>
      <c r="C723" s="128">
        <v>43.4</v>
      </c>
      <c r="D723" s="128">
        <v>611.52</v>
      </c>
      <c r="E723" s="128">
        <v>613.97</v>
      </c>
      <c r="F723" s="128">
        <v>78.459999999999994</v>
      </c>
      <c r="G723" s="128">
        <v>0.09</v>
      </c>
      <c r="H723" s="128">
        <v>0.48</v>
      </c>
      <c r="I723" s="128">
        <v>0.76</v>
      </c>
      <c r="J723" s="128">
        <v>63.5</v>
      </c>
      <c r="K723" s="128">
        <v>982.47</v>
      </c>
      <c r="L723" s="128">
        <v>1186.58</v>
      </c>
      <c r="M723" s="128">
        <v>1295.08</v>
      </c>
      <c r="N723" s="128">
        <v>1054.96</v>
      </c>
      <c r="O723" s="128">
        <v>1073.2</v>
      </c>
      <c r="P723" s="128">
        <v>367.23</v>
      </c>
      <c r="Q723" s="128">
        <v>523.57000000000005</v>
      </c>
      <c r="R723" s="128">
        <v>587.76</v>
      </c>
      <c r="S723" s="128">
        <v>464.85</v>
      </c>
      <c r="T723" s="128">
        <v>601.30999999999995</v>
      </c>
      <c r="U723" s="128">
        <v>312.29000000000002</v>
      </c>
      <c r="V723" s="128">
        <v>483.44</v>
      </c>
      <c r="W723" s="128">
        <v>224.96</v>
      </c>
      <c r="X723" s="128">
        <v>275.07</v>
      </c>
      <c r="Y723" s="128">
        <v>781.91</v>
      </c>
      <c r="Z723" s="128">
        <v>790.36</v>
      </c>
    </row>
    <row r="724" spans="2:26" x14ac:dyDescent="0.25">
      <c r="B724" s="127">
        <v>8</v>
      </c>
      <c r="C724" s="128">
        <v>337.5</v>
      </c>
      <c r="D724" s="128">
        <v>9.42</v>
      </c>
      <c r="E724" s="128">
        <v>652.33000000000004</v>
      </c>
      <c r="F724" s="128">
        <v>672.87</v>
      </c>
      <c r="G724" s="128">
        <v>0</v>
      </c>
      <c r="H724" s="128">
        <v>0.05</v>
      </c>
      <c r="I724" s="128">
        <v>0</v>
      </c>
      <c r="J724" s="128">
        <v>9.68</v>
      </c>
      <c r="K724" s="128">
        <v>52.61</v>
      </c>
      <c r="L724" s="128">
        <v>100.06</v>
      </c>
      <c r="M724" s="128">
        <v>60.18</v>
      </c>
      <c r="N724" s="128">
        <v>73.75</v>
      </c>
      <c r="O724" s="128">
        <v>180.31</v>
      </c>
      <c r="P724" s="128">
        <v>178.2</v>
      </c>
      <c r="Q724" s="128">
        <v>127.67</v>
      </c>
      <c r="R724" s="128">
        <v>18.59</v>
      </c>
      <c r="S724" s="128">
        <v>54.31</v>
      </c>
      <c r="T724" s="128">
        <v>118.39</v>
      </c>
      <c r="U724" s="128">
        <v>1138.45</v>
      </c>
      <c r="V724" s="128">
        <v>1175.26</v>
      </c>
      <c r="W724" s="128">
        <v>164.95</v>
      </c>
      <c r="X724" s="128">
        <v>183.6</v>
      </c>
      <c r="Y724" s="128">
        <v>265.26</v>
      </c>
      <c r="Z724" s="128">
        <v>618.53</v>
      </c>
    </row>
    <row r="725" spans="2:26" x14ac:dyDescent="0.25">
      <c r="B725" s="127">
        <v>9</v>
      </c>
      <c r="C725" s="128">
        <v>829.06</v>
      </c>
      <c r="D725" s="128">
        <v>237.39</v>
      </c>
      <c r="E725" s="128">
        <v>179.54</v>
      </c>
      <c r="F725" s="128">
        <v>139.47</v>
      </c>
      <c r="G725" s="128">
        <v>11.11</v>
      </c>
      <c r="H725" s="128">
        <v>88.65</v>
      </c>
      <c r="I725" s="128">
        <v>63.93</v>
      </c>
      <c r="J725" s="128">
        <v>24.89</v>
      </c>
      <c r="K725" s="128">
        <v>44.92</v>
      </c>
      <c r="L725" s="128">
        <v>32.18</v>
      </c>
      <c r="M725" s="128">
        <v>177.93</v>
      </c>
      <c r="N725" s="128">
        <v>80.88</v>
      </c>
      <c r="O725" s="128">
        <v>343.56</v>
      </c>
      <c r="P725" s="128">
        <v>143.15</v>
      </c>
      <c r="Q725" s="128">
        <v>269.04000000000002</v>
      </c>
      <c r="R725" s="128">
        <v>100.88</v>
      </c>
      <c r="S725" s="128">
        <v>56.12</v>
      </c>
      <c r="T725" s="128">
        <v>4.53</v>
      </c>
      <c r="U725" s="128">
        <v>8.0299999999999994</v>
      </c>
      <c r="V725" s="128">
        <v>0.36</v>
      </c>
      <c r="W725" s="128">
        <v>146.75</v>
      </c>
      <c r="X725" s="128">
        <v>151.91</v>
      </c>
      <c r="Y725" s="128">
        <v>129.59</v>
      </c>
      <c r="Z725" s="128">
        <v>403.49</v>
      </c>
    </row>
    <row r="726" spans="2:26" x14ac:dyDescent="0.25">
      <c r="B726" s="127">
        <v>10</v>
      </c>
      <c r="C726" s="128">
        <v>108</v>
      </c>
      <c r="D726" s="128">
        <v>207.18</v>
      </c>
      <c r="E726" s="128">
        <v>822.41</v>
      </c>
      <c r="F726" s="128">
        <v>579.20000000000005</v>
      </c>
      <c r="G726" s="128">
        <v>26.8</v>
      </c>
      <c r="H726" s="128">
        <v>31.35</v>
      </c>
      <c r="I726" s="128">
        <v>10.46</v>
      </c>
      <c r="J726" s="128">
        <v>0</v>
      </c>
      <c r="K726" s="128">
        <v>0.53</v>
      </c>
      <c r="L726" s="128">
        <v>83.31</v>
      </c>
      <c r="M726" s="128">
        <v>6.27</v>
      </c>
      <c r="N726" s="128">
        <v>38.94</v>
      </c>
      <c r="O726" s="128">
        <v>19.989999999999998</v>
      </c>
      <c r="P726" s="128">
        <v>16.489999999999998</v>
      </c>
      <c r="Q726" s="128">
        <v>89.24</v>
      </c>
      <c r="R726" s="128">
        <v>120.62</v>
      </c>
      <c r="S726" s="128">
        <v>39.32</v>
      </c>
      <c r="T726" s="128">
        <v>24.99</v>
      </c>
      <c r="U726" s="128">
        <v>13.42</v>
      </c>
      <c r="V726" s="128">
        <v>31.71</v>
      </c>
      <c r="W726" s="128">
        <v>124.54</v>
      </c>
      <c r="X726" s="128">
        <v>157.16</v>
      </c>
      <c r="Y726" s="128">
        <v>95.04</v>
      </c>
      <c r="Z726" s="128">
        <v>140.71</v>
      </c>
    </row>
    <row r="727" spans="2:26" x14ac:dyDescent="0.25">
      <c r="B727" s="127">
        <v>11</v>
      </c>
      <c r="C727" s="128">
        <v>76.16</v>
      </c>
      <c r="D727" s="128">
        <v>223.39</v>
      </c>
      <c r="E727" s="128">
        <v>92.99</v>
      </c>
      <c r="F727" s="128">
        <v>599.13</v>
      </c>
      <c r="G727" s="128">
        <v>810.68</v>
      </c>
      <c r="H727" s="128">
        <v>8.1199999999999992</v>
      </c>
      <c r="I727" s="128">
        <v>0</v>
      </c>
      <c r="J727" s="128">
        <v>0</v>
      </c>
      <c r="K727" s="128">
        <v>60.3</v>
      </c>
      <c r="L727" s="128">
        <v>121.44</v>
      </c>
      <c r="M727" s="128">
        <v>116.93</v>
      </c>
      <c r="N727" s="128">
        <v>114.28</v>
      </c>
      <c r="O727" s="128">
        <v>106.91</v>
      </c>
      <c r="P727" s="128">
        <v>231.29</v>
      </c>
      <c r="Q727" s="128">
        <v>231.97</v>
      </c>
      <c r="R727" s="128">
        <v>191.83</v>
      </c>
      <c r="S727" s="128">
        <v>48.2</v>
      </c>
      <c r="T727" s="128">
        <v>0</v>
      </c>
      <c r="U727" s="128">
        <v>44.7</v>
      </c>
      <c r="V727" s="128">
        <v>1.56</v>
      </c>
      <c r="W727" s="128">
        <v>0</v>
      </c>
      <c r="X727" s="128">
        <v>0</v>
      </c>
      <c r="Y727" s="128">
        <v>0.1</v>
      </c>
      <c r="Z727" s="128">
        <v>0</v>
      </c>
    </row>
    <row r="728" spans="2:26" x14ac:dyDescent="0.25">
      <c r="B728" s="127">
        <v>12</v>
      </c>
      <c r="C728" s="128">
        <v>94.95</v>
      </c>
      <c r="D728" s="128">
        <v>273.85000000000002</v>
      </c>
      <c r="E728" s="128">
        <v>56.59</v>
      </c>
      <c r="F728" s="128">
        <v>0.03</v>
      </c>
      <c r="G728" s="128">
        <v>0</v>
      </c>
      <c r="H728" s="128">
        <v>0</v>
      </c>
      <c r="I728" s="128">
        <v>0</v>
      </c>
      <c r="J728" s="128">
        <v>0</v>
      </c>
      <c r="K728" s="128">
        <v>0</v>
      </c>
      <c r="L728" s="128">
        <v>4.43</v>
      </c>
      <c r="M728" s="128">
        <v>16.88</v>
      </c>
      <c r="N728" s="128">
        <v>6.98</v>
      </c>
      <c r="O728" s="128">
        <v>3.16</v>
      </c>
      <c r="P728" s="128">
        <v>0</v>
      </c>
      <c r="Q728" s="128">
        <v>0.8</v>
      </c>
      <c r="R728" s="128">
        <v>9.7100000000000009</v>
      </c>
      <c r="S728" s="128">
        <v>10.25</v>
      </c>
      <c r="T728" s="128">
        <v>5.77</v>
      </c>
      <c r="U728" s="128">
        <v>3.52</v>
      </c>
      <c r="V728" s="128">
        <v>167.4</v>
      </c>
      <c r="W728" s="128">
        <v>78.34</v>
      </c>
      <c r="X728" s="128">
        <v>51.1</v>
      </c>
      <c r="Y728" s="128">
        <v>93.62</v>
      </c>
      <c r="Z728" s="128">
        <v>339.48</v>
      </c>
    </row>
    <row r="729" spans="2:26" x14ac:dyDescent="0.25">
      <c r="B729" s="127">
        <v>13</v>
      </c>
      <c r="C729" s="128">
        <v>0</v>
      </c>
      <c r="D729" s="128">
        <v>0</v>
      </c>
      <c r="E729" s="128">
        <v>0</v>
      </c>
      <c r="F729" s="128">
        <v>449.58</v>
      </c>
      <c r="G729" s="128">
        <v>0</v>
      </c>
      <c r="H729" s="128">
        <v>0</v>
      </c>
      <c r="I729" s="128">
        <v>0</v>
      </c>
      <c r="J729" s="128">
        <v>0</v>
      </c>
      <c r="K729" s="128">
        <v>1.83</v>
      </c>
      <c r="L729" s="128">
        <v>1.79</v>
      </c>
      <c r="M729" s="128">
        <v>6.46</v>
      </c>
      <c r="N729" s="128">
        <v>37.35</v>
      </c>
      <c r="O729" s="128">
        <v>108.1</v>
      </c>
      <c r="P729" s="128">
        <v>6.5</v>
      </c>
      <c r="Q729" s="128">
        <v>66.31</v>
      </c>
      <c r="R729" s="128">
        <v>70.510000000000005</v>
      </c>
      <c r="S729" s="128">
        <v>126.64</v>
      </c>
      <c r="T729" s="128">
        <v>199.38</v>
      </c>
      <c r="U729" s="128">
        <v>137.36000000000001</v>
      </c>
      <c r="V729" s="128">
        <v>303.87</v>
      </c>
      <c r="W729" s="128">
        <v>452.86</v>
      </c>
      <c r="X729" s="128">
        <v>149.93</v>
      </c>
      <c r="Y729" s="128">
        <v>147.38999999999999</v>
      </c>
      <c r="Z729" s="128">
        <v>209.12</v>
      </c>
    </row>
    <row r="730" spans="2:26" x14ac:dyDescent="0.25">
      <c r="B730" s="127">
        <v>14</v>
      </c>
      <c r="C730" s="128">
        <v>295.60000000000002</v>
      </c>
      <c r="D730" s="128">
        <v>199.95</v>
      </c>
      <c r="E730" s="128">
        <v>70.69</v>
      </c>
      <c r="F730" s="128">
        <v>0</v>
      </c>
      <c r="G730" s="128">
        <v>34.89</v>
      </c>
      <c r="H730" s="128">
        <v>2.59</v>
      </c>
      <c r="I730" s="128">
        <v>61.61</v>
      </c>
      <c r="J730" s="128">
        <v>105.21</v>
      </c>
      <c r="K730" s="128">
        <v>60.12</v>
      </c>
      <c r="L730" s="128">
        <v>54.55</v>
      </c>
      <c r="M730" s="128">
        <v>102.81</v>
      </c>
      <c r="N730" s="128">
        <v>215.37</v>
      </c>
      <c r="O730" s="128">
        <v>295.58999999999997</v>
      </c>
      <c r="P730" s="128">
        <v>280.99</v>
      </c>
      <c r="Q730" s="128">
        <v>237.58</v>
      </c>
      <c r="R730" s="128">
        <v>232.3</v>
      </c>
      <c r="S730" s="128">
        <v>217.12</v>
      </c>
      <c r="T730" s="128">
        <v>210.77</v>
      </c>
      <c r="U730" s="128">
        <v>268.99</v>
      </c>
      <c r="V730" s="128">
        <v>346.35</v>
      </c>
      <c r="W730" s="128">
        <v>224.28</v>
      </c>
      <c r="X730" s="128">
        <v>221.84</v>
      </c>
      <c r="Y730" s="128">
        <v>188.14</v>
      </c>
      <c r="Z730" s="128">
        <v>210.42</v>
      </c>
    </row>
    <row r="731" spans="2:26" x14ac:dyDescent="0.25">
      <c r="B731" s="127">
        <v>15</v>
      </c>
      <c r="C731" s="128">
        <v>170.18</v>
      </c>
      <c r="D731" s="128">
        <v>230.92</v>
      </c>
      <c r="E731" s="128">
        <v>94.96</v>
      </c>
      <c r="F731" s="128">
        <v>836.41</v>
      </c>
      <c r="G731" s="128">
        <v>96.24</v>
      </c>
      <c r="H731" s="128">
        <v>0.22</v>
      </c>
      <c r="I731" s="128">
        <v>0</v>
      </c>
      <c r="J731" s="128">
        <v>0.13</v>
      </c>
      <c r="K731" s="128">
        <v>3.68</v>
      </c>
      <c r="L731" s="128">
        <v>2.95</v>
      </c>
      <c r="M731" s="128">
        <v>0</v>
      </c>
      <c r="N731" s="128">
        <v>641.35</v>
      </c>
      <c r="O731" s="128">
        <v>257.70999999999998</v>
      </c>
      <c r="P731" s="128">
        <v>40.97</v>
      </c>
      <c r="Q731" s="128">
        <v>9.6199999999999992</v>
      </c>
      <c r="R731" s="128">
        <v>880.85</v>
      </c>
      <c r="S731" s="128">
        <v>170.53</v>
      </c>
      <c r="T731" s="128">
        <v>198.36</v>
      </c>
      <c r="U731" s="128">
        <v>215.98</v>
      </c>
      <c r="V731" s="128">
        <v>1046.29</v>
      </c>
      <c r="W731" s="128">
        <v>352.66</v>
      </c>
      <c r="X731" s="128">
        <v>184.61</v>
      </c>
      <c r="Y731" s="128">
        <v>295.83999999999997</v>
      </c>
      <c r="Z731" s="128">
        <v>358.45</v>
      </c>
    </row>
    <row r="732" spans="2:26" x14ac:dyDescent="0.25">
      <c r="B732" s="127">
        <v>16</v>
      </c>
      <c r="C732" s="128">
        <v>814.4</v>
      </c>
      <c r="D732" s="128">
        <v>84.23</v>
      </c>
      <c r="E732" s="128">
        <v>0</v>
      </c>
      <c r="F732" s="128">
        <v>442</v>
      </c>
      <c r="G732" s="128">
        <v>0.02</v>
      </c>
      <c r="H732" s="128">
        <v>0.15</v>
      </c>
      <c r="I732" s="128">
        <v>0</v>
      </c>
      <c r="J732" s="128">
        <v>0.24</v>
      </c>
      <c r="K732" s="128">
        <v>0.01</v>
      </c>
      <c r="L732" s="128">
        <v>20.76</v>
      </c>
      <c r="M732" s="128">
        <v>53.9</v>
      </c>
      <c r="N732" s="128">
        <v>167.02</v>
      </c>
      <c r="O732" s="128">
        <v>40.869999999999997</v>
      </c>
      <c r="P732" s="128">
        <v>205.24</v>
      </c>
      <c r="Q732" s="128">
        <v>94.63</v>
      </c>
      <c r="R732" s="128">
        <v>148.61000000000001</v>
      </c>
      <c r="S732" s="128">
        <v>217.49</v>
      </c>
      <c r="T732" s="128">
        <v>91.12</v>
      </c>
      <c r="U732" s="128">
        <v>235.35</v>
      </c>
      <c r="V732" s="128">
        <v>272.95999999999998</v>
      </c>
      <c r="W732" s="128">
        <v>272.70999999999998</v>
      </c>
      <c r="X732" s="128">
        <v>290.13</v>
      </c>
      <c r="Y732" s="128">
        <v>273.89</v>
      </c>
      <c r="Z732" s="128">
        <v>238.17</v>
      </c>
    </row>
    <row r="733" spans="2:26" x14ac:dyDescent="0.25">
      <c r="B733" s="127">
        <v>17</v>
      </c>
      <c r="C733" s="128">
        <v>972.13</v>
      </c>
      <c r="D733" s="128">
        <v>409.58</v>
      </c>
      <c r="E733" s="128">
        <v>146.59</v>
      </c>
      <c r="F733" s="128">
        <v>355.04</v>
      </c>
      <c r="G733" s="128">
        <v>5.71</v>
      </c>
      <c r="H733" s="128">
        <v>0.16</v>
      </c>
      <c r="I733" s="128">
        <v>0.56999999999999995</v>
      </c>
      <c r="J733" s="128">
        <v>3.52</v>
      </c>
      <c r="K733" s="128">
        <v>3.94</v>
      </c>
      <c r="L733" s="128">
        <v>0.52</v>
      </c>
      <c r="M733" s="128">
        <v>1.66</v>
      </c>
      <c r="N733" s="128">
        <v>1.35</v>
      </c>
      <c r="O733" s="128">
        <v>0.54</v>
      </c>
      <c r="P733" s="128">
        <v>0.56000000000000005</v>
      </c>
      <c r="Q733" s="128">
        <v>1345.06</v>
      </c>
      <c r="R733" s="128">
        <v>1207.26</v>
      </c>
      <c r="S733" s="128">
        <v>191</v>
      </c>
      <c r="T733" s="128">
        <v>111.97</v>
      </c>
      <c r="U733" s="128">
        <v>239.35</v>
      </c>
      <c r="V733" s="128">
        <v>235.13</v>
      </c>
      <c r="W733" s="128">
        <v>408.73</v>
      </c>
      <c r="X733" s="128">
        <v>407.6</v>
      </c>
      <c r="Y733" s="128">
        <v>447.87</v>
      </c>
      <c r="Z733" s="128">
        <v>434.25</v>
      </c>
    </row>
    <row r="734" spans="2:26" x14ac:dyDescent="0.25">
      <c r="B734" s="127">
        <v>18</v>
      </c>
      <c r="C734" s="128">
        <v>911.46</v>
      </c>
      <c r="D734" s="128">
        <v>863.92</v>
      </c>
      <c r="E734" s="128">
        <v>902.28</v>
      </c>
      <c r="F734" s="128">
        <v>830.38</v>
      </c>
      <c r="G734" s="128">
        <v>898.79</v>
      </c>
      <c r="H734" s="128">
        <v>174.24</v>
      </c>
      <c r="I734" s="128">
        <v>88.04</v>
      </c>
      <c r="J734" s="128">
        <v>128.62</v>
      </c>
      <c r="K734" s="128">
        <v>77.400000000000006</v>
      </c>
      <c r="L734" s="128">
        <v>82.3</v>
      </c>
      <c r="M734" s="128">
        <v>157.58000000000001</v>
      </c>
      <c r="N734" s="128">
        <v>111.07</v>
      </c>
      <c r="O734" s="128">
        <v>81.87</v>
      </c>
      <c r="P734" s="128">
        <v>97.7</v>
      </c>
      <c r="Q734" s="128">
        <v>154.82</v>
      </c>
      <c r="R734" s="128">
        <v>141.37</v>
      </c>
      <c r="S734" s="128">
        <v>149.04</v>
      </c>
      <c r="T734" s="128">
        <v>182.61</v>
      </c>
      <c r="U734" s="128">
        <v>239.84</v>
      </c>
      <c r="V734" s="128">
        <v>237.03</v>
      </c>
      <c r="W734" s="128">
        <v>199.92</v>
      </c>
      <c r="X734" s="128">
        <v>75.19</v>
      </c>
      <c r="Y734" s="128">
        <v>191.54</v>
      </c>
      <c r="Z734" s="128">
        <v>206.82</v>
      </c>
    </row>
    <row r="735" spans="2:26" x14ac:dyDescent="0.25">
      <c r="B735" s="127">
        <v>19</v>
      </c>
      <c r="C735" s="128">
        <v>245.74</v>
      </c>
      <c r="D735" s="128">
        <v>340.93</v>
      </c>
      <c r="E735" s="128">
        <v>207.89</v>
      </c>
      <c r="F735" s="128">
        <v>469.58</v>
      </c>
      <c r="G735" s="128">
        <v>341.84</v>
      </c>
      <c r="H735" s="128">
        <v>36.92</v>
      </c>
      <c r="I735" s="128">
        <v>38.54</v>
      </c>
      <c r="J735" s="128">
        <v>146.44</v>
      </c>
      <c r="K735" s="128">
        <v>0</v>
      </c>
      <c r="L735" s="128">
        <v>0</v>
      </c>
      <c r="M735" s="128">
        <v>0</v>
      </c>
      <c r="N735" s="128">
        <v>113.89</v>
      </c>
      <c r="O735" s="128">
        <v>117.58</v>
      </c>
      <c r="P735" s="128">
        <v>0</v>
      </c>
      <c r="Q735" s="128">
        <v>0</v>
      </c>
      <c r="R735" s="128">
        <v>0</v>
      </c>
      <c r="S735" s="128">
        <v>0</v>
      </c>
      <c r="T735" s="128">
        <v>0.02</v>
      </c>
      <c r="U735" s="128">
        <v>61.77</v>
      </c>
      <c r="V735" s="128">
        <v>0.76</v>
      </c>
      <c r="W735" s="128">
        <v>46.2</v>
      </c>
      <c r="X735" s="128">
        <v>23.25</v>
      </c>
      <c r="Y735" s="128">
        <v>197.31</v>
      </c>
      <c r="Z735" s="128">
        <v>682.25</v>
      </c>
    </row>
    <row r="736" spans="2:26" x14ac:dyDescent="0.25">
      <c r="B736" s="127">
        <v>20</v>
      </c>
      <c r="C736" s="128">
        <v>735.3</v>
      </c>
      <c r="D736" s="128">
        <v>477.91</v>
      </c>
      <c r="E736" s="128">
        <v>112.81</v>
      </c>
      <c r="F736" s="128">
        <v>153.36000000000001</v>
      </c>
      <c r="G736" s="128">
        <v>0</v>
      </c>
      <c r="H736" s="128">
        <v>0</v>
      </c>
      <c r="I736" s="128">
        <v>0</v>
      </c>
      <c r="J736" s="128">
        <v>0</v>
      </c>
      <c r="K736" s="128">
        <v>1120.6099999999999</v>
      </c>
      <c r="L736" s="128">
        <v>7.0000000000000007E-2</v>
      </c>
      <c r="M736" s="128">
        <v>0</v>
      </c>
      <c r="N736" s="128">
        <v>0</v>
      </c>
      <c r="O736" s="128">
        <v>0</v>
      </c>
      <c r="P736" s="128">
        <v>0</v>
      </c>
      <c r="Q736" s="128">
        <v>0</v>
      </c>
      <c r="R736" s="128">
        <v>0.4</v>
      </c>
      <c r="S736" s="128">
        <v>0</v>
      </c>
      <c r="T736" s="128">
        <v>0</v>
      </c>
      <c r="U736" s="128">
        <v>24.02</v>
      </c>
      <c r="V736" s="128">
        <v>62.96</v>
      </c>
      <c r="W736" s="128">
        <v>865.47</v>
      </c>
      <c r="X736" s="128">
        <v>872.83</v>
      </c>
      <c r="Y736" s="128">
        <v>821.39</v>
      </c>
      <c r="Z736" s="128">
        <v>826.14</v>
      </c>
    </row>
    <row r="737" spans="2:26" x14ac:dyDescent="0.25">
      <c r="B737" s="127">
        <v>21</v>
      </c>
      <c r="C737" s="128">
        <v>767.52</v>
      </c>
      <c r="D737" s="128">
        <v>753.44</v>
      </c>
      <c r="E737" s="128">
        <v>61.87</v>
      </c>
      <c r="F737" s="128">
        <v>128.52000000000001</v>
      </c>
      <c r="G737" s="128">
        <v>0</v>
      </c>
      <c r="H737" s="128">
        <v>0</v>
      </c>
      <c r="I737" s="128">
        <v>0</v>
      </c>
      <c r="J737" s="128">
        <v>0</v>
      </c>
      <c r="K737" s="128">
        <v>0</v>
      </c>
      <c r="L737" s="128">
        <v>0</v>
      </c>
      <c r="M737" s="128">
        <v>0</v>
      </c>
      <c r="N737" s="128">
        <v>0</v>
      </c>
      <c r="O737" s="128">
        <v>0.27</v>
      </c>
      <c r="P737" s="128">
        <v>0</v>
      </c>
      <c r="Q737" s="128">
        <v>0.01</v>
      </c>
      <c r="R737" s="128">
        <v>9.14</v>
      </c>
      <c r="S737" s="128">
        <v>95.84</v>
      </c>
      <c r="T737" s="128">
        <v>67.81</v>
      </c>
      <c r="U737" s="128">
        <v>36.19</v>
      </c>
      <c r="V737" s="128">
        <v>934.73</v>
      </c>
      <c r="W737" s="128">
        <v>870.68</v>
      </c>
      <c r="X737" s="128">
        <v>841.6</v>
      </c>
      <c r="Y737" s="128">
        <v>682.96</v>
      </c>
      <c r="Z737" s="128">
        <v>479.32</v>
      </c>
    </row>
    <row r="738" spans="2:26" x14ac:dyDescent="0.25">
      <c r="B738" s="127">
        <v>22</v>
      </c>
      <c r="C738" s="128">
        <v>813.39</v>
      </c>
      <c r="D738" s="128">
        <v>773.52</v>
      </c>
      <c r="E738" s="128">
        <v>675.6</v>
      </c>
      <c r="F738" s="128">
        <v>41.18</v>
      </c>
      <c r="G738" s="128">
        <v>0.99</v>
      </c>
      <c r="H738" s="128">
        <v>0</v>
      </c>
      <c r="I738" s="128">
        <v>0</v>
      </c>
      <c r="J738" s="128">
        <v>148.4</v>
      </c>
      <c r="K738" s="128">
        <v>5.62</v>
      </c>
      <c r="L738" s="128">
        <v>6.52</v>
      </c>
      <c r="M738" s="128">
        <v>9.92</v>
      </c>
      <c r="N738" s="128">
        <v>182.31</v>
      </c>
      <c r="O738" s="128">
        <v>50.94</v>
      </c>
      <c r="P738" s="128">
        <v>1.38</v>
      </c>
      <c r="Q738" s="128">
        <v>85.2</v>
      </c>
      <c r="R738" s="128">
        <v>145.99</v>
      </c>
      <c r="S738" s="128">
        <v>152.54</v>
      </c>
      <c r="T738" s="128">
        <v>104.2</v>
      </c>
      <c r="U738" s="128">
        <v>112.95</v>
      </c>
      <c r="V738" s="128">
        <v>1154.77</v>
      </c>
      <c r="W738" s="128">
        <v>393.23</v>
      </c>
      <c r="X738" s="128">
        <v>371.14</v>
      </c>
      <c r="Y738" s="128">
        <v>787.87</v>
      </c>
      <c r="Z738" s="128">
        <v>933.74</v>
      </c>
    </row>
    <row r="739" spans="2:26" x14ac:dyDescent="0.25">
      <c r="B739" s="127">
        <v>23</v>
      </c>
      <c r="C739" s="128">
        <v>223.69</v>
      </c>
      <c r="D739" s="128">
        <v>56.3</v>
      </c>
      <c r="E739" s="128">
        <v>0</v>
      </c>
      <c r="F739" s="128">
        <v>0</v>
      </c>
      <c r="G739" s="128">
        <v>2.56</v>
      </c>
      <c r="H739" s="128">
        <v>2.46</v>
      </c>
      <c r="I739" s="128">
        <v>0</v>
      </c>
      <c r="J739" s="128">
        <v>0</v>
      </c>
      <c r="K739" s="128">
        <v>0</v>
      </c>
      <c r="L739" s="128">
        <v>12.85</v>
      </c>
      <c r="M739" s="128">
        <v>80.33</v>
      </c>
      <c r="N739" s="128">
        <v>55.43</v>
      </c>
      <c r="O739" s="128">
        <v>31.57</v>
      </c>
      <c r="P739" s="128">
        <v>26</v>
      </c>
      <c r="Q739" s="128">
        <v>20.11</v>
      </c>
      <c r="R739" s="128">
        <v>137.86000000000001</v>
      </c>
      <c r="S739" s="128">
        <v>153.47</v>
      </c>
      <c r="T739" s="128">
        <v>36.04</v>
      </c>
      <c r="U739" s="128">
        <v>99.91</v>
      </c>
      <c r="V739" s="128">
        <v>225.92</v>
      </c>
      <c r="W739" s="128">
        <v>191.7</v>
      </c>
      <c r="X739" s="128">
        <v>186.26</v>
      </c>
      <c r="Y739" s="128">
        <v>441.1</v>
      </c>
      <c r="Z739" s="128">
        <v>479.7</v>
      </c>
    </row>
    <row r="740" spans="2:26" x14ac:dyDescent="0.25">
      <c r="B740" s="127">
        <v>24</v>
      </c>
      <c r="C740" s="128">
        <v>217.39</v>
      </c>
      <c r="D740" s="128">
        <v>212.94</v>
      </c>
      <c r="E740" s="128">
        <v>4.75</v>
      </c>
      <c r="F740" s="128">
        <v>226.8</v>
      </c>
      <c r="G740" s="128">
        <v>61.8</v>
      </c>
      <c r="H740" s="128">
        <v>6</v>
      </c>
      <c r="I740" s="128">
        <v>4.01</v>
      </c>
      <c r="J740" s="128">
        <v>48.53</v>
      </c>
      <c r="K740" s="128">
        <v>78.45</v>
      </c>
      <c r="L740" s="128">
        <v>35.44</v>
      </c>
      <c r="M740" s="128">
        <v>86.07</v>
      </c>
      <c r="N740" s="128">
        <v>78.48</v>
      </c>
      <c r="O740" s="128">
        <v>78.709999999999994</v>
      </c>
      <c r="P740" s="128">
        <v>9.6</v>
      </c>
      <c r="Q740" s="128">
        <v>741.37</v>
      </c>
      <c r="R740" s="128">
        <v>112.3</v>
      </c>
      <c r="S740" s="128">
        <v>60.98</v>
      </c>
      <c r="T740" s="128">
        <v>81.88</v>
      </c>
      <c r="U740" s="128">
        <v>259.14</v>
      </c>
      <c r="V740" s="128">
        <v>162.06</v>
      </c>
      <c r="W740" s="128">
        <v>115.22</v>
      </c>
      <c r="X740" s="128">
        <v>947.96</v>
      </c>
      <c r="Y740" s="128">
        <v>854.9</v>
      </c>
      <c r="Z740" s="128">
        <v>782.5</v>
      </c>
    </row>
    <row r="741" spans="2:26" x14ac:dyDescent="0.25">
      <c r="B741" s="127">
        <v>25</v>
      </c>
      <c r="C741" s="128">
        <v>683.17</v>
      </c>
      <c r="D741" s="128">
        <v>760.93</v>
      </c>
      <c r="E741" s="128">
        <v>675.17</v>
      </c>
      <c r="F741" s="128">
        <v>92.9</v>
      </c>
      <c r="G741" s="128">
        <v>252.99</v>
      </c>
      <c r="H741" s="128">
        <v>392.65</v>
      </c>
      <c r="I741" s="128">
        <v>0</v>
      </c>
      <c r="J741" s="128">
        <v>0</v>
      </c>
      <c r="K741" s="128">
        <v>0</v>
      </c>
      <c r="L741" s="128">
        <v>5.18</v>
      </c>
      <c r="M741" s="128">
        <v>35.9</v>
      </c>
      <c r="N741" s="128">
        <v>37.869999999999997</v>
      </c>
      <c r="O741" s="128">
        <v>123.56</v>
      </c>
      <c r="P741" s="128">
        <v>148.6</v>
      </c>
      <c r="Q741" s="128">
        <v>124.87</v>
      </c>
      <c r="R741" s="128">
        <v>100.13</v>
      </c>
      <c r="S741" s="128">
        <v>114.84</v>
      </c>
      <c r="T741" s="128">
        <v>50.19</v>
      </c>
      <c r="U741" s="128">
        <v>127.13</v>
      </c>
      <c r="V741" s="128">
        <v>147.34</v>
      </c>
      <c r="W741" s="128">
        <v>393.55</v>
      </c>
      <c r="X741" s="128">
        <v>683.11</v>
      </c>
      <c r="Y741" s="128">
        <v>798.67</v>
      </c>
      <c r="Z741" s="128">
        <v>681.09</v>
      </c>
    </row>
    <row r="742" spans="2:26" x14ac:dyDescent="0.25">
      <c r="B742" s="127">
        <v>26</v>
      </c>
      <c r="C742" s="128">
        <v>716.48</v>
      </c>
      <c r="D742" s="128">
        <v>199.97</v>
      </c>
      <c r="E742" s="128">
        <v>234.69</v>
      </c>
      <c r="F742" s="128">
        <v>176.36</v>
      </c>
      <c r="G742" s="128">
        <v>66.069999999999993</v>
      </c>
      <c r="H742" s="128">
        <v>0.32</v>
      </c>
      <c r="I742" s="128">
        <v>168.26</v>
      </c>
      <c r="J742" s="128">
        <v>661.68</v>
      </c>
      <c r="K742" s="128">
        <v>1161.1600000000001</v>
      </c>
      <c r="L742" s="128">
        <v>14.84</v>
      </c>
      <c r="M742" s="128">
        <v>70.97</v>
      </c>
      <c r="N742" s="128">
        <v>0</v>
      </c>
      <c r="O742" s="128">
        <v>150.1</v>
      </c>
      <c r="P742" s="128">
        <v>11.32</v>
      </c>
      <c r="Q742" s="128">
        <v>71.98</v>
      </c>
      <c r="R742" s="128">
        <v>52.26</v>
      </c>
      <c r="S742" s="128">
        <v>0</v>
      </c>
      <c r="T742" s="128">
        <v>7.04</v>
      </c>
      <c r="U742" s="128">
        <v>59.86</v>
      </c>
      <c r="V742" s="128">
        <v>28.75</v>
      </c>
      <c r="W742" s="128">
        <v>734.18</v>
      </c>
      <c r="X742" s="128">
        <v>934.97</v>
      </c>
      <c r="Y742" s="128">
        <v>856.49</v>
      </c>
      <c r="Z742" s="128">
        <v>890.4</v>
      </c>
    </row>
    <row r="743" spans="2:26" x14ac:dyDescent="0.25">
      <c r="B743" s="127">
        <v>27</v>
      </c>
      <c r="C743" s="128">
        <v>120.01</v>
      </c>
      <c r="D743" s="128">
        <v>38.869999999999997</v>
      </c>
      <c r="E743" s="128">
        <v>56.61</v>
      </c>
      <c r="F743" s="128">
        <v>33.979999999999997</v>
      </c>
      <c r="G743" s="128">
        <v>0</v>
      </c>
      <c r="H743" s="128">
        <v>28.97</v>
      </c>
      <c r="I743" s="128">
        <v>0</v>
      </c>
      <c r="J743" s="128">
        <v>11.09</v>
      </c>
      <c r="K743" s="128">
        <v>38.909999999999997</v>
      </c>
      <c r="L743" s="128">
        <v>29.23</v>
      </c>
      <c r="M743" s="128">
        <v>0</v>
      </c>
      <c r="N743" s="128">
        <v>0</v>
      </c>
      <c r="O743" s="128">
        <v>0</v>
      </c>
      <c r="P743" s="128">
        <v>194.16</v>
      </c>
      <c r="Q743" s="128">
        <v>156.97999999999999</v>
      </c>
      <c r="R743" s="128">
        <v>170.97</v>
      </c>
      <c r="S743" s="128">
        <v>122.58</v>
      </c>
      <c r="T743" s="128">
        <v>90.98</v>
      </c>
      <c r="U743" s="128">
        <v>143.56</v>
      </c>
      <c r="V743" s="128">
        <v>662.22</v>
      </c>
      <c r="W743" s="128">
        <v>952.67</v>
      </c>
      <c r="X743" s="128">
        <v>864.35</v>
      </c>
      <c r="Y743" s="128">
        <v>846.28</v>
      </c>
      <c r="Z743" s="128">
        <v>844.81</v>
      </c>
    </row>
    <row r="744" spans="2:26" x14ac:dyDescent="0.25">
      <c r="B744" s="127">
        <v>28</v>
      </c>
      <c r="C744" s="128">
        <v>763.06</v>
      </c>
      <c r="D744" s="128">
        <v>742.41</v>
      </c>
      <c r="E744" s="128">
        <v>745.84</v>
      </c>
      <c r="F744" s="128">
        <v>821.87</v>
      </c>
      <c r="G744" s="128">
        <v>0</v>
      </c>
      <c r="H744" s="128">
        <v>0</v>
      </c>
      <c r="I744" s="128">
        <v>2.58</v>
      </c>
      <c r="J744" s="128">
        <v>4.78</v>
      </c>
      <c r="K744" s="128">
        <v>28.25</v>
      </c>
      <c r="L744" s="128">
        <v>7.29</v>
      </c>
      <c r="M744" s="128">
        <v>6.22</v>
      </c>
      <c r="N744" s="128">
        <v>3.69</v>
      </c>
      <c r="O744" s="128">
        <v>24.05</v>
      </c>
      <c r="P744" s="128">
        <v>31.18</v>
      </c>
      <c r="Q744" s="128">
        <v>118.19</v>
      </c>
      <c r="R744" s="128">
        <v>90.34</v>
      </c>
      <c r="S744" s="128">
        <v>114.88</v>
      </c>
      <c r="T744" s="128">
        <v>1159.27</v>
      </c>
      <c r="U744" s="128">
        <v>1360.27</v>
      </c>
      <c r="V744" s="128">
        <v>1276.99</v>
      </c>
      <c r="W744" s="128">
        <v>559.17999999999995</v>
      </c>
      <c r="X744" s="128">
        <v>1006.78</v>
      </c>
      <c r="Y744" s="128">
        <v>593.66</v>
      </c>
      <c r="Z744" s="128">
        <v>572.24</v>
      </c>
    </row>
    <row r="745" spans="2:26" x14ac:dyDescent="0.25">
      <c r="B745" s="127">
        <v>29</v>
      </c>
      <c r="C745" s="128">
        <v>750.08</v>
      </c>
      <c r="D745" s="128">
        <v>712.33</v>
      </c>
      <c r="E745" s="128">
        <v>84.85</v>
      </c>
      <c r="F745" s="128">
        <v>95.19</v>
      </c>
      <c r="G745" s="128">
        <v>0</v>
      </c>
      <c r="H745" s="128">
        <v>0</v>
      </c>
      <c r="I745" s="128">
        <v>16.23</v>
      </c>
      <c r="J745" s="128">
        <v>3.74</v>
      </c>
      <c r="K745" s="128">
        <v>0</v>
      </c>
      <c r="L745" s="128">
        <v>0.98</v>
      </c>
      <c r="M745" s="128">
        <v>3.68</v>
      </c>
      <c r="N745" s="128">
        <v>155.15</v>
      </c>
      <c r="O745" s="128">
        <v>306.20999999999998</v>
      </c>
      <c r="P745" s="128">
        <v>1.99</v>
      </c>
      <c r="Q745" s="128">
        <v>131.86000000000001</v>
      </c>
      <c r="R745" s="128">
        <v>1.41</v>
      </c>
      <c r="S745" s="128">
        <v>73.72</v>
      </c>
      <c r="T745" s="128">
        <v>79.89</v>
      </c>
      <c r="U745" s="128">
        <v>0</v>
      </c>
      <c r="V745" s="128">
        <v>225.91</v>
      </c>
      <c r="W745" s="128">
        <v>59.53</v>
      </c>
      <c r="X745" s="128">
        <v>0</v>
      </c>
      <c r="Y745" s="128">
        <v>0</v>
      </c>
      <c r="Z745" s="128">
        <v>0</v>
      </c>
    </row>
    <row r="746" spans="2:26" x14ac:dyDescent="0.25">
      <c r="B746" s="127">
        <v>30</v>
      </c>
      <c r="C746" s="128">
        <v>622.29</v>
      </c>
      <c r="D746" s="128">
        <v>747.86</v>
      </c>
      <c r="E746" s="128">
        <v>719.32</v>
      </c>
      <c r="F746" s="128">
        <v>516.76</v>
      </c>
      <c r="G746" s="128">
        <v>109.47</v>
      </c>
      <c r="H746" s="128">
        <v>0</v>
      </c>
      <c r="I746" s="128">
        <v>5.21</v>
      </c>
      <c r="J746" s="128">
        <v>55.73</v>
      </c>
      <c r="K746" s="128">
        <v>42.27</v>
      </c>
      <c r="L746" s="128">
        <v>39.28</v>
      </c>
      <c r="M746" s="128">
        <v>8.18</v>
      </c>
      <c r="N746" s="128">
        <v>27.13</v>
      </c>
      <c r="O746" s="128">
        <v>95.85</v>
      </c>
      <c r="P746" s="128">
        <v>67.7</v>
      </c>
      <c r="Q746" s="128">
        <v>76.959999999999994</v>
      </c>
      <c r="R746" s="128">
        <v>78.22</v>
      </c>
      <c r="S746" s="128">
        <v>85.65</v>
      </c>
      <c r="T746" s="128">
        <v>59.03</v>
      </c>
      <c r="U746" s="128">
        <v>110.32</v>
      </c>
      <c r="V746" s="128">
        <v>105.92</v>
      </c>
      <c r="W746" s="128">
        <v>834.85</v>
      </c>
      <c r="X746" s="128">
        <v>53.23</v>
      </c>
      <c r="Y746" s="128">
        <v>153.41</v>
      </c>
      <c r="Z746" s="128">
        <v>132.44</v>
      </c>
    </row>
    <row r="747" spans="2:26" x14ac:dyDescent="0.25">
      <c r="B747" s="130">
        <v>31</v>
      </c>
      <c r="C747" s="128">
        <v>395.06</v>
      </c>
      <c r="D747" s="128">
        <v>389.9</v>
      </c>
      <c r="E747" s="128">
        <v>649.64</v>
      </c>
      <c r="F747" s="128">
        <v>172.27</v>
      </c>
      <c r="G747" s="128">
        <v>76.8</v>
      </c>
      <c r="H747" s="128">
        <v>3.07</v>
      </c>
      <c r="I747" s="128">
        <v>93.44</v>
      </c>
      <c r="J747" s="128">
        <v>73.88</v>
      </c>
      <c r="K747" s="128">
        <v>5.49</v>
      </c>
      <c r="L747" s="128">
        <v>20.48</v>
      </c>
      <c r="M747" s="128">
        <v>7.16</v>
      </c>
      <c r="N747" s="128">
        <v>54.3</v>
      </c>
      <c r="O747" s="128">
        <v>0.97</v>
      </c>
      <c r="P747" s="128">
        <v>0.68</v>
      </c>
      <c r="Q747" s="128">
        <v>2.29</v>
      </c>
      <c r="R747" s="128">
        <v>0</v>
      </c>
      <c r="S747" s="128">
        <v>0</v>
      </c>
      <c r="T747" s="128">
        <v>0</v>
      </c>
      <c r="U747" s="128">
        <v>0</v>
      </c>
      <c r="V747" s="128">
        <v>26.93</v>
      </c>
      <c r="W747" s="128">
        <v>19.37</v>
      </c>
      <c r="X747" s="128">
        <v>71.45</v>
      </c>
      <c r="Y747" s="128">
        <v>691.49</v>
      </c>
      <c r="Z747" s="128">
        <v>568.74</v>
      </c>
    </row>
    <row r="748" spans="2:26" x14ac:dyDescent="0.25">
      <c r="B748" s="119"/>
      <c r="C748" s="119"/>
      <c r="D748" s="119"/>
      <c r="E748" s="119"/>
      <c r="F748" s="119"/>
      <c r="G748" s="119"/>
      <c r="H748" s="119"/>
      <c r="I748" s="119"/>
      <c r="J748" s="119"/>
      <c r="K748" s="119"/>
      <c r="L748" s="119"/>
      <c r="M748" s="119"/>
      <c r="N748" s="119"/>
      <c r="O748" s="119"/>
      <c r="P748" s="119"/>
      <c r="Q748" s="119"/>
      <c r="R748" s="119"/>
      <c r="S748" s="119"/>
      <c r="T748" s="119"/>
      <c r="U748" s="119"/>
      <c r="V748" s="119"/>
      <c r="W748" s="119"/>
      <c r="X748" s="119"/>
      <c r="Y748" s="119"/>
      <c r="Z748" s="119"/>
    </row>
    <row r="749" spans="2:26" ht="17.25" customHeight="1" x14ac:dyDescent="0.25">
      <c r="B749" s="164" t="s">
        <v>83</v>
      </c>
      <c r="C749" s="165"/>
      <c r="D749" s="165"/>
      <c r="E749" s="165"/>
      <c r="F749" s="165"/>
      <c r="G749" s="165"/>
      <c r="H749" s="165"/>
      <c r="I749" s="165"/>
      <c r="J749" s="165"/>
      <c r="K749" s="165"/>
      <c r="L749" s="165"/>
      <c r="M749" s="165"/>
      <c r="N749" s="165"/>
      <c r="O749" s="165"/>
      <c r="P749" s="165"/>
      <c r="Q749" s="165"/>
      <c r="R749" s="165"/>
      <c r="S749" s="165"/>
      <c r="T749" s="166"/>
      <c r="U749" s="167">
        <f>'[1]VI-ЦК_2'!A111</f>
        <v>-19.670000000000002</v>
      </c>
      <c r="V749" s="168"/>
      <c r="W749" s="168"/>
      <c r="X749" s="168"/>
      <c r="Y749" s="168"/>
      <c r="Z749" s="169"/>
    </row>
    <row r="750" spans="2:26" ht="15.75" customHeight="1" x14ac:dyDescent="0.25">
      <c r="B750" s="170" t="s">
        <v>84</v>
      </c>
      <c r="C750" s="171"/>
      <c r="D750" s="171"/>
      <c r="E750" s="171"/>
      <c r="F750" s="171"/>
      <c r="G750" s="171"/>
      <c r="H750" s="171"/>
      <c r="I750" s="171"/>
      <c r="J750" s="171"/>
      <c r="K750" s="171"/>
      <c r="L750" s="171"/>
      <c r="M750" s="171"/>
      <c r="N750" s="171"/>
      <c r="O750" s="171"/>
      <c r="P750" s="171"/>
      <c r="Q750" s="171"/>
      <c r="R750" s="171"/>
      <c r="S750" s="171"/>
      <c r="T750" s="172"/>
      <c r="U750" s="173">
        <f>'[1]VI-ЦК_2'!A114</f>
        <v>0</v>
      </c>
      <c r="V750" s="174"/>
      <c r="W750" s="174"/>
      <c r="X750" s="174"/>
      <c r="Y750" s="174"/>
      <c r="Z750" s="175"/>
    </row>
    <row r="751" spans="2:26" x14ac:dyDescent="0.25">
      <c r="B751" s="154"/>
      <c r="C751" s="154"/>
      <c r="D751" s="154"/>
      <c r="E751" s="154"/>
      <c r="F751" s="154"/>
      <c r="G751" s="154"/>
      <c r="H751" s="154"/>
      <c r="I751" s="154"/>
      <c r="J751" s="154"/>
      <c r="K751" s="154"/>
      <c r="L751" s="154"/>
      <c r="M751" s="154"/>
      <c r="N751" s="154"/>
      <c r="O751" s="154"/>
      <c r="P751" s="154"/>
      <c r="Q751" s="154"/>
      <c r="R751" s="154"/>
      <c r="S751" s="154"/>
      <c r="T751" s="154"/>
      <c r="U751" s="155"/>
      <c r="V751" s="95"/>
      <c r="W751" s="95"/>
      <c r="X751" s="95"/>
      <c r="Y751" s="95"/>
      <c r="Z751" s="95"/>
    </row>
    <row r="752" spans="2:26" x14ac:dyDescent="0.25">
      <c r="B752" s="80" t="s">
        <v>75</v>
      </c>
      <c r="C752" s="81"/>
      <c r="D752" s="81"/>
      <c r="E752" s="81"/>
      <c r="F752" s="81"/>
      <c r="G752" s="81"/>
      <c r="H752" s="81"/>
      <c r="I752" s="81"/>
      <c r="J752" s="81"/>
      <c r="K752" s="81"/>
      <c r="L752" s="81"/>
      <c r="M752" s="81"/>
      <c r="N752" s="81"/>
      <c r="O752" s="81"/>
      <c r="P752" s="81"/>
      <c r="Q752" s="81"/>
      <c r="R752" s="81"/>
      <c r="S752" s="81"/>
      <c r="T752" s="82"/>
      <c r="U752" s="153">
        <f>'[1]VI-ЦК_2'!G108</f>
        <v>725400.03</v>
      </c>
      <c r="V752" s="17"/>
      <c r="W752" s="17"/>
      <c r="X752" s="17"/>
      <c r="Y752" s="17"/>
      <c r="Z752" s="17"/>
    </row>
    <row r="753" spans="2:26" ht="30.75" customHeight="1" x14ac:dyDescent="0.25">
      <c r="B753" s="15" t="s">
        <v>76</v>
      </c>
      <c r="C753" s="15"/>
      <c r="D753" s="15"/>
      <c r="E753" s="15"/>
      <c r="F753" s="15"/>
      <c r="G753" s="15"/>
      <c r="H753" s="15"/>
      <c r="I753" s="15"/>
      <c r="J753" s="15"/>
      <c r="K753" s="15"/>
      <c r="L753" s="15"/>
      <c r="M753" s="15"/>
      <c r="N753" s="15"/>
      <c r="O753" s="15"/>
      <c r="P753" s="15"/>
      <c r="Q753" s="15"/>
      <c r="R753" s="15"/>
      <c r="S753" s="15"/>
      <c r="T753" s="15"/>
      <c r="U753" s="17"/>
      <c r="V753" s="17"/>
      <c r="W753" s="17"/>
      <c r="X753" s="17"/>
      <c r="Y753" s="17"/>
      <c r="Z753" s="17"/>
    </row>
    <row r="754" spans="2:26" ht="17.25" customHeight="1" x14ac:dyDescent="0.25">
      <c r="B754" s="176"/>
      <c r="C754" s="176"/>
      <c r="D754" s="176"/>
      <c r="E754" s="176"/>
      <c r="F754" s="176"/>
      <c r="G754" s="176"/>
      <c r="H754" s="176"/>
      <c r="I754" s="176"/>
      <c r="J754" s="176"/>
      <c r="K754" s="176"/>
      <c r="L754" s="176"/>
      <c r="M754" s="176"/>
      <c r="N754" s="176"/>
      <c r="O754" s="142" t="s">
        <v>4</v>
      </c>
      <c r="P754" s="142"/>
      <c r="Q754" s="142"/>
      <c r="R754" s="142"/>
      <c r="S754" s="142"/>
      <c r="T754" s="142"/>
      <c r="U754" s="142"/>
      <c r="V754" s="142"/>
      <c r="W754" s="142"/>
      <c r="X754" s="142"/>
      <c r="Y754" s="142"/>
      <c r="Z754" s="142"/>
    </row>
    <row r="755" spans="2:26" x14ac:dyDescent="0.25">
      <c r="B755" s="176"/>
      <c r="C755" s="176"/>
      <c r="D755" s="176"/>
      <c r="E755" s="176"/>
      <c r="F755" s="176"/>
      <c r="G755" s="176"/>
      <c r="H755" s="176"/>
      <c r="I755" s="176"/>
      <c r="J755" s="176"/>
      <c r="K755" s="176"/>
      <c r="L755" s="176"/>
      <c r="M755" s="176"/>
      <c r="N755" s="176"/>
      <c r="O755" s="142" t="s">
        <v>62</v>
      </c>
      <c r="P755" s="142"/>
      <c r="Q755" s="142"/>
      <c r="R755" s="142" t="s">
        <v>67</v>
      </c>
      <c r="S755" s="142"/>
      <c r="T755" s="142"/>
      <c r="U755" s="142" t="s">
        <v>69</v>
      </c>
      <c r="V755" s="142"/>
      <c r="W755" s="142"/>
      <c r="X755" s="142" t="s">
        <v>8</v>
      </c>
      <c r="Y755" s="142"/>
      <c r="Z755" s="142"/>
    </row>
    <row r="756" spans="2:26" ht="18" customHeight="1" x14ac:dyDescent="0.25">
      <c r="B756" s="142" t="s">
        <v>77</v>
      </c>
      <c r="C756" s="142"/>
      <c r="D756" s="142"/>
      <c r="E756" s="142"/>
      <c r="F756" s="142"/>
      <c r="G756" s="142"/>
      <c r="H756" s="142"/>
      <c r="I756" s="142"/>
      <c r="J756" s="142"/>
      <c r="K756" s="142"/>
      <c r="L756" s="142"/>
      <c r="M756" s="142"/>
      <c r="N756" s="142"/>
      <c r="O756" s="177">
        <f>'[1]Реги+инфр.плат.'!C7</f>
        <v>690162.27</v>
      </c>
      <c r="P756" s="177"/>
      <c r="Q756" s="177"/>
      <c r="R756" s="177">
        <f>'[1]Реги+инфр.плат.'!D7</f>
        <v>936409.23</v>
      </c>
      <c r="S756" s="177"/>
      <c r="T756" s="177"/>
      <c r="U756" s="177">
        <f>'[1]Реги+инфр.плат.'!E7</f>
        <v>902322.89</v>
      </c>
      <c r="V756" s="177"/>
      <c r="W756" s="177"/>
      <c r="X756" s="177">
        <f>'[1]Реги+инфр.плат.'!F7</f>
        <v>884739.47</v>
      </c>
      <c r="Y756" s="177"/>
      <c r="Z756" s="177"/>
    </row>
    <row r="758" spans="2:26" x14ac:dyDescent="0.25">
      <c r="B758"/>
      <c r="O758" s="178"/>
      <c r="P758" s="178"/>
      <c r="Q758" s="178"/>
      <c r="R758" s="178"/>
    </row>
    <row r="759" spans="2:26" ht="15" customHeight="1" x14ac:dyDescent="0.25">
      <c r="B759" s="179"/>
      <c r="C759" s="179"/>
      <c r="D759" s="179"/>
      <c r="E759" s="179"/>
      <c r="F759" s="179"/>
      <c r="G759" s="179"/>
      <c r="H759" s="179"/>
      <c r="I759" s="179"/>
      <c r="J759" s="179"/>
      <c r="K759" s="179"/>
      <c r="L759" s="179"/>
      <c r="M759" s="179"/>
      <c r="N759" s="179"/>
      <c r="O759" s="179"/>
      <c r="P759" s="179"/>
      <c r="Q759" s="179"/>
      <c r="R759" s="179"/>
      <c r="S759" s="179"/>
      <c r="T759" s="179"/>
      <c r="U759" s="179"/>
      <c r="V759" s="179"/>
      <c r="W759" s="179"/>
      <c r="X759" s="179"/>
      <c r="Y759" s="179"/>
      <c r="Z759" s="179"/>
    </row>
    <row r="760" spans="2:26" x14ac:dyDescent="0.25">
      <c r="B760" s="179"/>
      <c r="C760" s="179"/>
      <c r="D760" s="179"/>
      <c r="E760" s="179"/>
      <c r="F760" s="179"/>
      <c r="G760" s="179"/>
      <c r="H760" s="179"/>
      <c r="I760" s="179"/>
      <c r="J760" s="179"/>
      <c r="K760" s="179"/>
      <c r="L760" s="179"/>
      <c r="M760" s="179"/>
      <c r="N760" s="179"/>
      <c r="O760" s="179"/>
      <c r="P760" s="179"/>
      <c r="Q760" s="179"/>
      <c r="R760" s="179"/>
      <c r="S760" s="179"/>
      <c r="T760" s="179"/>
      <c r="U760" s="179"/>
      <c r="V760" s="179"/>
      <c r="W760" s="179"/>
      <c r="X760" s="179"/>
      <c r="Y760" s="179"/>
      <c r="Z760" s="179"/>
    </row>
  </sheetData>
  <mergeCells count="111">
    <mergeCell ref="B756:N756"/>
    <mergeCell ref="O756:Q756"/>
    <mergeCell ref="R756:T756"/>
    <mergeCell ref="U756:W756"/>
    <mergeCell ref="X756:Z756"/>
    <mergeCell ref="B753:T753"/>
    <mergeCell ref="U753:Z753"/>
    <mergeCell ref="B754:N755"/>
    <mergeCell ref="O754:Z754"/>
    <mergeCell ref="O755:Q755"/>
    <mergeCell ref="R755:T755"/>
    <mergeCell ref="U755:W755"/>
    <mergeCell ref="X755:Z755"/>
    <mergeCell ref="B748:Z748"/>
    <mergeCell ref="B749:T749"/>
    <mergeCell ref="U749:Z749"/>
    <mergeCell ref="B750:T750"/>
    <mergeCell ref="U750:Z750"/>
    <mergeCell ref="B752:T752"/>
    <mergeCell ref="U752:Z752"/>
    <mergeCell ref="B676:Z676"/>
    <mergeCell ref="B677:B680"/>
    <mergeCell ref="C677:Z677"/>
    <mergeCell ref="B712:Z712"/>
    <mergeCell ref="B713:B716"/>
    <mergeCell ref="C713:Z713"/>
    <mergeCell ref="B604:Z604"/>
    <mergeCell ref="C605:Z605"/>
    <mergeCell ref="B606:B608"/>
    <mergeCell ref="B640:Z640"/>
    <mergeCell ref="C641:Z641"/>
    <mergeCell ref="B642:B644"/>
    <mergeCell ref="B532:Z532"/>
    <mergeCell ref="C533:Z533"/>
    <mergeCell ref="B534:B536"/>
    <mergeCell ref="B568:Z568"/>
    <mergeCell ref="C569:Z569"/>
    <mergeCell ref="B570:B572"/>
    <mergeCell ref="B526:T526"/>
    <mergeCell ref="U526:Z526"/>
    <mergeCell ref="B528:T528"/>
    <mergeCell ref="U528:Z528"/>
    <mergeCell ref="B530:Z530"/>
    <mergeCell ref="B531:Z531"/>
    <mergeCell ref="B488:B491"/>
    <mergeCell ref="C488:Z488"/>
    <mergeCell ref="B524:T524"/>
    <mergeCell ref="U524:Z524"/>
    <mergeCell ref="B525:T525"/>
    <mergeCell ref="U525:Z525"/>
    <mergeCell ref="C380:Z380"/>
    <mergeCell ref="B381:B383"/>
    <mergeCell ref="C416:Z416"/>
    <mergeCell ref="B417:B419"/>
    <mergeCell ref="B452:B455"/>
    <mergeCell ref="C452:Z452"/>
    <mergeCell ref="B306:Z306"/>
    <mergeCell ref="B307:Z307"/>
    <mergeCell ref="C308:Z308"/>
    <mergeCell ref="B309:B311"/>
    <mergeCell ref="C344:Z344"/>
    <mergeCell ref="B345:B347"/>
    <mergeCell ref="B303:N303"/>
    <mergeCell ref="O303:Q303"/>
    <mergeCell ref="R303:T303"/>
    <mergeCell ref="U303:W303"/>
    <mergeCell ref="X303:Z303"/>
    <mergeCell ref="B305:Z305"/>
    <mergeCell ref="B300:Z300"/>
    <mergeCell ref="B301:N302"/>
    <mergeCell ref="O301:Z301"/>
    <mergeCell ref="O302:Q302"/>
    <mergeCell ref="R302:T302"/>
    <mergeCell ref="U302:W302"/>
    <mergeCell ref="X302:Z302"/>
    <mergeCell ref="B262:Z262"/>
    <mergeCell ref="C263:Z263"/>
    <mergeCell ref="B264:B266"/>
    <mergeCell ref="B298:Z298"/>
    <mergeCell ref="B299:T299"/>
    <mergeCell ref="U299:Z299"/>
    <mergeCell ref="B190:Z190"/>
    <mergeCell ref="C191:Z191"/>
    <mergeCell ref="B192:B194"/>
    <mergeCell ref="B226:Z226"/>
    <mergeCell ref="C227:Z227"/>
    <mergeCell ref="B228:B230"/>
    <mergeCell ref="B151:Z151"/>
    <mergeCell ref="B152:Z152"/>
    <mergeCell ref="B153:Z153"/>
    <mergeCell ref="B154:Z154"/>
    <mergeCell ref="C155:Z155"/>
    <mergeCell ref="B156:B158"/>
    <mergeCell ref="B113:Z113"/>
    <mergeCell ref="C114:Z114"/>
    <mergeCell ref="B115:B117"/>
    <mergeCell ref="B149:Z149"/>
    <mergeCell ref="B150:T150"/>
    <mergeCell ref="U150:Z150"/>
    <mergeCell ref="B7:B9"/>
    <mergeCell ref="C42:Z42"/>
    <mergeCell ref="B43:B45"/>
    <mergeCell ref="B77:Z77"/>
    <mergeCell ref="C78:Z78"/>
    <mergeCell ref="B79:B81"/>
    <mergeCell ref="B1:Z1"/>
    <mergeCell ref="B2:Z2"/>
    <mergeCell ref="B3:Z3"/>
    <mergeCell ref="B4:Z4"/>
    <mergeCell ref="B5:Z5"/>
    <mergeCell ref="C6:Z6"/>
  </mergeCells>
  <pageMargins left="0.7" right="0.7" top="0.75" bottom="0.75" header="0.3" footer="0.3"/>
  <pageSetup paperSize="9" scale="37"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60"/>
  <sheetViews>
    <sheetView zoomScale="70" zoomScaleNormal="70" workbookViewId="0">
      <selection activeCell="AD25" sqref="AD25"/>
    </sheetView>
  </sheetViews>
  <sheetFormatPr defaultColWidth="8.7109375" defaultRowHeight="15" x14ac:dyDescent="0.25"/>
  <cols>
    <col min="1" max="1" width="8.7109375" style="1"/>
    <col min="2" max="7" width="8.7109375" style="4"/>
    <col min="8" max="20" width="9.28515625" style="4" customWidth="1"/>
    <col min="21" max="22" width="8.7109375" style="4" customWidth="1"/>
    <col min="23" max="23" width="8.7109375" style="4"/>
    <col min="24" max="25" width="8.7109375" style="4" customWidth="1"/>
    <col min="26" max="16384" width="8.7109375" style="4"/>
  </cols>
  <sheetData>
    <row r="1" spans="2:26" ht="18.75" customHeight="1" x14ac:dyDescent="0.3">
      <c r="B1" s="2" t="str">
        <f>'ВСЕ ЦК (менее 670 кВт)'!B1:N1</f>
        <v>Предельные уровни нерегулируемых цен на электрическую энергию (мощность), поставляемую потребителям (покупателям) АО "Новосибирскэнергосбыт" в июле 2021 г.</v>
      </c>
      <c r="C1" s="2"/>
      <c r="D1" s="2"/>
      <c r="E1" s="2"/>
      <c r="F1" s="2"/>
      <c r="G1" s="2"/>
      <c r="H1" s="2"/>
      <c r="I1" s="2"/>
      <c r="J1" s="2"/>
      <c r="K1" s="2"/>
      <c r="L1" s="2"/>
      <c r="M1" s="2"/>
      <c r="N1" s="2"/>
      <c r="O1" s="2"/>
      <c r="P1" s="2"/>
      <c r="Q1" s="2"/>
      <c r="R1" s="2"/>
      <c r="S1" s="2"/>
      <c r="T1" s="2"/>
      <c r="U1" s="2"/>
      <c r="V1" s="2"/>
      <c r="W1" s="2"/>
      <c r="X1" s="2"/>
      <c r="Y1" s="2"/>
      <c r="Z1" s="2"/>
    </row>
    <row r="2" spans="2:26" s="5" customFormat="1" ht="18.75" customHeight="1" x14ac:dyDescent="0.25">
      <c r="B2" s="6"/>
      <c r="C2" s="6"/>
      <c r="D2" s="6"/>
      <c r="E2" s="6"/>
      <c r="F2" s="6"/>
      <c r="G2" s="6"/>
      <c r="H2" s="6"/>
      <c r="I2" s="6"/>
      <c r="J2" s="6"/>
      <c r="K2" s="6"/>
      <c r="L2" s="6"/>
      <c r="M2" s="6"/>
      <c r="N2" s="6"/>
      <c r="O2" s="6"/>
      <c r="P2" s="6"/>
      <c r="Q2" s="6"/>
      <c r="R2" s="6"/>
      <c r="S2" s="6"/>
      <c r="T2" s="6"/>
      <c r="U2" s="6"/>
      <c r="V2" s="6"/>
      <c r="W2" s="6"/>
      <c r="X2" s="6"/>
      <c r="Y2" s="6"/>
      <c r="Z2" s="6"/>
    </row>
    <row r="3" spans="2:26" ht="15" customHeight="1" x14ac:dyDescent="0.3">
      <c r="B3" s="74" t="s">
        <v>59</v>
      </c>
      <c r="C3" s="75"/>
      <c r="D3" s="75"/>
      <c r="E3" s="75"/>
      <c r="F3" s="75"/>
      <c r="G3" s="75"/>
      <c r="H3" s="75"/>
      <c r="I3" s="75"/>
      <c r="J3" s="75"/>
      <c r="K3" s="75"/>
      <c r="L3" s="75"/>
      <c r="M3" s="75"/>
      <c r="N3" s="75"/>
      <c r="O3" s="75"/>
      <c r="P3" s="75"/>
      <c r="Q3" s="75"/>
      <c r="R3" s="75"/>
      <c r="S3" s="75"/>
      <c r="T3" s="75"/>
      <c r="U3" s="75"/>
      <c r="V3" s="75"/>
      <c r="W3" s="75"/>
      <c r="X3" s="75"/>
      <c r="Y3" s="75"/>
      <c r="Z3" s="76"/>
    </row>
    <row r="4" spans="2:26" ht="32.25" customHeight="1" x14ac:dyDescent="0.25">
      <c r="B4" s="77" t="s">
        <v>60</v>
      </c>
      <c r="C4" s="78"/>
      <c r="D4" s="78"/>
      <c r="E4" s="78"/>
      <c r="F4" s="78"/>
      <c r="G4" s="78"/>
      <c r="H4" s="78"/>
      <c r="I4" s="78"/>
      <c r="J4" s="78"/>
      <c r="K4" s="78"/>
      <c r="L4" s="78"/>
      <c r="M4" s="78"/>
      <c r="N4" s="78"/>
      <c r="O4" s="78"/>
      <c r="P4" s="78"/>
      <c r="Q4" s="78"/>
      <c r="R4" s="78"/>
      <c r="S4" s="78"/>
      <c r="T4" s="78"/>
      <c r="U4" s="78"/>
      <c r="V4" s="78"/>
      <c r="W4" s="78"/>
      <c r="X4" s="78"/>
      <c r="Y4" s="78"/>
      <c r="Z4" s="79"/>
    </row>
    <row r="5" spans="2:26" x14ac:dyDescent="0.25">
      <c r="B5" s="80" t="s">
        <v>61</v>
      </c>
      <c r="C5" s="81"/>
      <c r="D5" s="81"/>
      <c r="E5" s="81"/>
      <c r="F5" s="81"/>
      <c r="G5" s="81"/>
      <c r="H5" s="81"/>
      <c r="I5" s="81"/>
      <c r="J5" s="81"/>
      <c r="K5" s="81"/>
      <c r="L5" s="81"/>
      <c r="M5" s="81"/>
      <c r="N5" s="81"/>
      <c r="O5" s="81"/>
      <c r="P5" s="81"/>
      <c r="Q5" s="81"/>
      <c r="R5" s="81"/>
      <c r="S5" s="81"/>
      <c r="T5" s="81"/>
      <c r="U5" s="81"/>
      <c r="V5" s="81"/>
      <c r="W5" s="81"/>
      <c r="X5" s="81"/>
      <c r="Y5" s="81"/>
      <c r="Z5" s="82"/>
    </row>
    <row r="6" spans="2:26" ht="15" customHeight="1" x14ac:dyDescent="0.25">
      <c r="B6" s="83" t="s">
        <v>62</v>
      </c>
      <c r="C6" s="84" t="s">
        <v>63</v>
      </c>
      <c r="D6" s="85"/>
      <c r="E6" s="85"/>
      <c r="F6" s="85"/>
      <c r="G6" s="85"/>
      <c r="H6" s="85"/>
      <c r="I6" s="85"/>
      <c r="J6" s="85"/>
      <c r="K6" s="85"/>
      <c r="L6" s="85"/>
      <c r="M6" s="85"/>
      <c r="N6" s="85"/>
      <c r="O6" s="85"/>
      <c r="P6" s="85"/>
      <c r="Q6" s="85"/>
      <c r="R6" s="85"/>
      <c r="S6" s="85"/>
      <c r="T6" s="85"/>
      <c r="U6" s="85"/>
      <c r="V6" s="85"/>
      <c r="W6" s="85"/>
      <c r="X6" s="85"/>
      <c r="Y6" s="85"/>
      <c r="Z6" s="86"/>
    </row>
    <row r="7" spans="2:26" x14ac:dyDescent="0.25">
      <c r="B7" s="87" t="s">
        <v>64</v>
      </c>
      <c r="C7" s="88">
        <v>0</v>
      </c>
      <c r="D7" s="88">
        <v>4.1666666666666664E-2</v>
      </c>
      <c r="E7" s="88">
        <v>8.3333333333333329E-2</v>
      </c>
      <c r="F7" s="88">
        <v>0.125</v>
      </c>
      <c r="G7" s="88">
        <v>0.16666666666666666</v>
      </c>
      <c r="H7" s="88">
        <v>0.20833333333333334</v>
      </c>
      <c r="I7" s="88">
        <v>0.25</v>
      </c>
      <c r="J7" s="88">
        <v>0.29166666666666669</v>
      </c>
      <c r="K7" s="88">
        <v>0.33333333333333331</v>
      </c>
      <c r="L7" s="88">
        <v>0.375</v>
      </c>
      <c r="M7" s="88">
        <v>0.41666666666666669</v>
      </c>
      <c r="N7" s="88">
        <v>0.45833333333333331</v>
      </c>
      <c r="O7" s="88">
        <v>0.5</v>
      </c>
      <c r="P7" s="88">
        <v>0.54166666666666663</v>
      </c>
      <c r="Q7" s="88">
        <v>0.58333333333333337</v>
      </c>
      <c r="R7" s="88">
        <v>0.625</v>
      </c>
      <c r="S7" s="88">
        <v>0.66666666666666663</v>
      </c>
      <c r="T7" s="88">
        <v>0.70833333333333337</v>
      </c>
      <c r="U7" s="88">
        <v>0.75</v>
      </c>
      <c r="V7" s="88">
        <v>0.79166666666666663</v>
      </c>
      <c r="W7" s="88">
        <v>0.83333333333333337</v>
      </c>
      <c r="X7" s="88">
        <v>0.875</v>
      </c>
      <c r="Y7" s="88">
        <v>0.91666666666666663</v>
      </c>
      <c r="Z7" s="88">
        <v>0.95833333333333337</v>
      </c>
    </row>
    <row r="8" spans="2:26" x14ac:dyDescent="0.25">
      <c r="B8" s="87"/>
      <c r="C8" s="89" t="s">
        <v>65</v>
      </c>
      <c r="D8" s="89" t="s">
        <v>65</v>
      </c>
      <c r="E8" s="89" t="s">
        <v>65</v>
      </c>
      <c r="F8" s="89" t="s">
        <v>65</v>
      </c>
      <c r="G8" s="89" t="s">
        <v>65</v>
      </c>
      <c r="H8" s="89" t="s">
        <v>65</v>
      </c>
      <c r="I8" s="89" t="s">
        <v>65</v>
      </c>
      <c r="J8" s="89" t="s">
        <v>65</v>
      </c>
      <c r="K8" s="89" t="s">
        <v>65</v>
      </c>
      <c r="L8" s="89" t="s">
        <v>65</v>
      </c>
      <c r="M8" s="89" t="s">
        <v>65</v>
      </c>
      <c r="N8" s="89" t="s">
        <v>65</v>
      </c>
      <c r="O8" s="89" t="s">
        <v>65</v>
      </c>
      <c r="P8" s="89" t="s">
        <v>65</v>
      </c>
      <c r="Q8" s="89" t="s">
        <v>65</v>
      </c>
      <c r="R8" s="89" t="s">
        <v>65</v>
      </c>
      <c r="S8" s="89" t="s">
        <v>65</v>
      </c>
      <c r="T8" s="89" t="s">
        <v>65</v>
      </c>
      <c r="U8" s="89" t="s">
        <v>65</v>
      </c>
      <c r="V8" s="89" t="s">
        <v>65</v>
      </c>
      <c r="W8" s="89" t="s">
        <v>65</v>
      </c>
      <c r="X8" s="89" t="s">
        <v>65</v>
      </c>
      <c r="Y8" s="89" t="s">
        <v>65</v>
      </c>
      <c r="Z8" s="89" t="s">
        <v>66</v>
      </c>
    </row>
    <row r="9" spans="2:26" x14ac:dyDescent="0.25">
      <c r="B9" s="87"/>
      <c r="C9" s="90">
        <v>4.1666666666666664E-2</v>
      </c>
      <c r="D9" s="90">
        <v>8.3333333333333329E-2</v>
      </c>
      <c r="E9" s="90">
        <v>0.125</v>
      </c>
      <c r="F9" s="90">
        <v>0.16666666666666666</v>
      </c>
      <c r="G9" s="90">
        <v>0.20833333333333334</v>
      </c>
      <c r="H9" s="90">
        <v>0.25</v>
      </c>
      <c r="I9" s="90">
        <v>0.29166666666666669</v>
      </c>
      <c r="J9" s="90">
        <v>0.33333333333333331</v>
      </c>
      <c r="K9" s="90">
        <v>0.375</v>
      </c>
      <c r="L9" s="90">
        <v>0.41666666666666669</v>
      </c>
      <c r="M9" s="90">
        <v>0.45833333333333331</v>
      </c>
      <c r="N9" s="90">
        <v>0.5</v>
      </c>
      <c r="O9" s="90">
        <v>0.54166666666666663</v>
      </c>
      <c r="P9" s="90">
        <v>0.58333333333333337</v>
      </c>
      <c r="Q9" s="90">
        <v>0.625</v>
      </c>
      <c r="R9" s="90">
        <v>0.66666666666666663</v>
      </c>
      <c r="S9" s="90">
        <v>0.70833333333333337</v>
      </c>
      <c r="T9" s="90">
        <v>0.75</v>
      </c>
      <c r="U9" s="90">
        <v>0.79166666666666663</v>
      </c>
      <c r="V9" s="90">
        <v>0.83333333333333337</v>
      </c>
      <c r="W9" s="90">
        <v>0.875</v>
      </c>
      <c r="X9" s="90">
        <v>0.91666666666666663</v>
      </c>
      <c r="Y9" s="90">
        <v>0.95833333333333337</v>
      </c>
      <c r="Z9" s="90">
        <v>0</v>
      </c>
    </row>
    <row r="10" spans="2:26" x14ac:dyDescent="0.25">
      <c r="B10" s="91">
        <v>1</v>
      </c>
      <c r="C10" s="92">
        <f t="array" ref="C10:Z40">TRANSPOSE('[1]III-ЦК_3'!B50:AF73)</f>
        <v>2146.3000000000002</v>
      </c>
      <c r="D10" s="92">
        <v>2136.79</v>
      </c>
      <c r="E10" s="92">
        <v>2143.06</v>
      </c>
      <c r="F10" s="92">
        <v>2157.37</v>
      </c>
      <c r="G10" s="92">
        <v>2183.9</v>
      </c>
      <c r="H10" s="92">
        <v>2240.44</v>
      </c>
      <c r="I10" s="92">
        <v>2357.3200000000002</v>
      </c>
      <c r="J10" s="92">
        <v>2468.34</v>
      </c>
      <c r="K10" s="92">
        <v>2467.4899999999998</v>
      </c>
      <c r="L10" s="92">
        <v>2475.67</v>
      </c>
      <c r="M10" s="92">
        <v>2470.21</v>
      </c>
      <c r="N10" s="92">
        <v>2470.15</v>
      </c>
      <c r="O10" s="92">
        <v>2469.83</v>
      </c>
      <c r="P10" s="92">
        <v>2469.04</v>
      </c>
      <c r="Q10" s="92">
        <v>2465.9</v>
      </c>
      <c r="R10" s="92">
        <v>2454.96</v>
      </c>
      <c r="S10" s="92">
        <v>2449.5300000000002</v>
      </c>
      <c r="T10" s="92">
        <v>2510.1</v>
      </c>
      <c r="U10" s="92">
        <v>2449.19</v>
      </c>
      <c r="V10" s="92">
        <v>2427.2199999999998</v>
      </c>
      <c r="W10" s="92">
        <v>2360.83</v>
      </c>
      <c r="X10" s="92">
        <v>2165.16</v>
      </c>
      <c r="Y10" s="92">
        <v>2162.35</v>
      </c>
      <c r="Z10" s="92">
        <v>2161.48</v>
      </c>
    </row>
    <row r="11" spans="2:26" x14ac:dyDescent="0.25">
      <c r="B11" s="93">
        <v>2</v>
      </c>
      <c r="C11" s="92">
        <v>2023.72</v>
      </c>
      <c r="D11" s="92">
        <v>2024.43</v>
      </c>
      <c r="E11" s="92">
        <v>2028.18</v>
      </c>
      <c r="F11" s="92">
        <v>2111.96</v>
      </c>
      <c r="G11" s="92">
        <v>2149.9899999999998</v>
      </c>
      <c r="H11" s="92">
        <v>2195.66</v>
      </c>
      <c r="I11" s="92">
        <v>2367.64</v>
      </c>
      <c r="J11" s="92">
        <v>2468.9699999999998</v>
      </c>
      <c r="K11" s="92">
        <v>2483.9499999999998</v>
      </c>
      <c r="L11" s="92">
        <v>2489.1</v>
      </c>
      <c r="M11" s="92">
        <v>2569.1</v>
      </c>
      <c r="N11" s="92">
        <v>2554.34</v>
      </c>
      <c r="O11" s="92">
        <v>2553.4499999999998</v>
      </c>
      <c r="P11" s="92">
        <v>2571.29</v>
      </c>
      <c r="Q11" s="92">
        <v>2549.2199999999998</v>
      </c>
      <c r="R11" s="92">
        <v>2430</v>
      </c>
      <c r="S11" s="92">
        <v>2426.29</v>
      </c>
      <c r="T11" s="92">
        <v>2450.56</v>
      </c>
      <c r="U11" s="92">
        <v>2425.0500000000002</v>
      </c>
      <c r="V11" s="92">
        <v>2393.2199999999998</v>
      </c>
      <c r="W11" s="92">
        <v>2031.86</v>
      </c>
      <c r="X11" s="92">
        <v>2028.82</v>
      </c>
      <c r="Y11" s="92">
        <v>2026.99</v>
      </c>
      <c r="Z11" s="92">
        <v>2025.59</v>
      </c>
    </row>
    <row r="12" spans="2:26" x14ac:dyDescent="0.25">
      <c r="B12" s="91">
        <v>3</v>
      </c>
      <c r="C12" s="92">
        <v>2192.98</v>
      </c>
      <c r="D12" s="92">
        <v>2155.6</v>
      </c>
      <c r="E12" s="92">
        <v>2157.48</v>
      </c>
      <c r="F12" s="92">
        <v>2158.81</v>
      </c>
      <c r="G12" s="92">
        <v>2209.25</v>
      </c>
      <c r="H12" s="92">
        <v>2304.11</v>
      </c>
      <c r="I12" s="92">
        <v>2316.9499999999998</v>
      </c>
      <c r="J12" s="92">
        <v>2458.1</v>
      </c>
      <c r="K12" s="92">
        <v>2521.02</v>
      </c>
      <c r="L12" s="92">
        <v>2453.77</v>
      </c>
      <c r="M12" s="92">
        <v>2450.29</v>
      </c>
      <c r="N12" s="92">
        <v>2445.3200000000002</v>
      </c>
      <c r="O12" s="92">
        <v>2447.0100000000002</v>
      </c>
      <c r="P12" s="92">
        <v>2445.5300000000002</v>
      </c>
      <c r="Q12" s="92">
        <v>2442.4899999999998</v>
      </c>
      <c r="R12" s="92">
        <v>2431.2600000000002</v>
      </c>
      <c r="S12" s="92">
        <v>2430.9899999999998</v>
      </c>
      <c r="T12" s="92">
        <v>2517.61</v>
      </c>
      <c r="U12" s="92">
        <v>2515.92</v>
      </c>
      <c r="V12" s="92">
        <v>2413.79</v>
      </c>
      <c r="W12" s="92">
        <v>2396.85</v>
      </c>
      <c r="X12" s="92">
        <v>2232.5100000000002</v>
      </c>
      <c r="Y12" s="92">
        <v>2229.56</v>
      </c>
      <c r="Z12" s="92">
        <v>2192.64</v>
      </c>
    </row>
    <row r="13" spans="2:26" x14ac:dyDescent="0.25">
      <c r="B13" s="94">
        <v>4</v>
      </c>
      <c r="C13" s="92">
        <v>2196.37</v>
      </c>
      <c r="D13" s="92">
        <v>2157.9899999999998</v>
      </c>
      <c r="E13" s="92">
        <v>2152.5300000000002</v>
      </c>
      <c r="F13" s="92">
        <v>1890.62</v>
      </c>
      <c r="G13" s="92">
        <v>2160.2399999999998</v>
      </c>
      <c r="H13" s="92">
        <v>2247.92</v>
      </c>
      <c r="I13" s="92">
        <v>2261.64</v>
      </c>
      <c r="J13" s="92">
        <v>2349.04</v>
      </c>
      <c r="K13" s="92">
        <v>2396.3200000000002</v>
      </c>
      <c r="L13" s="92">
        <v>2452.61</v>
      </c>
      <c r="M13" s="92">
        <v>2449.75</v>
      </c>
      <c r="N13" s="92">
        <v>2425.9</v>
      </c>
      <c r="O13" s="92">
        <v>2422.7600000000002</v>
      </c>
      <c r="P13" s="92">
        <v>2430.8000000000002</v>
      </c>
      <c r="Q13" s="92">
        <v>2426.56</v>
      </c>
      <c r="R13" s="92">
        <v>2419.4</v>
      </c>
      <c r="S13" s="92">
        <v>2442.5500000000002</v>
      </c>
      <c r="T13" s="92">
        <v>2496.0300000000002</v>
      </c>
      <c r="U13" s="92">
        <v>2441.81</v>
      </c>
      <c r="V13" s="92">
        <v>2434.77</v>
      </c>
      <c r="W13" s="92">
        <v>2358.94</v>
      </c>
      <c r="X13" s="92">
        <v>2261.69</v>
      </c>
      <c r="Y13" s="92">
        <v>2199.81</v>
      </c>
      <c r="Z13" s="92">
        <v>2197.84</v>
      </c>
    </row>
    <row r="14" spans="2:26" x14ac:dyDescent="0.25">
      <c r="B14" s="94">
        <v>5</v>
      </c>
      <c r="C14" s="92">
        <v>1917.08</v>
      </c>
      <c r="D14" s="92">
        <v>1903.66</v>
      </c>
      <c r="E14" s="92">
        <v>2103.2600000000002</v>
      </c>
      <c r="F14" s="92">
        <v>2099.88</v>
      </c>
      <c r="G14" s="92">
        <v>2147.27</v>
      </c>
      <c r="H14" s="92">
        <v>2324.2199999999998</v>
      </c>
      <c r="I14" s="92">
        <v>2461.5</v>
      </c>
      <c r="J14" s="92">
        <v>2586.06</v>
      </c>
      <c r="K14" s="92">
        <v>2645.54</v>
      </c>
      <c r="L14" s="92">
        <v>2681.02</v>
      </c>
      <c r="M14" s="92">
        <v>2713.86</v>
      </c>
      <c r="N14" s="92">
        <v>2735.18</v>
      </c>
      <c r="O14" s="92">
        <v>2715.44</v>
      </c>
      <c r="P14" s="92">
        <v>2718.37</v>
      </c>
      <c r="Q14" s="92">
        <v>2700.68</v>
      </c>
      <c r="R14" s="92">
        <v>2645.12</v>
      </c>
      <c r="S14" s="92">
        <v>2593.85</v>
      </c>
      <c r="T14" s="92">
        <v>2518.17</v>
      </c>
      <c r="U14" s="92">
        <v>2527.29</v>
      </c>
      <c r="V14" s="92">
        <v>2483.44</v>
      </c>
      <c r="W14" s="92">
        <v>2417.23</v>
      </c>
      <c r="X14" s="92">
        <v>2352.44</v>
      </c>
      <c r="Y14" s="92">
        <v>1929.98</v>
      </c>
      <c r="Z14" s="92">
        <v>1922.54</v>
      </c>
    </row>
    <row r="15" spans="2:26" x14ac:dyDescent="0.25">
      <c r="B15" s="94">
        <v>6</v>
      </c>
      <c r="C15" s="92">
        <v>1994.98</v>
      </c>
      <c r="D15" s="92">
        <v>1996.18</v>
      </c>
      <c r="E15" s="92">
        <v>1997.64</v>
      </c>
      <c r="F15" s="92">
        <v>2123.94</v>
      </c>
      <c r="G15" s="92">
        <v>2171.64</v>
      </c>
      <c r="H15" s="92">
        <v>2234.69</v>
      </c>
      <c r="I15" s="92">
        <v>2367.91</v>
      </c>
      <c r="J15" s="92">
        <v>2516.52</v>
      </c>
      <c r="K15" s="92">
        <v>2589.7199999999998</v>
      </c>
      <c r="L15" s="92">
        <v>2633.71</v>
      </c>
      <c r="M15" s="92">
        <v>2633.65</v>
      </c>
      <c r="N15" s="92">
        <v>2564.27</v>
      </c>
      <c r="O15" s="92">
        <v>2527.79</v>
      </c>
      <c r="P15" s="92">
        <v>2491.5300000000002</v>
      </c>
      <c r="Q15" s="92">
        <v>2545.69</v>
      </c>
      <c r="R15" s="92">
        <v>2562.94</v>
      </c>
      <c r="S15" s="92">
        <v>2527.15</v>
      </c>
      <c r="T15" s="92">
        <v>2499.56</v>
      </c>
      <c r="U15" s="92">
        <v>2505.08</v>
      </c>
      <c r="V15" s="92">
        <v>2478.17</v>
      </c>
      <c r="W15" s="92">
        <v>2401.4299999999998</v>
      </c>
      <c r="X15" s="92">
        <v>2172.6</v>
      </c>
      <c r="Y15" s="92">
        <v>2170.41</v>
      </c>
      <c r="Z15" s="92">
        <v>2166.36</v>
      </c>
    </row>
    <row r="16" spans="2:26" x14ac:dyDescent="0.25">
      <c r="B16" s="94">
        <v>7</v>
      </c>
      <c r="C16" s="92">
        <v>2039.89</v>
      </c>
      <c r="D16" s="92">
        <v>1903.76</v>
      </c>
      <c r="E16" s="92">
        <v>1910.13</v>
      </c>
      <c r="F16" s="92">
        <v>1416.55</v>
      </c>
      <c r="G16" s="92">
        <v>2063.4499999999998</v>
      </c>
      <c r="H16" s="92">
        <v>2123.3000000000002</v>
      </c>
      <c r="I16" s="92">
        <v>2295.54</v>
      </c>
      <c r="J16" s="92">
        <v>2423.65</v>
      </c>
      <c r="K16" s="92">
        <v>2489.7800000000002</v>
      </c>
      <c r="L16" s="92">
        <v>2576.3200000000002</v>
      </c>
      <c r="M16" s="92">
        <v>2578.9499999999998</v>
      </c>
      <c r="N16" s="92">
        <v>2491.0500000000002</v>
      </c>
      <c r="O16" s="92">
        <v>2451.91</v>
      </c>
      <c r="P16" s="92">
        <v>2463.31</v>
      </c>
      <c r="Q16" s="92">
        <v>2462.23</v>
      </c>
      <c r="R16" s="92">
        <v>2470.11</v>
      </c>
      <c r="S16" s="92">
        <v>2456.17</v>
      </c>
      <c r="T16" s="92">
        <v>2406.62</v>
      </c>
      <c r="U16" s="92">
        <v>2393.85</v>
      </c>
      <c r="V16" s="92">
        <v>2354.1</v>
      </c>
      <c r="W16" s="92">
        <v>2084.02</v>
      </c>
      <c r="X16" s="92">
        <v>2073.66</v>
      </c>
      <c r="Y16" s="92">
        <v>2068.4499999999998</v>
      </c>
      <c r="Z16" s="92">
        <v>2078.27</v>
      </c>
    </row>
    <row r="17" spans="2:26" x14ac:dyDescent="0.25">
      <c r="B17" s="94">
        <v>8</v>
      </c>
      <c r="C17" s="92">
        <v>1998.47</v>
      </c>
      <c r="D17" s="92">
        <v>1877.51</v>
      </c>
      <c r="E17" s="92">
        <v>1947.58</v>
      </c>
      <c r="F17" s="92">
        <v>1968.83</v>
      </c>
      <c r="G17" s="92">
        <v>2115.6799999999998</v>
      </c>
      <c r="H17" s="92">
        <v>2242.87</v>
      </c>
      <c r="I17" s="92">
        <v>2360.54</v>
      </c>
      <c r="J17" s="92">
        <v>2470.4499999999998</v>
      </c>
      <c r="K17" s="92">
        <v>2536.0500000000002</v>
      </c>
      <c r="L17" s="92">
        <v>2542.09</v>
      </c>
      <c r="M17" s="92">
        <v>2540.61</v>
      </c>
      <c r="N17" s="92">
        <v>2542.5100000000002</v>
      </c>
      <c r="O17" s="92">
        <v>2543.16</v>
      </c>
      <c r="P17" s="92">
        <v>2666.53</v>
      </c>
      <c r="Q17" s="92">
        <v>2663.64</v>
      </c>
      <c r="R17" s="92">
        <v>2535.6</v>
      </c>
      <c r="S17" s="92">
        <v>2538.41</v>
      </c>
      <c r="T17" s="92">
        <v>2543.64</v>
      </c>
      <c r="U17" s="92">
        <v>2538.1799999999998</v>
      </c>
      <c r="V17" s="92">
        <v>2511.12</v>
      </c>
      <c r="W17" s="92">
        <v>2435.35</v>
      </c>
      <c r="X17" s="92">
        <v>2331.0100000000002</v>
      </c>
      <c r="Y17" s="92">
        <v>2270.04</v>
      </c>
      <c r="Z17" s="92">
        <v>2237.12</v>
      </c>
    </row>
    <row r="18" spans="2:26" x14ac:dyDescent="0.25">
      <c r="B18" s="94">
        <v>9</v>
      </c>
      <c r="C18" s="92">
        <v>2134.62</v>
      </c>
      <c r="D18" s="92">
        <v>2120.5300000000002</v>
      </c>
      <c r="E18" s="92">
        <v>2124.9299999999998</v>
      </c>
      <c r="F18" s="92">
        <v>2117.91</v>
      </c>
      <c r="G18" s="92">
        <v>2182.13</v>
      </c>
      <c r="H18" s="92">
        <v>2239.8000000000002</v>
      </c>
      <c r="I18" s="92">
        <v>2430.2600000000002</v>
      </c>
      <c r="J18" s="92">
        <v>2569.63</v>
      </c>
      <c r="K18" s="92">
        <v>2713.91</v>
      </c>
      <c r="L18" s="92">
        <v>2740.78</v>
      </c>
      <c r="M18" s="92">
        <v>2711.3</v>
      </c>
      <c r="N18" s="92">
        <v>2708.09</v>
      </c>
      <c r="O18" s="92">
        <v>2714.21</v>
      </c>
      <c r="P18" s="92">
        <v>2734.92</v>
      </c>
      <c r="Q18" s="92">
        <v>2751.45</v>
      </c>
      <c r="R18" s="92">
        <v>2701.85</v>
      </c>
      <c r="S18" s="92">
        <v>2639.11</v>
      </c>
      <c r="T18" s="92">
        <v>2502.6</v>
      </c>
      <c r="U18" s="92">
        <v>2519.31</v>
      </c>
      <c r="V18" s="92">
        <v>2454.84</v>
      </c>
      <c r="W18" s="92">
        <v>2402.52</v>
      </c>
      <c r="X18" s="92">
        <v>2381.5700000000002</v>
      </c>
      <c r="Y18" s="92">
        <v>2232</v>
      </c>
      <c r="Z18" s="92">
        <v>2200.1799999999998</v>
      </c>
    </row>
    <row r="19" spans="2:26" x14ac:dyDescent="0.25">
      <c r="B19" s="94">
        <v>10</v>
      </c>
      <c r="C19" s="92">
        <v>2113.7800000000002</v>
      </c>
      <c r="D19" s="92">
        <v>2105.16</v>
      </c>
      <c r="E19" s="92">
        <v>2113.2199999999998</v>
      </c>
      <c r="F19" s="92">
        <v>1873.9</v>
      </c>
      <c r="G19" s="92">
        <v>2162.2600000000002</v>
      </c>
      <c r="H19" s="92">
        <v>2237.89</v>
      </c>
      <c r="I19" s="92">
        <v>2257.85</v>
      </c>
      <c r="J19" s="92">
        <v>2321.83</v>
      </c>
      <c r="K19" s="92">
        <v>2518.08</v>
      </c>
      <c r="L19" s="92">
        <v>2568.2800000000002</v>
      </c>
      <c r="M19" s="92">
        <v>2518.5500000000002</v>
      </c>
      <c r="N19" s="92">
        <v>2512.2399999999998</v>
      </c>
      <c r="O19" s="92">
        <v>2515.83</v>
      </c>
      <c r="P19" s="92">
        <v>2517.23</v>
      </c>
      <c r="Q19" s="92">
        <v>2494.9</v>
      </c>
      <c r="R19" s="92">
        <v>2478.62</v>
      </c>
      <c r="S19" s="92">
        <v>2465.21</v>
      </c>
      <c r="T19" s="92">
        <v>2479.71</v>
      </c>
      <c r="U19" s="92">
        <v>2454.16</v>
      </c>
      <c r="V19" s="92">
        <v>2418.17</v>
      </c>
      <c r="W19" s="92">
        <v>2400.94</v>
      </c>
      <c r="X19" s="92">
        <v>2289.38</v>
      </c>
      <c r="Y19" s="92">
        <v>2247.2399999999998</v>
      </c>
      <c r="Z19" s="92">
        <v>2231.62</v>
      </c>
    </row>
    <row r="20" spans="2:26" x14ac:dyDescent="0.25">
      <c r="B20" s="94">
        <v>11</v>
      </c>
      <c r="C20" s="92">
        <v>2197.6999999999998</v>
      </c>
      <c r="D20" s="92">
        <v>2111.21</v>
      </c>
      <c r="E20" s="92">
        <v>2113.87</v>
      </c>
      <c r="F20" s="92">
        <v>1892.44</v>
      </c>
      <c r="G20" s="92">
        <v>2103.4</v>
      </c>
      <c r="H20" s="92">
        <v>2199.33</v>
      </c>
      <c r="I20" s="92">
        <v>2237.7600000000002</v>
      </c>
      <c r="J20" s="92">
        <v>2287.1</v>
      </c>
      <c r="K20" s="92">
        <v>2484.6799999999998</v>
      </c>
      <c r="L20" s="92">
        <v>2535.4899999999998</v>
      </c>
      <c r="M20" s="92">
        <v>2537.11</v>
      </c>
      <c r="N20" s="92">
        <v>2535.62</v>
      </c>
      <c r="O20" s="92">
        <v>2537.42</v>
      </c>
      <c r="P20" s="92">
        <v>2535.52</v>
      </c>
      <c r="Q20" s="92">
        <v>2536.4499999999998</v>
      </c>
      <c r="R20" s="92">
        <v>2524.31</v>
      </c>
      <c r="S20" s="92">
        <v>2527.02</v>
      </c>
      <c r="T20" s="92">
        <v>2531.84</v>
      </c>
      <c r="U20" s="92">
        <v>2517.64</v>
      </c>
      <c r="V20" s="92">
        <v>2457.27</v>
      </c>
      <c r="W20" s="92">
        <v>2312.56</v>
      </c>
      <c r="X20" s="92">
        <v>2278.37</v>
      </c>
      <c r="Y20" s="92">
        <v>2262.61</v>
      </c>
      <c r="Z20" s="92">
        <v>2231.02</v>
      </c>
    </row>
    <row r="21" spans="2:26" x14ac:dyDescent="0.25">
      <c r="B21" s="94">
        <v>12</v>
      </c>
      <c r="C21" s="92">
        <v>2227.63</v>
      </c>
      <c r="D21" s="92">
        <v>2202.92</v>
      </c>
      <c r="E21" s="92">
        <v>2191.25</v>
      </c>
      <c r="F21" s="92">
        <v>2181.38</v>
      </c>
      <c r="G21" s="92">
        <v>2230.4</v>
      </c>
      <c r="H21" s="92">
        <v>2334.87</v>
      </c>
      <c r="I21" s="92">
        <v>2501.41</v>
      </c>
      <c r="J21" s="92">
        <v>2636.69</v>
      </c>
      <c r="K21" s="92">
        <v>2691.58</v>
      </c>
      <c r="L21" s="92">
        <v>2754.34</v>
      </c>
      <c r="M21" s="92">
        <v>2724.35</v>
      </c>
      <c r="N21" s="92">
        <v>2725.02</v>
      </c>
      <c r="O21" s="92">
        <v>2743.03</v>
      </c>
      <c r="P21" s="92">
        <v>2722.19</v>
      </c>
      <c r="Q21" s="92">
        <v>2707.55</v>
      </c>
      <c r="R21" s="92">
        <v>2683.83</v>
      </c>
      <c r="S21" s="92">
        <v>2654.08</v>
      </c>
      <c r="T21" s="92">
        <v>2631.11</v>
      </c>
      <c r="U21" s="92">
        <v>2570.63</v>
      </c>
      <c r="V21" s="92">
        <v>2458.54</v>
      </c>
      <c r="W21" s="92">
        <v>2319.2199999999998</v>
      </c>
      <c r="X21" s="92">
        <v>2268.73</v>
      </c>
      <c r="Y21" s="92">
        <v>2240.2600000000002</v>
      </c>
      <c r="Z21" s="92">
        <v>2224.89</v>
      </c>
    </row>
    <row r="22" spans="2:26" x14ac:dyDescent="0.25">
      <c r="B22" s="94">
        <v>13</v>
      </c>
      <c r="C22" s="92">
        <v>2044.02</v>
      </c>
      <c r="D22" s="92">
        <v>2068.15</v>
      </c>
      <c r="E22" s="92">
        <v>2088.48</v>
      </c>
      <c r="F22" s="92">
        <v>2054.2399999999998</v>
      </c>
      <c r="G22" s="92">
        <v>2205.9499999999998</v>
      </c>
      <c r="H22" s="92">
        <v>2298.2600000000002</v>
      </c>
      <c r="I22" s="92">
        <v>2407.0700000000002</v>
      </c>
      <c r="J22" s="92">
        <v>2640.98</v>
      </c>
      <c r="K22" s="92">
        <v>2719.51</v>
      </c>
      <c r="L22" s="92">
        <v>2726.5</v>
      </c>
      <c r="M22" s="92">
        <v>2731.16</v>
      </c>
      <c r="N22" s="92">
        <v>2732.77</v>
      </c>
      <c r="O22" s="92">
        <v>2737.6</v>
      </c>
      <c r="P22" s="92">
        <v>2744.01</v>
      </c>
      <c r="Q22" s="92">
        <v>2743.31</v>
      </c>
      <c r="R22" s="92">
        <v>2713.64</v>
      </c>
      <c r="S22" s="92">
        <v>2714.44</v>
      </c>
      <c r="T22" s="92">
        <v>2705.08</v>
      </c>
      <c r="U22" s="92">
        <v>2590.17</v>
      </c>
      <c r="V22" s="92">
        <v>2532.8200000000002</v>
      </c>
      <c r="W22" s="92">
        <v>2468.27</v>
      </c>
      <c r="X22" s="92">
        <v>2240.0300000000002</v>
      </c>
      <c r="Y22" s="92">
        <v>2237.36</v>
      </c>
      <c r="Z22" s="92">
        <v>2231.11</v>
      </c>
    </row>
    <row r="23" spans="2:26" x14ac:dyDescent="0.25">
      <c r="B23" s="94">
        <v>14</v>
      </c>
      <c r="C23" s="92">
        <v>2238.6</v>
      </c>
      <c r="D23" s="92">
        <v>2230.4499999999998</v>
      </c>
      <c r="E23" s="92">
        <v>2228.37</v>
      </c>
      <c r="F23" s="92">
        <v>2036.57</v>
      </c>
      <c r="G23" s="92">
        <v>2247.7600000000002</v>
      </c>
      <c r="H23" s="92">
        <v>2323.5300000000002</v>
      </c>
      <c r="I23" s="92">
        <v>2539.9299999999998</v>
      </c>
      <c r="J23" s="92">
        <v>2688.69</v>
      </c>
      <c r="K23" s="92">
        <v>2742.5</v>
      </c>
      <c r="L23" s="92">
        <v>2739.19</v>
      </c>
      <c r="M23" s="92">
        <v>2781.2</v>
      </c>
      <c r="N23" s="92">
        <v>2791.41</v>
      </c>
      <c r="O23" s="92">
        <v>2787.55</v>
      </c>
      <c r="P23" s="92">
        <v>2783.19</v>
      </c>
      <c r="Q23" s="92">
        <v>2794.55</v>
      </c>
      <c r="R23" s="92">
        <v>2718.77</v>
      </c>
      <c r="S23" s="92">
        <v>2709.54</v>
      </c>
      <c r="T23" s="92">
        <v>2691.28</v>
      </c>
      <c r="U23" s="92">
        <v>2663.48</v>
      </c>
      <c r="V23" s="92">
        <v>2587.8200000000002</v>
      </c>
      <c r="W23" s="92">
        <v>2444.7800000000002</v>
      </c>
      <c r="X23" s="92">
        <v>2310.6799999999998</v>
      </c>
      <c r="Y23" s="92">
        <v>2284.4299999999998</v>
      </c>
      <c r="Z23" s="92">
        <v>2242.8000000000002</v>
      </c>
    </row>
    <row r="24" spans="2:26" x14ac:dyDescent="0.25">
      <c r="B24" s="94">
        <v>15</v>
      </c>
      <c r="C24" s="92">
        <v>2132.92</v>
      </c>
      <c r="D24" s="92">
        <v>2120.88</v>
      </c>
      <c r="E24" s="92">
        <v>2125.37</v>
      </c>
      <c r="F24" s="92">
        <v>2127.1</v>
      </c>
      <c r="G24" s="92">
        <v>2215.35</v>
      </c>
      <c r="H24" s="92">
        <v>2282.8200000000002</v>
      </c>
      <c r="I24" s="92">
        <v>2399.11</v>
      </c>
      <c r="J24" s="92">
        <v>2503.65</v>
      </c>
      <c r="K24" s="92">
        <v>2538.2199999999998</v>
      </c>
      <c r="L24" s="92">
        <v>2582.21</v>
      </c>
      <c r="M24" s="92">
        <v>2538.9299999999998</v>
      </c>
      <c r="N24" s="92">
        <v>2568.88</v>
      </c>
      <c r="O24" s="92">
        <v>2546.11</v>
      </c>
      <c r="P24" s="92">
        <v>2524.63</v>
      </c>
      <c r="Q24" s="92">
        <v>2505.58</v>
      </c>
      <c r="R24" s="92">
        <v>2479.6</v>
      </c>
      <c r="S24" s="92">
        <v>2478.8200000000002</v>
      </c>
      <c r="T24" s="92">
        <v>2479.44</v>
      </c>
      <c r="U24" s="92">
        <v>2463.6799999999998</v>
      </c>
      <c r="V24" s="92">
        <v>2418.81</v>
      </c>
      <c r="W24" s="92">
        <v>2325.9</v>
      </c>
      <c r="X24" s="92">
        <v>2259.89</v>
      </c>
      <c r="Y24" s="92">
        <v>2243.87</v>
      </c>
      <c r="Z24" s="92">
        <v>2206.64</v>
      </c>
    </row>
    <row r="25" spans="2:26" x14ac:dyDescent="0.25">
      <c r="B25" s="94">
        <v>16</v>
      </c>
      <c r="C25" s="92">
        <v>2136.67</v>
      </c>
      <c r="D25" s="92">
        <v>2125.0500000000002</v>
      </c>
      <c r="E25" s="92">
        <v>2039.29</v>
      </c>
      <c r="F25" s="92">
        <v>2041.4</v>
      </c>
      <c r="G25" s="92">
        <v>2122.98</v>
      </c>
      <c r="H25" s="92">
        <v>2262.17</v>
      </c>
      <c r="I25" s="92">
        <v>2345.86</v>
      </c>
      <c r="J25" s="92">
        <v>2464.14</v>
      </c>
      <c r="K25" s="92">
        <v>2511.39</v>
      </c>
      <c r="L25" s="92">
        <v>2558.83</v>
      </c>
      <c r="M25" s="92">
        <v>2514.0500000000002</v>
      </c>
      <c r="N25" s="92">
        <v>2510.39</v>
      </c>
      <c r="O25" s="92">
        <v>2509.9499999999998</v>
      </c>
      <c r="P25" s="92">
        <v>2517.4499999999998</v>
      </c>
      <c r="Q25" s="92">
        <v>2504.87</v>
      </c>
      <c r="R25" s="92">
        <v>2453.87</v>
      </c>
      <c r="S25" s="92">
        <v>2457.62</v>
      </c>
      <c r="T25" s="92">
        <v>2450.7800000000002</v>
      </c>
      <c r="U25" s="92">
        <v>2464.69</v>
      </c>
      <c r="V25" s="92">
        <v>2416.9299999999998</v>
      </c>
      <c r="W25" s="92">
        <v>2315.06</v>
      </c>
      <c r="X25" s="92">
        <v>2260.8200000000002</v>
      </c>
      <c r="Y25" s="92">
        <v>2243.9299999999998</v>
      </c>
      <c r="Z25" s="92">
        <v>2222.98</v>
      </c>
    </row>
    <row r="26" spans="2:26" x14ac:dyDescent="0.25">
      <c r="B26" s="94">
        <v>17</v>
      </c>
      <c r="C26" s="92">
        <v>2293.6</v>
      </c>
      <c r="D26" s="92">
        <v>2285.42</v>
      </c>
      <c r="E26" s="92">
        <v>2278.27</v>
      </c>
      <c r="F26" s="92">
        <v>2240.66</v>
      </c>
      <c r="G26" s="92">
        <v>2278.59</v>
      </c>
      <c r="H26" s="92">
        <v>2325.34</v>
      </c>
      <c r="I26" s="92">
        <v>2392</v>
      </c>
      <c r="J26" s="92">
        <v>2618.9299999999998</v>
      </c>
      <c r="K26" s="92">
        <v>2769.5</v>
      </c>
      <c r="L26" s="92">
        <v>2817.91</v>
      </c>
      <c r="M26" s="92">
        <v>2785.83</v>
      </c>
      <c r="N26" s="92">
        <v>2764.53</v>
      </c>
      <c r="O26" s="92">
        <v>2732.48</v>
      </c>
      <c r="P26" s="92">
        <v>2734.22</v>
      </c>
      <c r="Q26" s="92">
        <v>2687.82</v>
      </c>
      <c r="R26" s="92">
        <v>2609.1999999999998</v>
      </c>
      <c r="S26" s="92">
        <v>2643.6</v>
      </c>
      <c r="T26" s="92">
        <v>2634.96</v>
      </c>
      <c r="U26" s="92">
        <v>2588.02</v>
      </c>
      <c r="V26" s="92">
        <v>2544.64</v>
      </c>
      <c r="W26" s="92">
        <v>2391.34</v>
      </c>
      <c r="X26" s="92">
        <v>2380.4299999999998</v>
      </c>
      <c r="Y26" s="92">
        <v>2313.4</v>
      </c>
      <c r="Z26" s="92">
        <v>2300</v>
      </c>
    </row>
    <row r="27" spans="2:26" x14ac:dyDescent="0.25">
      <c r="B27" s="94">
        <v>18</v>
      </c>
      <c r="C27" s="92">
        <v>2239.34</v>
      </c>
      <c r="D27" s="92">
        <v>2170.16</v>
      </c>
      <c r="E27" s="92">
        <v>2208.69</v>
      </c>
      <c r="F27" s="92">
        <v>2121.6</v>
      </c>
      <c r="G27" s="92">
        <v>2193.66</v>
      </c>
      <c r="H27" s="92">
        <v>2234.73</v>
      </c>
      <c r="I27" s="92">
        <v>2329.84</v>
      </c>
      <c r="J27" s="92">
        <v>2393.9</v>
      </c>
      <c r="K27" s="92">
        <v>2515.89</v>
      </c>
      <c r="L27" s="92">
        <v>2566.77</v>
      </c>
      <c r="M27" s="92">
        <v>2621.88</v>
      </c>
      <c r="N27" s="92">
        <v>2578.4299999999998</v>
      </c>
      <c r="O27" s="92">
        <v>2566.87</v>
      </c>
      <c r="P27" s="92">
        <v>2627.09</v>
      </c>
      <c r="Q27" s="92">
        <v>2611.3200000000002</v>
      </c>
      <c r="R27" s="92">
        <v>2559.54</v>
      </c>
      <c r="S27" s="92">
        <v>2559.61</v>
      </c>
      <c r="T27" s="92">
        <v>2560.59</v>
      </c>
      <c r="U27" s="92">
        <v>2557.09</v>
      </c>
      <c r="V27" s="92">
        <v>2509.35</v>
      </c>
      <c r="W27" s="92">
        <v>2378.0500000000002</v>
      </c>
      <c r="X27" s="92">
        <v>2251.41</v>
      </c>
      <c r="Y27" s="92">
        <v>2177.04</v>
      </c>
      <c r="Z27" s="92">
        <v>2175.66</v>
      </c>
    </row>
    <row r="28" spans="2:26" x14ac:dyDescent="0.25">
      <c r="B28" s="94">
        <v>19</v>
      </c>
      <c r="C28" s="92">
        <v>2232.9899999999998</v>
      </c>
      <c r="D28" s="92">
        <v>2209.9499999999998</v>
      </c>
      <c r="E28" s="92">
        <v>2205.91</v>
      </c>
      <c r="F28" s="92">
        <v>2217.81</v>
      </c>
      <c r="G28" s="92">
        <v>2294.9699999999998</v>
      </c>
      <c r="H28" s="92">
        <v>2347.0100000000002</v>
      </c>
      <c r="I28" s="92">
        <v>2414.6</v>
      </c>
      <c r="J28" s="92">
        <v>2513.06</v>
      </c>
      <c r="K28" s="92">
        <v>2715.7</v>
      </c>
      <c r="L28" s="92">
        <v>2752.12</v>
      </c>
      <c r="M28" s="92">
        <v>2752.64</v>
      </c>
      <c r="N28" s="92">
        <v>2741.78</v>
      </c>
      <c r="O28" s="92">
        <v>2740.5</v>
      </c>
      <c r="P28" s="92">
        <v>2670.89</v>
      </c>
      <c r="Q28" s="92">
        <v>2629.84</v>
      </c>
      <c r="R28" s="92">
        <v>2600.75</v>
      </c>
      <c r="S28" s="92">
        <v>2644.22</v>
      </c>
      <c r="T28" s="92">
        <v>2613.91</v>
      </c>
      <c r="U28" s="92">
        <v>2559.13</v>
      </c>
      <c r="V28" s="92">
        <v>2483.31</v>
      </c>
      <c r="W28" s="92">
        <v>2393.9899999999998</v>
      </c>
      <c r="X28" s="92">
        <v>2349.59</v>
      </c>
      <c r="Y28" s="92">
        <v>2316.52</v>
      </c>
      <c r="Z28" s="92">
        <v>2260.42</v>
      </c>
    </row>
    <row r="29" spans="2:26" x14ac:dyDescent="0.25">
      <c r="B29" s="94">
        <v>20</v>
      </c>
      <c r="C29" s="92">
        <v>2178.92</v>
      </c>
      <c r="D29" s="92">
        <v>2113.96</v>
      </c>
      <c r="E29" s="92">
        <v>2109.86</v>
      </c>
      <c r="F29" s="92">
        <v>2110.84</v>
      </c>
      <c r="G29" s="92">
        <v>2193.4699999999998</v>
      </c>
      <c r="H29" s="92">
        <v>2253.19</v>
      </c>
      <c r="I29" s="92">
        <v>2325.4</v>
      </c>
      <c r="J29" s="92">
        <v>2441.69</v>
      </c>
      <c r="K29" s="92">
        <v>2536.1799999999998</v>
      </c>
      <c r="L29" s="92">
        <v>2593.63</v>
      </c>
      <c r="M29" s="92">
        <v>2571.92</v>
      </c>
      <c r="N29" s="92">
        <v>2566.06</v>
      </c>
      <c r="O29" s="92">
        <v>2576.96</v>
      </c>
      <c r="P29" s="92">
        <v>2642.29</v>
      </c>
      <c r="Q29" s="92">
        <v>2598.2199999999998</v>
      </c>
      <c r="R29" s="92">
        <v>2618.4299999999998</v>
      </c>
      <c r="S29" s="92">
        <v>2644.03</v>
      </c>
      <c r="T29" s="92">
        <v>2565.96</v>
      </c>
      <c r="U29" s="92">
        <v>2570.37</v>
      </c>
      <c r="V29" s="92">
        <v>2456.11</v>
      </c>
      <c r="W29" s="92">
        <v>2391.88</v>
      </c>
      <c r="X29" s="92">
        <v>2377.9899999999998</v>
      </c>
      <c r="Y29" s="92">
        <v>2180.2199999999998</v>
      </c>
      <c r="Z29" s="92">
        <v>2179.27</v>
      </c>
    </row>
    <row r="30" spans="2:26" x14ac:dyDescent="0.25">
      <c r="B30" s="94">
        <v>21</v>
      </c>
      <c r="C30" s="92">
        <v>2123.0300000000002</v>
      </c>
      <c r="D30" s="92">
        <v>2112.91</v>
      </c>
      <c r="E30" s="92">
        <v>2155.5500000000002</v>
      </c>
      <c r="F30" s="92">
        <v>2121.8200000000002</v>
      </c>
      <c r="G30" s="92">
        <v>2183.0500000000002</v>
      </c>
      <c r="H30" s="92">
        <v>2245.69</v>
      </c>
      <c r="I30" s="92">
        <v>2341.12</v>
      </c>
      <c r="J30" s="92">
        <v>2482.75</v>
      </c>
      <c r="K30" s="92">
        <v>2508.69</v>
      </c>
      <c r="L30" s="92">
        <v>2567.3200000000002</v>
      </c>
      <c r="M30" s="92">
        <v>2567.1999999999998</v>
      </c>
      <c r="N30" s="92">
        <v>2678.9</v>
      </c>
      <c r="O30" s="92">
        <v>2680.28</v>
      </c>
      <c r="P30" s="92">
        <v>2710.7</v>
      </c>
      <c r="Q30" s="92">
        <v>2697.47</v>
      </c>
      <c r="R30" s="92">
        <v>2648.13</v>
      </c>
      <c r="S30" s="92">
        <v>2658.84</v>
      </c>
      <c r="T30" s="92">
        <v>2637.07</v>
      </c>
      <c r="U30" s="92">
        <v>2603.1</v>
      </c>
      <c r="V30" s="92">
        <v>2489.08</v>
      </c>
      <c r="W30" s="92">
        <v>2394.98</v>
      </c>
      <c r="X30" s="92">
        <v>2240.3200000000002</v>
      </c>
      <c r="Y30" s="92">
        <v>2081.44</v>
      </c>
      <c r="Z30" s="92">
        <v>1807.38</v>
      </c>
    </row>
    <row r="31" spans="2:26" x14ac:dyDescent="0.25">
      <c r="B31" s="94">
        <v>22</v>
      </c>
      <c r="C31" s="92">
        <v>2176.39</v>
      </c>
      <c r="D31" s="92">
        <v>2160.56</v>
      </c>
      <c r="E31" s="92">
        <v>2044.02</v>
      </c>
      <c r="F31" s="92">
        <v>1985.08</v>
      </c>
      <c r="G31" s="92">
        <v>2170.8200000000002</v>
      </c>
      <c r="H31" s="92">
        <v>2243.38</v>
      </c>
      <c r="I31" s="92">
        <v>2382.96</v>
      </c>
      <c r="J31" s="92">
        <v>2524.0100000000002</v>
      </c>
      <c r="K31" s="92">
        <v>2563.42</v>
      </c>
      <c r="L31" s="92">
        <v>2584.58</v>
      </c>
      <c r="M31" s="92">
        <v>2579.5700000000002</v>
      </c>
      <c r="N31" s="92">
        <v>2603.3000000000002</v>
      </c>
      <c r="O31" s="92">
        <v>2610.86</v>
      </c>
      <c r="P31" s="92">
        <v>2594.12</v>
      </c>
      <c r="Q31" s="92">
        <v>2559.9899999999998</v>
      </c>
      <c r="R31" s="92">
        <v>2484.6999999999998</v>
      </c>
      <c r="S31" s="92">
        <v>2555.79</v>
      </c>
      <c r="T31" s="92">
        <v>2492.36</v>
      </c>
      <c r="U31" s="92">
        <v>2485.6799999999998</v>
      </c>
      <c r="V31" s="92">
        <v>2466.77</v>
      </c>
      <c r="W31" s="92">
        <v>2393.98</v>
      </c>
      <c r="X31" s="92">
        <v>2385.4499999999998</v>
      </c>
      <c r="Y31" s="92">
        <v>2215.35</v>
      </c>
      <c r="Z31" s="92">
        <v>2214.37</v>
      </c>
    </row>
    <row r="32" spans="2:26" x14ac:dyDescent="0.25">
      <c r="B32" s="94">
        <v>23</v>
      </c>
      <c r="C32" s="92">
        <v>2208.86</v>
      </c>
      <c r="D32" s="92">
        <v>1973.44</v>
      </c>
      <c r="E32" s="92">
        <v>2046.27</v>
      </c>
      <c r="F32" s="92">
        <v>1976.44</v>
      </c>
      <c r="G32" s="92">
        <v>2172.0700000000002</v>
      </c>
      <c r="H32" s="92">
        <v>2285.41</v>
      </c>
      <c r="I32" s="92">
        <v>2384.66</v>
      </c>
      <c r="J32" s="92">
        <v>2553.79</v>
      </c>
      <c r="K32" s="92">
        <v>2556.2199999999998</v>
      </c>
      <c r="L32" s="92">
        <v>2631.22</v>
      </c>
      <c r="M32" s="92">
        <v>2616.17</v>
      </c>
      <c r="N32" s="92">
        <v>2629.39</v>
      </c>
      <c r="O32" s="92">
        <v>2622.74</v>
      </c>
      <c r="P32" s="92">
        <v>2623.38</v>
      </c>
      <c r="Q32" s="92">
        <v>2567.02</v>
      </c>
      <c r="R32" s="92">
        <v>2554.83</v>
      </c>
      <c r="S32" s="92">
        <v>2554.84</v>
      </c>
      <c r="T32" s="92">
        <v>2554.29</v>
      </c>
      <c r="U32" s="92">
        <v>2468.0100000000002</v>
      </c>
      <c r="V32" s="92">
        <v>2464.7399999999998</v>
      </c>
      <c r="W32" s="92">
        <v>2459.2800000000002</v>
      </c>
      <c r="X32" s="92">
        <v>2385.17</v>
      </c>
      <c r="Y32" s="92">
        <v>2372.87</v>
      </c>
      <c r="Z32" s="92">
        <v>2337.81</v>
      </c>
    </row>
    <row r="33" spans="1:26" x14ac:dyDescent="0.25">
      <c r="B33" s="94">
        <v>24</v>
      </c>
      <c r="C33" s="92">
        <v>2203.12</v>
      </c>
      <c r="D33" s="92">
        <v>2106.98</v>
      </c>
      <c r="E33" s="92">
        <v>2123.27</v>
      </c>
      <c r="F33" s="92">
        <v>2135.91</v>
      </c>
      <c r="G33" s="92">
        <v>2170.27</v>
      </c>
      <c r="H33" s="92">
        <v>2258.11</v>
      </c>
      <c r="I33" s="92">
        <v>2327.5500000000002</v>
      </c>
      <c r="J33" s="92">
        <v>2376.9899999999998</v>
      </c>
      <c r="K33" s="92">
        <v>2510.2800000000002</v>
      </c>
      <c r="L33" s="92">
        <v>2550.7600000000002</v>
      </c>
      <c r="M33" s="92">
        <v>2534.59</v>
      </c>
      <c r="N33" s="92">
        <v>2547.59</v>
      </c>
      <c r="O33" s="92">
        <v>2545.0300000000002</v>
      </c>
      <c r="P33" s="92">
        <v>2535.7600000000002</v>
      </c>
      <c r="Q33" s="92">
        <v>2532.41</v>
      </c>
      <c r="R33" s="92">
        <v>2506.0300000000002</v>
      </c>
      <c r="S33" s="92">
        <v>2520.9</v>
      </c>
      <c r="T33" s="92">
        <v>2502.66</v>
      </c>
      <c r="U33" s="92">
        <v>2483.75</v>
      </c>
      <c r="V33" s="92">
        <v>2449.1999999999998</v>
      </c>
      <c r="W33" s="92">
        <v>2402.12</v>
      </c>
      <c r="X33" s="92">
        <v>2374.9299999999998</v>
      </c>
      <c r="Y33" s="92">
        <v>2282.23</v>
      </c>
      <c r="Z33" s="92">
        <v>2204.58</v>
      </c>
    </row>
    <row r="34" spans="1:26" x14ac:dyDescent="0.25">
      <c r="B34" s="94">
        <v>25</v>
      </c>
      <c r="C34" s="92">
        <v>2116.2199999999998</v>
      </c>
      <c r="D34" s="92">
        <v>2118.7800000000002</v>
      </c>
      <c r="E34" s="92">
        <v>2118.33</v>
      </c>
      <c r="F34" s="92">
        <v>1966.94</v>
      </c>
      <c r="G34" s="92">
        <v>2122.7399999999998</v>
      </c>
      <c r="H34" s="92">
        <v>2177.9499999999998</v>
      </c>
      <c r="I34" s="92">
        <v>2268.8000000000002</v>
      </c>
      <c r="J34" s="92">
        <v>2293.3200000000002</v>
      </c>
      <c r="K34" s="92">
        <v>2394.1</v>
      </c>
      <c r="L34" s="92">
        <v>2536.4499999999998</v>
      </c>
      <c r="M34" s="92">
        <v>2533.16</v>
      </c>
      <c r="N34" s="92">
        <v>2516.11</v>
      </c>
      <c r="O34" s="92">
        <v>2502.36</v>
      </c>
      <c r="P34" s="92">
        <v>2517.14</v>
      </c>
      <c r="Q34" s="92">
        <v>2509.33</v>
      </c>
      <c r="R34" s="92">
        <v>2486.2399999999998</v>
      </c>
      <c r="S34" s="92">
        <v>2494.0300000000002</v>
      </c>
      <c r="T34" s="92">
        <v>2483.9899999999998</v>
      </c>
      <c r="U34" s="92">
        <v>2481.37</v>
      </c>
      <c r="V34" s="92">
        <v>2418.11</v>
      </c>
      <c r="W34" s="92">
        <v>2381.04</v>
      </c>
      <c r="X34" s="92">
        <v>2182.34</v>
      </c>
      <c r="Y34" s="92">
        <v>2114.08</v>
      </c>
      <c r="Z34" s="92">
        <v>1968.13</v>
      </c>
    </row>
    <row r="35" spans="1:26" x14ac:dyDescent="0.25">
      <c r="B35" s="94">
        <v>26</v>
      </c>
      <c r="C35" s="92">
        <v>2158.87</v>
      </c>
      <c r="D35" s="92">
        <v>2165.13</v>
      </c>
      <c r="E35" s="92">
        <v>2172.41</v>
      </c>
      <c r="F35" s="92">
        <v>2164.0100000000002</v>
      </c>
      <c r="G35" s="92">
        <v>2216.85</v>
      </c>
      <c r="H35" s="92">
        <v>2313.61</v>
      </c>
      <c r="I35" s="92">
        <v>2399.69</v>
      </c>
      <c r="J35" s="92">
        <v>2618.29</v>
      </c>
      <c r="K35" s="92">
        <v>2585.27</v>
      </c>
      <c r="L35" s="92">
        <v>2629.68</v>
      </c>
      <c r="M35" s="92">
        <v>2629.44</v>
      </c>
      <c r="N35" s="92">
        <v>2608.33</v>
      </c>
      <c r="O35" s="92">
        <v>2565.75</v>
      </c>
      <c r="P35" s="92">
        <v>2565.58</v>
      </c>
      <c r="Q35" s="92">
        <v>2565.96</v>
      </c>
      <c r="R35" s="92">
        <v>2469.92</v>
      </c>
      <c r="S35" s="92">
        <v>2464.67</v>
      </c>
      <c r="T35" s="92">
        <v>2472.77</v>
      </c>
      <c r="U35" s="92">
        <v>2411.41</v>
      </c>
      <c r="V35" s="92">
        <v>2399.41</v>
      </c>
      <c r="W35" s="92">
        <v>2256.09</v>
      </c>
      <c r="X35" s="92">
        <v>2217.7600000000002</v>
      </c>
      <c r="Y35" s="92">
        <v>2141.91</v>
      </c>
      <c r="Z35" s="92">
        <v>2175</v>
      </c>
    </row>
    <row r="36" spans="1:26" x14ac:dyDescent="0.25">
      <c r="B36" s="94">
        <v>27</v>
      </c>
      <c r="C36" s="92">
        <v>2150.5</v>
      </c>
      <c r="D36" s="92">
        <v>2146.8000000000002</v>
      </c>
      <c r="E36" s="92">
        <v>2182.0300000000002</v>
      </c>
      <c r="F36" s="92">
        <v>2147.59</v>
      </c>
      <c r="G36" s="92">
        <v>2161.33</v>
      </c>
      <c r="H36" s="92">
        <v>2204.65</v>
      </c>
      <c r="I36" s="92">
        <v>2397.94</v>
      </c>
      <c r="J36" s="92">
        <v>2557.71</v>
      </c>
      <c r="K36" s="92">
        <v>2631.1</v>
      </c>
      <c r="L36" s="92">
        <v>2633.69</v>
      </c>
      <c r="M36" s="92">
        <v>2631.23</v>
      </c>
      <c r="N36" s="92">
        <v>2711.93</v>
      </c>
      <c r="O36" s="92">
        <v>2677.59</v>
      </c>
      <c r="P36" s="92">
        <v>2688.17</v>
      </c>
      <c r="Q36" s="92">
        <v>2671.53</v>
      </c>
      <c r="R36" s="92">
        <v>2652.72</v>
      </c>
      <c r="S36" s="92">
        <v>2605.63</v>
      </c>
      <c r="T36" s="92">
        <v>2565</v>
      </c>
      <c r="U36" s="92">
        <v>2631.39</v>
      </c>
      <c r="V36" s="92">
        <v>2558.59</v>
      </c>
      <c r="W36" s="92">
        <v>2476.04</v>
      </c>
      <c r="X36" s="92">
        <v>2380.63</v>
      </c>
      <c r="Y36" s="92">
        <v>2132.34</v>
      </c>
      <c r="Z36" s="92">
        <v>2130.81</v>
      </c>
    </row>
    <row r="37" spans="1:26" x14ac:dyDescent="0.25">
      <c r="B37" s="94">
        <v>28</v>
      </c>
      <c r="C37" s="92">
        <v>2049.1999999999998</v>
      </c>
      <c r="D37" s="92">
        <v>2031.74</v>
      </c>
      <c r="E37" s="92">
        <v>2038.37</v>
      </c>
      <c r="F37" s="92">
        <v>2112.4299999999998</v>
      </c>
      <c r="G37" s="92">
        <v>2166.36</v>
      </c>
      <c r="H37" s="92">
        <v>2244.0500000000002</v>
      </c>
      <c r="I37" s="92">
        <v>2383</v>
      </c>
      <c r="J37" s="92">
        <v>2446.7399999999998</v>
      </c>
      <c r="K37" s="92">
        <v>2555.9</v>
      </c>
      <c r="L37" s="92">
        <v>2556.62</v>
      </c>
      <c r="M37" s="92">
        <v>2556.59</v>
      </c>
      <c r="N37" s="92">
        <v>2556.5700000000002</v>
      </c>
      <c r="O37" s="92">
        <v>2556.79</v>
      </c>
      <c r="P37" s="92">
        <v>2556.7399999999998</v>
      </c>
      <c r="Q37" s="92">
        <v>2558.23</v>
      </c>
      <c r="R37" s="92">
        <v>2591.4299999999998</v>
      </c>
      <c r="S37" s="92">
        <v>2666.37</v>
      </c>
      <c r="T37" s="92">
        <v>2664.08</v>
      </c>
      <c r="U37" s="92">
        <v>2711.97</v>
      </c>
      <c r="V37" s="92">
        <v>2554.71</v>
      </c>
      <c r="W37" s="92">
        <v>2474.92</v>
      </c>
      <c r="X37" s="92">
        <v>2302.5</v>
      </c>
      <c r="Y37" s="92">
        <v>2054.5700000000002</v>
      </c>
      <c r="Z37" s="92">
        <v>2032.58</v>
      </c>
    </row>
    <row r="38" spans="1:26" x14ac:dyDescent="0.25">
      <c r="B38" s="94">
        <v>29</v>
      </c>
      <c r="C38" s="92">
        <v>2209.4299999999998</v>
      </c>
      <c r="D38" s="92">
        <v>2029.43</v>
      </c>
      <c r="E38" s="92">
        <v>2209.4499999999998</v>
      </c>
      <c r="F38" s="92">
        <v>2152.65</v>
      </c>
      <c r="G38" s="92">
        <v>2210.4299999999998</v>
      </c>
      <c r="H38" s="92">
        <v>2281.5100000000002</v>
      </c>
      <c r="I38" s="92">
        <v>2583.11</v>
      </c>
      <c r="J38" s="92">
        <v>2608.9899999999998</v>
      </c>
      <c r="K38" s="92">
        <v>2717.23</v>
      </c>
      <c r="L38" s="92">
        <v>2718.4</v>
      </c>
      <c r="M38" s="92">
        <v>2717.6</v>
      </c>
      <c r="N38" s="92">
        <v>2718.77</v>
      </c>
      <c r="O38" s="92">
        <v>2712.49</v>
      </c>
      <c r="P38" s="92">
        <v>2717.33</v>
      </c>
      <c r="Q38" s="92">
        <v>2716.01</v>
      </c>
      <c r="R38" s="92">
        <v>2711.65</v>
      </c>
      <c r="S38" s="92">
        <v>2730.79</v>
      </c>
      <c r="T38" s="92">
        <v>2751.98</v>
      </c>
      <c r="U38" s="92">
        <v>2455.9899999999998</v>
      </c>
      <c r="V38" s="92">
        <v>2394.9</v>
      </c>
      <c r="W38" s="92">
        <v>2223.5500000000002</v>
      </c>
      <c r="X38" s="92">
        <v>2213.8200000000002</v>
      </c>
      <c r="Y38" s="92">
        <v>2046.55</v>
      </c>
      <c r="Z38" s="92">
        <v>2030.82</v>
      </c>
    </row>
    <row r="39" spans="1:26" x14ac:dyDescent="0.25">
      <c r="B39" s="94">
        <v>30</v>
      </c>
      <c r="C39" s="92">
        <v>2208.86</v>
      </c>
      <c r="D39" s="92">
        <v>2207.2199999999998</v>
      </c>
      <c r="E39" s="92">
        <v>2181.7600000000002</v>
      </c>
      <c r="F39" s="92">
        <v>2150.11</v>
      </c>
      <c r="G39" s="92">
        <v>2202.5300000000002</v>
      </c>
      <c r="H39" s="92">
        <v>2261.7399999999998</v>
      </c>
      <c r="I39" s="92">
        <v>2376.6</v>
      </c>
      <c r="J39" s="92">
        <v>2515.66</v>
      </c>
      <c r="K39" s="92">
        <v>2568.61</v>
      </c>
      <c r="L39" s="92">
        <v>2558.12</v>
      </c>
      <c r="M39" s="92">
        <v>2557.41</v>
      </c>
      <c r="N39" s="92">
        <v>2556.58</v>
      </c>
      <c r="O39" s="92">
        <v>2606.98</v>
      </c>
      <c r="P39" s="92">
        <v>2559.4299999999998</v>
      </c>
      <c r="Q39" s="92">
        <v>2559.41</v>
      </c>
      <c r="R39" s="92">
        <v>2559.1799999999998</v>
      </c>
      <c r="S39" s="92">
        <v>2558.67</v>
      </c>
      <c r="T39" s="92">
        <v>2558.92</v>
      </c>
      <c r="U39" s="92">
        <v>2557.27</v>
      </c>
      <c r="V39" s="92">
        <v>2489.11</v>
      </c>
      <c r="W39" s="92">
        <v>2388.6</v>
      </c>
      <c r="X39" s="92">
        <v>2303.5300000000002</v>
      </c>
      <c r="Y39" s="92">
        <v>2235.75</v>
      </c>
      <c r="Z39" s="92">
        <v>2215.9899999999998</v>
      </c>
    </row>
    <row r="40" spans="1:26" x14ac:dyDescent="0.25">
      <c r="B40" s="94">
        <v>31</v>
      </c>
      <c r="C40" s="92">
        <v>1784.72</v>
      </c>
      <c r="D40" s="92">
        <v>1779.36</v>
      </c>
      <c r="E40" s="92">
        <v>2094.75</v>
      </c>
      <c r="F40" s="92">
        <v>2107.75</v>
      </c>
      <c r="G40" s="92">
        <v>2147.19</v>
      </c>
      <c r="H40" s="92">
        <v>2235.31</v>
      </c>
      <c r="I40" s="92">
        <v>2328.69</v>
      </c>
      <c r="J40" s="92">
        <v>2451.2199999999998</v>
      </c>
      <c r="K40" s="92">
        <v>2475.59</v>
      </c>
      <c r="L40" s="92">
        <v>2554.4499999999998</v>
      </c>
      <c r="M40" s="92">
        <v>2552.4699999999998</v>
      </c>
      <c r="N40" s="92">
        <v>2553.9899999999998</v>
      </c>
      <c r="O40" s="92">
        <v>2552.25</v>
      </c>
      <c r="P40" s="92">
        <v>2552.42</v>
      </c>
      <c r="Q40" s="92">
        <v>2558.0500000000002</v>
      </c>
      <c r="R40" s="92">
        <v>2557.2399999999998</v>
      </c>
      <c r="S40" s="92">
        <v>2557.0500000000002</v>
      </c>
      <c r="T40" s="92">
        <v>2624.33</v>
      </c>
      <c r="U40" s="92">
        <v>2558.73</v>
      </c>
      <c r="V40" s="92">
        <v>2556.61</v>
      </c>
      <c r="W40" s="92">
        <v>2390.11</v>
      </c>
      <c r="X40" s="92">
        <v>2277.5700000000002</v>
      </c>
      <c r="Y40" s="92">
        <v>2148.81</v>
      </c>
      <c r="Z40" s="92">
        <v>2027.39</v>
      </c>
    </row>
    <row r="41" spans="1:26" x14ac:dyDescent="0.25">
      <c r="A41" s="24"/>
      <c r="B41" s="95" t="s">
        <v>39</v>
      </c>
      <c r="C41" s="95"/>
      <c r="D41" s="95"/>
      <c r="E41" s="95"/>
      <c r="F41" s="95"/>
      <c r="G41" s="95"/>
      <c r="H41" s="95"/>
      <c r="I41" s="95"/>
      <c r="J41" s="95"/>
      <c r="K41" s="95"/>
      <c r="L41" s="95"/>
      <c r="M41" s="95"/>
      <c r="N41" s="95"/>
      <c r="O41" s="95"/>
      <c r="P41" s="95"/>
      <c r="Q41" s="95"/>
      <c r="R41" s="95"/>
      <c r="S41" s="95"/>
      <c r="T41" s="95"/>
      <c r="U41" s="95"/>
      <c r="V41" s="95"/>
      <c r="W41" s="95"/>
      <c r="X41" s="95"/>
      <c r="Y41" s="95"/>
      <c r="Z41" s="95"/>
    </row>
    <row r="42" spans="1:26" ht="15" customHeight="1" x14ac:dyDescent="0.25">
      <c r="B42" s="96" t="s">
        <v>67</v>
      </c>
      <c r="C42" s="97" t="s">
        <v>68</v>
      </c>
      <c r="D42" s="98"/>
      <c r="E42" s="98"/>
      <c r="F42" s="98"/>
      <c r="G42" s="98"/>
      <c r="H42" s="98"/>
      <c r="I42" s="98"/>
      <c r="J42" s="98"/>
      <c r="K42" s="98"/>
      <c r="L42" s="98"/>
      <c r="M42" s="98"/>
      <c r="N42" s="98"/>
      <c r="O42" s="98"/>
      <c r="P42" s="98"/>
      <c r="Q42" s="98"/>
      <c r="R42" s="98"/>
      <c r="S42" s="98"/>
      <c r="T42" s="98"/>
      <c r="U42" s="98"/>
      <c r="V42" s="98"/>
      <c r="W42" s="98"/>
      <c r="X42" s="98"/>
      <c r="Y42" s="98"/>
      <c r="Z42" s="99"/>
    </row>
    <row r="43" spans="1:26" x14ac:dyDescent="0.25">
      <c r="B43" s="100" t="s">
        <v>64</v>
      </c>
      <c r="C43" s="101">
        <v>0</v>
      </c>
      <c r="D43" s="88">
        <v>4.1666666666666664E-2</v>
      </c>
      <c r="E43" s="88">
        <v>8.3333333333333329E-2</v>
      </c>
      <c r="F43" s="88">
        <v>0.125</v>
      </c>
      <c r="G43" s="88">
        <v>0.16666666666666666</v>
      </c>
      <c r="H43" s="88">
        <v>0.20833333333333334</v>
      </c>
      <c r="I43" s="88">
        <v>0.25</v>
      </c>
      <c r="J43" s="88">
        <v>0.29166666666666669</v>
      </c>
      <c r="K43" s="88">
        <v>0.33333333333333331</v>
      </c>
      <c r="L43" s="88">
        <v>0.375</v>
      </c>
      <c r="M43" s="88">
        <v>0.41666666666666669</v>
      </c>
      <c r="N43" s="88">
        <v>0.45833333333333331</v>
      </c>
      <c r="O43" s="88">
        <v>0.5</v>
      </c>
      <c r="P43" s="88">
        <v>0.54166666666666663</v>
      </c>
      <c r="Q43" s="88">
        <v>0.58333333333333337</v>
      </c>
      <c r="R43" s="88">
        <v>0.625</v>
      </c>
      <c r="S43" s="88">
        <v>0.66666666666666663</v>
      </c>
      <c r="T43" s="88">
        <v>0.70833333333333337</v>
      </c>
      <c r="U43" s="88">
        <v>0.75</v>
      </c>
      <c r="V43" s="88">
        <v>0.79166666666666663</v>
      </c>
      <c r="W43" s="88">
        <v>0.83333333333333337</v>
      </c>
      <c r="X43" s="88">
        <v>0.875</v>
      </c>
      <c r="Y43" s="88">
        <v>0.91666666666666663</v>
      </c>
      <c r="Z43" s="88">
        <v>0.95833333333333337</v>
      </c>
    </row>
    <row r="44" spans="1:26" x14ac:dyDescent="0.25">
      <c r="B44" s="102"/>
      <c r="C44" s="103" t="s">
        <v>65</v>
      </c>
      <c r="D44" s="89" t="s">
        <v>65</v>
      </c>
      <c r="E44" s="89" t="s">
        <v>65</v>
      </c>
      <c r="F44" s="89" t="s">
        <v>65</v>
      </c>
      <c r="G44" s="89" t="s">
        <v>65</v>
      </c>
      <c r="H44" s="89" t="s">
        <v>65</v>
      </c>
      <c r="I44" s="89" t="s">
        <v>65</v>
      </c>
      <c r="J44" s="89" t="s">
        <v>65</v>
      </c>
      <c r="K44" s="89" t="s">
        <v>65</v>
      </c>
      <c r="L44" s="89" t="s">
        <v>65</v>
      </c>
      <c r="M44" s="89" t="s">
        <v>65</v>
      </c>
      <c r="N44" s="89" t="s">
        <v>65</v>
      </c>
      <c r="O44" s="89" t="s">
        <v>65</v>
      </c>
      <c r="P44" s="89" t="s">
        <v>65</v>
      </c>
      <c r="Q44" s="89" t="s">
        <v>65</v>
      </c>
      <c r="R44" s="89" t="s">
        <v>65</v>
      </c>
      <c r="S44" s="89" t="s">
        <v>65</v>
      </c>
      <c r="T44" s="89" t="s">
        <v>65</v>
      </c>
      <c r="U44" s="89" t="s">
        <v>65</v>
      </c>
      <c r="V44" s="89" t="s">
        <v>65</v>
      </c>
      <c r="W44" s="89" t="s">
        <v>65</v>
      </c>
      <c r="X44" s="89" t="s">
        <v>65</v>
      </c>
      <c r="Y44" s="89" t="s">
        <v>65</v>
      </c>
      <c r="Z44" s="89" t="s">
        <v>66</v>
      </c>
    </row>
    <row r="45" spans="1:26" x14ac:dyDescent="0.25">
      <c r="B45" s="104"/>
      <c r="C45" s="105">
        <v>4.1666666666666664E-2</v>
      </c>
      <c r="D45" s="90">
        <v>8.3333333333333329E-2</v>
      </c>
      <c r="E45" s="90">
        <v>0.125</v>
      </c>
      <c r="F45" s="90">
        <v>0.16666666666666666</v>
      </c>
      <c r="G45" s="90">
        <v>0.20833333333333334</v>
      </c>
      <c r="H45" s="90">
        <v>0.25</v>
      </c>
      <c r="I45" s="90">
        <v>0.29166666666666669</v>
      </c>
      <c r="J45" s="90">
        <v>0.33333333333333331</v>
      </c>
      <c r="K45" s="90">
        <v>0.375</v>
      </c>
      <c r="L45" s="90">
        <v>0.41666666666666669</v>
      </c>
      <c r="M45" s="90">
        <v>0.45833333333333331</v>
      </c>
      <c r="N45" s="90">
        <v>0.5</v>
      </c>
      <c r="O45" s="90">
        <v>0.54166666666666663</v>
      </c>
      <c r="P45" s="90">
        <v>0.58333333333333337</v>
      </c>
      <c r="Q45" s="90">
        <v>0.625</v>
      </c>
      <c r="R45" s="90">
        <v>0.66666666666666663</v>
      </c>
      <c r="S45" s="90">
        <v>0.70833333333333337</v>
      </c>
      <c r="T45" s="90">
        <v>0.75</v>
      </c>
      <c r="U45" s="90">
        <v>0.79166666666666663</v>
      </c>
      <c r="V45" s="90">
        <v>0.83333333333333337</v>
      </c>
      <c r="W45" s="90">
        <v>0.875</v>
      </c>
      <c r="X45" s="90">
        <v>0.91666666666666663</v>
      </c>
      <c r="Y45" s="90">
        <v>0.95833333333333337</v>
      </c>
      <c r="Z45" s="90">
        <v>0</v>
      </c>
    </row>
    <row r="46" spans="1:26" x14ac:dyDescent="0.25">
      <c r="B46" s="91">
        <v>1</v>
      </c>
      <c r="C46" s="106">
        <f t="array" ref="C46:Z76">TRANSPOSE('[1]III-ЦК_3'!B76:AF99)</f>
        <v>2596.88</v>
      </c>
      <c r="D46" s="106">
        <v>2587.37</v>
      </c>
      <c r="E46" s="106">
        <v>2593.64</v>
      </c>
      <c r="F46" s="106">
        <v>2607.9499999999998</v>
      </c>
      <c r="G46" s="106">
        <v>2634.48</v>
      </c>
      <c r="H46" s="106">
        <v>2691.02</v>
      </c>
      <c r="I46" s="106">
        <v>2807.9</v>
      </c>
      <c r="J46" s="106">
        <v>2918.92</v>
      </c>
      <c r="K46" s="106">
        <v>2918.07</v>
      </c>
      <c r="L46" s="106">
        <v>2926.25</v>
      </c>
      <c r="M46" s="106">
        <v>2920.79</v>
      </c>
      <c r="N46" s="106">
        <v>2920.73</v>
      </c>
      <c r="O46" s="106">
        <v>2920.41</v>
      </c>
      <c r="P46" s="106">
        <v>2919.62</v>
      </c>
      <c r="Q46" s="106">
        <v>2916.48</v>
      </c>
      <c r="R46" s="106">
        <v>2905.54</v>
      </c>
      <c r="S46" s="106">
        <v>2900.11</v>
      </c>
      <c r="T46" s="106">
        <v>2960.68</v>
      </c>
      <c r="U46" s="106">
        <v>2899.77</v>
      </c>
      <c r="V46" s="106">
        <v>2877.8</v>
      </c>
      <c r="W46" s="106">
        <v>2811.41</v>
      </c>
      <c r="X46" s="106">
        <v>2615.7399999999998</v>
      </c>
      <c r="Y46" s="106">
        <v>2612.9299999999998</v>
      </c>
      <c r="Z46" s="106">
        <v>2612.06</v>
      </c>
    </row>
    <row r="47" spans="1:26" x14ac:dyDescent="0.25">
      <c r="B47" s="93">
        <v>2</v>
      </c>
      <c r="C47" s="106">
        <v>2474.3000000000002</v>
      </c>
      <c r="D47" s="106">
        <v>2475.0100000000002</v>
      </c>
      <c r="E47" s="106">
        <v>2478.7600000000002</v>
      </c>
      <c r="F47" s="106">
        <v>2562.54</v>
      </c>
      <c r="G47" s="106">
        <v>2600.5700000000002</v>
      </c>
      <c r="H47" s="106">
        <v>2646.24</v>
      </c>
      <c r="I47" s="106">
        <v>2818.22</v>
      </c>
      <c r="J47" s="106">
        <v>2919.55</v>
      </c>
      <c r="K47" s="106">
        <v>2934.53</v>
      </c>
      <c r="L47" s="106">
        <v>2939.68</v>
      </c>
      <c r="M47" s="106">
        <v>3019.68</v>
      </c>
      <c r="N47" s="106">
        <v>3004.92</v>
      </c>
      <c r="O47" s="106">
        <v>3004.03</v>
      </c>
      <c r="P47" s="106">
        <v>3021.87</v>
      </c>
      <c r="Q47" s="106">
        <v>2999.8</v>
      </c>
      <c r="R47" s="106">
        <v>2880.58</v>
      </c>
      <c r="S47" s="106">
        <v>2876.87</v>
      </c>
      <c r="T47" s="106">
        <v>2901.14</v>
      </c>
      <c r="U47" s="106">
        <v>2875.63</v>
      </c>
      <c r="V47" s="106">
        <v>2843.8</v>
      </c>
      <c r="W47" s="106">
        <v>2482.44</v>
      </c>
      <c r="X47" s="106">
        <v>2479.4</v>
      </c>
      <c r="Y47" s="106">
        <v>2477.5700000000002</v>
      </c>
      <c r="Z47" s="106">
        <v>2476.17</v>
      </c>
    </row>
    <row r="48" spans="1:26" x14ac:dyDescent="0.25">
      <c r="B48" s="91">
        <v>3</v>
      </c>
      <c r="C48" s="106">
        <v>2643.56</v>
      </c>
      <c r="D48" s="106">
        <v>2606.1799999999998</v>
      </c>
      <c r="E48" s="106">
        <v>2608.06</v>
      </c>
      <c r="F48" s="106">
        <v>2609.39</v>
      </c>
      <c r="G48" s="106">
        <v>2659.83</v>
      </c>
      <c r="H48" s="106">
        <v>2754.69</v>
      </c>
      <c r="I48" s="106">
        <v>2767.53</v>
      </c>
      <c r="J48" s="106">
        <v>2908.68</v>
      </c>
      <c r="K48" s="106">
        <v>2971.6</v>
      </c>
      <c r="L48" s="106">
        <v>2904.35</v>
      </c>
      <c r="M48" s="106">
        <v>2900.87</v>
      </c>
      <c r="N48" s="106">
        <v>2895.9</v>
      </c>
      <c r="O48" s="106">
        <v>2897.59</v>
      </c>
      <c r="P48" s="106">
        <v>2896.11</v>
      </c>
      <c r="Q48" s="106">
        <v>2893.07</v>
      </c>
      <c r="R48" s="106">
        <v>2881.84</v>
      </c>
      <c r="S48" s="106">
        <v>2881.57</v>
      </c>
      <c r="T48" s="106">
        <v>2968.19</v>
      </c>
      <c r="U48" s="106">
        <v>2966.5</v>
      </c>
      <c r="V48" s="106">
        <v>2864.37</v>
      </c>
      <c r="W48" s="106">
        <v>2847.43</v>
      </c>
      <c r="X48" s="106">
        <v>2683.09</v>
      </c>
      <c r="Y48" s="106">
        <v>2680.14</v>
      </c>
      <c r="Z48" s="106">
        <v>2643.22</v>
      </c>
    </row>
    <row r="49" spans="2:26" x14ac:dyDescent="0.25">
      <c r="B49" s="94">
        <v>4</v>
      </c>
      <c r="C49" s="106">
        <v>2646.95</v>
      </c>
      <c r="D49" s="106">
        <v>2608.5700000000002</v>
      </c>
      <c r="E49" s="106">
        <v>2603.11</v>
      </c>
      <c r="F49" s="106">
        <v>2341.1999999999998</v>
      </c>
      <c r="G49" s="106">
        <v>2610.8200000000002</v>
      </c>
      <c r="H49" s="106">
        <v>2698.5</v>
      </c>
      <c r="I49" s="106">
        <v>2712.22</v>
      </c>
      <c r="J49" s="106">
        <v>2799.62</v>
      </c>
      <c r="K49" s="106">
        <v>2846.9</v>
      </c>
      <c r="L49" s="106">
        <v>2903.19</v>
      </c>
      <c r="M49" s="106">
        <v>2900.33</v>
      </c>
      <c r="N49" s="106">
        <v>2876.48</v>
      </c>
      <c r="O49" s="106">
        <v>2873.34</v>
      </c>
      <c r="P49" s="106">
        <v>2881.38</v>
      </c>
      <c r="Q49" s="106">
        <v>2877.14</v>
      </c>
      <c r="R49" s="106">
        <v>2869.98</v>
      </c>
      <c r="S49" s="106">
        <v>2893.13</v>
      </c>
      <c r="T49" s="106">
        <v>2946.61</v>
      </c>
      <c r="U49" s="106">
        <v>2892.39</v>
      </c>
      <c r="V49" s="106">
        <v>2885.35</v>
      </c>
      <c r="W49" s="106">
        <v>2809.52</v>
      </c>
      <c r="X49" s="106">
        <v>2712.27</v>
      </c>
      <c r="Y49" s="106">
        <v>2650.39</v>
      </c>
      <c r="Z49" s="106">
        <v>2648.42</v>
      </c>
    </row>
    <row r="50" spans="2:26" x14ac:dyDescent="0.25">
      <c r="B50" s="94">
        <v>5</v>
      </c>
      <c r="C50" s="106">
        <v>2367.66</v>
      </c>
      <c r="D50" s="106">
        <v>2354.2399999999998</v>
      </c>
      <c r="E50" s="106">
        <v>2553.84</v>
      </c>
      <c r="F50" s="106">
        <v>2550.46</v>
      </c>
      <c r="G50" s="106">
        <v>2597.85</v>
      </c>
      <c r="H50" s="106">
        <v>2774.8</v>
      </c>
      <c r="I50" s="106">
        <v>2912.08</v>
      </c>
      <c r="J50" s="106">
        <v>3036.64</v>
      </c>
      <c r="K50" s="106">
        <v>3096.12</v>
      </c>
      <c r="L50" s="106">
        <v>3131.6</v>
      </c>
      <c r="M50" s="106">
        <v>3164.44</v>
      </c>
      <c r="N50" s="106">
        <v>3185.76</v>
      </c>
      <c r="O50" s="106">
        <v>3166.02</v>
      </c>
      <c r="P50" s="106">
        <v>3168.95</v>
      </c>
      <c r="Q50" s="106">
        <v>3151.26</v>
      </c>
      <c r="R50" s="106">
        <v>3095.7</v>
      </c>
      <c r="S50" s="106">
        <v>3044.43</v>
      </c>
      <c r="T50" s="106">
        <v>2968.75</v>
      </c>
      <c r="U50" s="106">
        <v>2977.87</v>
      </c>
      <c r="V50" s="106">
        <v>2934.02</v>
      </c>
      <c r="W50" s="106">
        <v>2867.81</v>
      </c>
      <c r="X50" s="106">
        <v>2803.02</v>
      </c>
      <c r="Y50" s="106">
        <v>2380.56</v>
      </c>
      <c r="Z50" s="106">
        <v>2373.12</v>
      </c>
    </row>
    <row r="51" spans="2:26" x14ac:dyDescent="0.25">
      <c r="B51" s="94">
        <v>6</v>
      </c>
      <c r="C51" s="106">
        <v>2445.56</v>
      </c>
      <c r="D51" s="106">
        <v>2446.7600000000002</v>
      </c>
      <c r="E51" s="106">
        <v>2448.2199999999998</v>
      </c>
      <c r="F51" s="106">
        <v>2574.52</v>
      </c>
      <c r="G51" s="106">
        <v>2622.22</v>
      </c>
      <c r="H51" s="106">
        <v>2685.27</v>
      </c>
      <c r="I51" s="106">
        <v>2818.49</v>
      </c>
      <c r="J51" s="106">
        <v>2967.1</v>
      </c>
      <c r="K51" s="106">
        <v>3040.3</v>
      </c>
      <c r="L51" s="106">
        <v>3084.29</v>
      </c>
      <c r="M51" s="106">
        <v>3084.23</v>
      </c>
      <c r="N51" s="106">
        <v>3014.85</v>
      </c>
      <c r="O51" s="106">
        <v>2978.37</v>
      </c>
      <c r="P51" s="106">
        <v>2942.11</v>
      </c>
      <c r="Q51" s="106">
        <v>2996.27</v>
      </c>
      <c r="R51" s="106">
        <v>3013.52</v>
      </c>
      <c r="S51" s="106">
        <v>2977.73</v>
      </c>
      <c r="T51" s="106">
        <v>2950.14</v>
      </c>
      <c r="U51" s="106">
        <v>2955.66</v>
      </c>
      <c r="V51" s="106">
        <v>2928.75</v>
      </c>
      <c r="W51" s="106">
        <v>2852.01</v>
      </c>
      <c r="X51" s="106">
        <v>2623.18</v>
      </c>
      <c r="Y51" s="106">
        <v>2620.9899999999998</v>
      </c>
      <c r="Z51" s="106">
        <v>2616.94</v>
      </c>
    </row>
    <row r="52" spans="2:26" x14ac:dyDescent="0.25">
      <c r="B52" s="94">
        <v>7</v>
      </c>
      <c r="C52" s="106">
        <v>2490.4699999999998</v>
      </c>
      <c r="D52" s="106">
        <v>2354.34</v>
      </c>
      <c r="E52" s="106">
        <v>2360.71</v>
      </c>
      <c r="F52" s="106">
        <v>1867.13</v>
      </c>
      <c r="G52" s="106">
        <v>2514.0300000000002</v>
      </c>
      <c r="H52" s="106">
        <v>2573.88</v>
      </c>
      <c r="I52" s="106">
        <v>2746.12</v>
      </c>
      <c r="J52" s="106">
        <v>2874.23</v>
      </c>
      <c r="K52" s="106">
        <v>2940.36</v>
      </c>
      <c r="L52" s="106">
        <v>3026.9</v>
      </c>
      <c r="M52" s="106">
        <v>3029.53</v>
      </c>
      <c r="N52" s="106">
        <v>2941.63</v>
      </c>
      <c r="O52" s="106">
        <v>2902.49</v>
      </c>
      <c r="P52" s="106">
        <v>2913.89</v>
      </c>
      <c r="Q52" s="106">
        <v>2912.81</v>
      </c>
      <c r="R52" s="106">
        <v>2920.69</v>
      </c>
      <c r="S52" s="106">
        <v>2906.75</v>
      </c>
      <c r="T52" s="106">
        <v>2857.2</v>
      </c>
      <c r="U52" s="106">
        <v>2844.43</v>
      </c>
      <c r="V52" s="106">
        <v>2804.68</v>
      </c>
      <c r="W52" s="106">
        <v>2534.6</v>
      </c>
      <c r="X52" s="106">
        <v>2524.2399999999998</v>
      </c>
      <c r="Y52" s="106">
        <v>2519.0300000000002</v>
      </c>
      <c r="Z52" s="106">
        <v>2528.85</v>
      </c>
    </row>
    <row r="53" spans="2:26" x14ac:dyDescent="0.25">
      <c r="B53" s="94">
        <v>8</v>
      </c>
      <c r="C53" s="106">
        <v>2449.0500000000002</v>
      </c>
      <c r="D53" s="106">
        <v>2328.09</v>
      </c>
      <c r="E53" s="106">
        <v>2398.16</v>
      </c>
      <c r="F53" s="106">
        <v>2419.41</v>
      </c>
      <c r="G53" s="106">
        <v>2566.2600000000002</v>
      </c>
      <c r="H53" s="106">
        <v>2693.45</v>
      </c>
      <c r="I53" s="106">
        <v>2811.12</v>
      </c>
      <c r="J53" s="106">
        <v>2921.03</v>
      </c>
      <c r="K53" s="106">
        <v>2986.63</v>
      </c>
      <c r="L53" s="106">
        <v>2992.67</v>
      </c>
      <c r="M53" s="106">
        <v>2991.19</v>
      </c>
      <c r="N53" s="106">
        <v>2993.09</v>
      </c>
      <c r="O53" s="106">
        <v>2993.74</v>
      </c>
      <c r="P53" s="106">
        <v>3117.11</v>
      </c>
      <c r="Q53" s="106">
        <v>3114.22</v>
      </c>
      <c r="R53" s="106">
        <v>2986.18</v>
      </c>
      <c r="S53" s="106">
        <v>2988.99</v>
      </c>
      <c r="T53" s="106">
        <v>2994.22</v>
      </c>
      <c r="U53" s="106">
        <v>2988.76</v>
      </c>
      <c r="V53" s="106">
        <v>2961.7</v>
      </c>
      <c r="W53" s="106">
        <v>2885.93</v>
      </c>
      <c r="X53" s="106">
        <v>2781.59</v>
      </c>
      <c r="Y53" s="106">
        <v>2720.62</v>
      </c>
      <c r="Z53" s="106">
        <v>2687.7</v>
      </c>
    </row>
    <row r="54" spans="2:26" x14ac:dyDescent="0.25">
      <c r="B54" s="94">
        <v>9</v>
      </c>
      <c r="C54" s="106">
        <v>2585.1999999999998</v>
      </c>
      <c r="D54" s="106">
        <v>2571.11</v>
      </c>
      <c r="E54" s="106">
        <v>2575.5100000000002</v>
      </c>
      <c r="F54" s="106">
        <v>2568.4899999999998</v>
      </c>
      <c r="G54" s="106">
        <v>2632.71</v>
      </c>
      <c r="H54" s="106">
        <v>2690.38</v>
      </c>
      <c r="I54" s="106">
        <v>2880.84</v>
      </c>
      <c r="J54" s="106">
        <v>3020.21</v>
      </c>
      <c r="K54" s="106">
        <v>3164.49</v>
      </c>
      <c r="L54" s="106">
        <v>3191.36</v>
      </c>
      <c r="M54" s="106">
        <v>3161.88</v>
      </c>
      <c r="N54" s="106">
        <v>3158.67</v>
      </c>
      <c r="O54" s="106">
        <v>3164.79</v>
      </c>
      <c r="P54" s="106">
        <v>3185.5</v>
      </c>
      <c r="Q54" s="106">
        <v>3202.03</v>
      </c>
      <c r="R54" s="106">
        <v>3152.43</v>
      </c>
      <c r="S54" s="106">
        <v>3089.69</v>
      </c>
      <c r="T54" s="106">
        <v>2953.18</v>
      </c>
      <c r="U54" s="106">
        <v>2969.89</v>
      </c>
      <c r="V54" s="106">
        <v>2905.42</v>
      </c>
      <c r="W54" s="106">
        <v>2853.1</v>
      </c>
      <c r="X54" s="106">
        <v>2832.15</v>
      </c>
      <c r="Y54" s="106">
        <v>2682.58</v>
      </c>
      <c r="Z54" s="106">
        <v>2650.76</v>
      </c>
    </row>
    <row r="55" spans="2:26" x14ac:dyDescent="0.25">
      <c r="B55" s="94">
        <v>10</v>
      </c>
      <c r="C55" s="106">
        <v>2564.36</v>
      </c>
      <c r="D55" s="106">
        <v>2555.7399999999998</v>
      </c>
      <c r="E55" s="106">
        <v>2563.8000000000002</v>
      </c>
      <c r="F55" s="106">
        <v>2324.48</v>
      </c>
      <c r="G55" s="106">
        <v>2612.84</v>
      </c>
      <c r="H55" s="106">
        <v>2688.47</v>
      </c>
      <c r="I55" s="106">
        <v>2708.43</v>
      </c>
      <c r="J55" s="106">
        <v>2772.41</v>
      </c>
      <c r="K55" s="106">
        <v>2968.66</v>
      </c>
      <c r="L55" s="106">
        <v>3018.86</v>
      </c>
      <c r="M55" s="106">
        <v>2969.13</v>
      </c>
      <c r="N55" s="106">
        <v>2962.82</v>
      </c>
      <c r="O55" s="106">
        <v>2966.41</v>
      </c>
      <c r="P55" s="106">
        <v>2967.81</v>
      </c>
      <c r="Q55" s="106">
        <v>2945.48</v>
      </c>
      <c r="R55" s="106">
        <v>2929.2</v>
      </c>
      <c r="S55" s="106">
        <v>2915.79</v>
      </c>
      <c r="T55" s="106">
        <v>2930.29</v>
      </c>
      <c r="U55" s="106">
        <v>2904.74</v>
      </c>
      <c r="V55" s="106">
        <v>2868.75</v>
      </c>
      <c r="W55" s="106">
        <v>2851.52</v>
      </c>
      <c r="X55" s="106">
        <v>2739.96</v>
      </c>
      <c r="Y55" s="106">
        <v>2697.82</v>
      </c>
      <c r="Z55" s="106">
        <v>2682.2</v>
      </c>
    </row>
    <row r="56" spans="2:26" x14ac:dyDescent="0.25">
      <c r="B56" s="94">
        <v>11</v>
      </c>
      <c r="C56" s="106">
        <v>2648.28</v>
      </c>
      <c r="D56" s="106">
        <v>2561.79</v>
      </c>
      <c r="E56" s="106">
        <v>2564.4499999999998</v>
      </c>
      <c r="F56" s="106">
        <v>2343.02</v>
      </c>
      <c r="G56" s="106">
        <v>2553.98</v>
      </c>
      <c r="H56" s="106">
        <v>2649.91</v>
      </c>
      <c r="I56" s="106">
        <v>2688.34</v>
      </c>
      <c r="J56" s="106">
        <v>2737.68</v>
      </c>
      <c r="K56" s="106">
        <v>2935.26</v>
      </c>
      <c r="L56" s="106">
        <v>2986.07</v>
      </c>
      <c r="M56" s="106">
        <v>2987.69</v>
      </c>
      <c r="N56" s="106">
        <v>2986.2</v>
      </c>
      <c r="O56" s="106">
        <v>2988</v>
      </c>
      <c r="P56" s="106">
        <v>2986.1</v>
      </c>
      <c r="Q56" s="106">
        <v>2987.03</v>
      </c>
      <c r="R56" s="106">
        <v>2974.89</v>
      </c>
      <c r="S56" s="106">
        <v>2977.6</v>
      </c>
      <c r="T56" s="106">
        <v>2982.42</v>
      </c>
      <c r="U56" s="106">
        <v>2968.22</v>
      </c>
      <c r="V56" s="106">
        <v>2907.85</v>
      </c>
      <c r="W56" s="106">
        <v>2763.14</v>
      </c>
      <c r="X56" s="106">
        <v>2728.95</v>
      </c>
      <c r="Y56" s="106">
        <v>2713.19</v>
      </c>
      <c r="Z56" s="106">
        <v>2681.6</v>
      </c>
    </row>
    <row r="57" spans="2:26" x14ac:dyDescent="0.25">
      <c r="B57" s="94">
        <v>12</v>
      </c>
      <c r="C57" s="106">
        <v>2678.21</v>
      </c>
      <c r="D57" s="106">
        <v>2653.5</v>
      </c>
      <c r="E57" s="106">
        <v>2641.83</v>
      </c>
      <c r="F57" s="106">
        <v>2631.96</v>
      </c>
      <c r="G57" s="106">
        <v>2680.98</v>
      </c>
      <c r="H57" s="106">
        <v>2785.45</v>
      </c>
      <c r="I57" s="106">
        <v>2951.99</v>
      </c>
      <c r="J57" s="106">
        <v>3087.27</v>
      </c>
      <c r="K57" s="106">
        <v>3142.16</v>
      </c>
      <c r="L57" s="106">
        <v>3204.92</v>
      </c>
      <c r="M57" s="106">
        <v>3174.93</v>
      </c>
      <c r="N57" s="106">
        <v>3175.6</v>
      </c>
      <c r="O57" s="106">
        <v>3193.61</v>
      </c>
      <c r="P57" s="106">
        <v>3172.77</v>
      </c>
      <c r="Q57" s="106">
        <v>3158.13</v>
      </c>
      <c r="R57" s="106">
        <v>3134.41</v>
      </c>
      <c r="S57" s="106">
        <v>3104.66</v>
      </c>
      <c r="T57" s="106">
        <v>3081.69</v>
      </c>
      <c r="U57" s="106">
        <v>3021.21</v>
      </c>
      <c r="V57" s="106">
        <v>2909.12</v>
      </c>
      <c r="W57" s="106">
        <v>2769.8</v>
      </c>
      <c r="X57" s="106">
        <v>2719.31</v>
      </c>
      <c r="Y57" s="106">
        <v>2690.84</v>
      </c>
      <c r="Z57" s="106">
        <v>2675.47</v>
      </c>
    </row>
    <row r="58" spans="2:26" x14ac:dyDescent="0.25">
      <c r="B58" s="94">
        <v>13</v>
      </c>
      <c r="C58" s="106">
        <v>2494.6</v>
      </c>
      <c r="D58" s="106">
        <v>2518.73</v>
      </c>
      <c r="E58" s="106">
        <v>2539.06</v>
      </c>
      <c r="F58" s="106">
        <v>2504.8200000000002</v>
      </c>
      <c r="G58" s="106">
        <v>2656.53</v>
      </c>
      <c r="H58" s="106">
        <v>2748.84</v>
      </c>
      <c r="I58" s="106">
        <v>2857.65</v>
      </c>
      <c r="J58" s="106">
        <v>3091.56</v>
      </c>
      <c r="K58" s="106">
        <v>3170.09</v>
      </c>
      <c r="L58" s="106">
        <v>3177.08</v>
      </c>
      <c r="M58" s="106">
        <v>3181.74</v>
      </c>
      <c r="N58" s="106">
        <v>3183.35</v>
      </c>
      <c r="O58" s="106">
        <v>3188.18</v>
      </c>
      <c r="P58" s="106">
        <v>3194.59</v>
      </c>
      <c r="Q58" s="106">
        <v>3193.89</v>
      </c>
      <c r="R58" s="106">
        <v>3164.22</v>
      </c>
      <c r="S58" s="106">
        <v>3165.02</v>
      </c>
      <c r="T58" s="106">
        <v>3155.66</v>
      </c>
      <c r="U58" s="106">
        <v>3040.75</v>
      </c>
      <c r="V58" s="106">
        <v>2983.4</v>
      </c>
      <c r="W58" s="106">
        <v>2918.85</v>
      </c>
      <c r="X58" s="106">
        <v>2690.61</v>
      </c>
      <c r="Y58" s="106">
        <v>2687.94</v>
      </c>
      <c r="Z58" s="106">
        <v>2681.69</v>
      </c>
    </row>
    <row r="59" spans="2:26" x14ac:dyDescent="0.25">
      <c r="B59" s="94">
        <v>14</v>
      </c>
      <c r="C59" s="106">
        <v>2689.18</v>
      </c>
      <c r="D59" s="106">
        <v>2681.03</v>
      </c>
      <c r="E59" s="106">
        <v>2678.95</v>
      </c>
      <c r="F59" s="106">
        <v>2487.15</v>
      </c>
      <c r="G59" s="106">
        <v>2698.34</v>
      </c>
      <c r="H59" s="106">
        <v>2774.11</v>
      </c>
      <c r="I59" s="106">
        <v>2990.51</v>
      </c>
      <c r="J59" s="106">
        <v>3139.27</v>
      </c>
      <c r="K59" s="106">
        <v>3193.08</v>
      </c>
      <c r="L59" s="106">
        <v>3189.77</v>
      </c>
      <c r="M59" s="106">
        <v>3231.78</v>
      </c>
      <c r="N59" s="106">
        <v>3241.99</v>
      </c>
      <c r="O59" s="106">
        <v>3238.13</v>
      </c>
      <c r="P59" s="106">
        <v>3233.77</v>
      </c>
      <c r="Q59" s="106">
        <v>3245.13</v>
      </c>
      <c r="R59" s="106">
        <v>3169.35</v>
      </c>
      <c r="S59" s="106">
        <v>3160.12</v>
      </c>
      <c r="T59" s="106">
        <v>3141.86</v>
      </c>
      <c r="U59" s="106">
        <v>3114.06</v>
      </c>
      <c r="V59" s="106">
        <v>3038.4</v>
      </c>
      <c r="W59" s="106">
        <v>2895.36</v>
      </c>
      <c r="X59" s="106">
        <v>2761.26</v>
      </c>
      <c r="Y59" s="106">
        <v>2735.01</v>
      </c>
      <c r="Z59" s="106">
        <v>2693.38</v>
      </c>
    </row>
    <row r="60" spans="2:26" x14ac:dyDescent="0.25">
      <c r="B60" s="94">
        <v>15</v>
      </c>
      <c r="C60" s="106">
        <v>2583.5</v>
      </c>
      <c r="D60" s="106">
        <v>2571.46</v>
      </c>
      <c r="E60" s="106">
        <v>2575.9499999999998</v>
      </c>
      <c r="F60" s="106">
        <v>2577.6799999999998</v>
      </c>
      <c r="G60" s="106">
        <v>2665.93</v>
      </c>
      <c r="H60" s="106">
        <v>2733.4</v>
      </c>
      <c r="I60" s="106">
        <v>2849.69</v>
      </c>
      <c r="J60" s="106">
        <v>2954.23</v>
      </c>
      <c r="K60" s="106">
        <v>2988.8</v>
      </c>
      <c r="L60" s="106">
        <v>3032.79</v>
      </c>
      <c r="M60" s="106">
        <v>2989.51</v>
      </c>
      <c r="N60" s="106">
        <v>3019.46</v>
      </c>
      <c r="O60" s="106">
        <v>2996.69</v>
      </c>
      <c r="P60" s="106">
        <v>2975.21</v>
      </c>
      <c r="Q60" s="106">
        <v>2956.16</v>
      </c>
      <c r="R60" s="106">
        <v>2930.18</v>
      </c>
      <c r="S60" s="106">
        <v>2929.4</v>
      </c>
      <c r="T60" s="106">
        <v>2930.02</v>
      </c>
      <c r="U60" s="106">
        <v>2914.26</v>
      </c>
      <c r="V60" s="106">
        <v>2869.39</v>
      </c>
      <c r="W60" s="106">
        <v>2776.48</v>
      </c>
      <c r="X60" s="106">
        <v>2710.47</v>
      </c>
      <c r="Y60" s="106">
        <v>2694.45</v>
      </c>
      <c r="Z60" s="106">
        <v>2657.22</v>
      </c>
    </row>
    <row r="61" spans="2:26" x14ac:dyDescent="0.25">
      <c r="B61" s="94">
        <v>16</v>
      </c>
      <c r="C61" s="106">
        <v>2587.25</v>
      </c>
      <c r="D61" s="106">
        <v>2575.63</v>
      </c>
      <c r="E61" s="106">
        <v>2489.87</v>
      </c>
      <c r="F61" s="106">
        <v>2491.98</v>
      </c>
      <c r="G61" s="106">
        <v>2573.56</v>
      </c>
      <c r="H61" s="106">
        <v>2712.75</v>
      </c>
      <c r="I61" s="106">
        <v>2796.44</v>
      </c>
      <c r="J61" s="106">
        <v>2914.72</v>
      </c>
      <c r="K61" s="106">
        <v>2961.97</v>
      </c>
      <c r="L61" s="106">
        <v>3009.41</v>
      </c>
      <c r="M61" s="106">
        <v>2964.63</v>
      </c>
      <c r="N61" s="106">
        <v>2960.97</v>
      </c>
      <c r="O61" s="106">
        <v>2960.53</v>
      </c>
      <c r="P61" s="106">
        <v>2968.03</v>
      </c>
      <c r="Q61" s="106">
        <v>2955.45</v>
      </c>
      <c r="R61" s="106">
        <v>2904.45</v>
      </c>
      <c r="S61" s="106">
        <v>2908.2</v>
      </c>
      <c r="T61" s="106">
        <v>2901.36</v>
      </c>
      <c r="U61" s="106">
        <v>2915.27</v>
      </c>
      <c r="V61" s="106">
        <v>2867.51</v>
      </c>
      <c r="W61" s="106">
        <v>2765.64</v>
      </c>
      <c r="X61" s="106">
        <v>2711.4</v>
      </c>
      <c r="Y61" s="106">
        <v>2694.51</v>
      </c>
      <c r="Z61" s="106">
        <v>2673.56</v>
      </c>
    </row>
    <row r="62" spans="2:26" x14ac:dyDescent="0.25">
      <c r="B62" s="94">
        <v>17</v>
      </c>
      <c r="C62" s="106">
        <v>2744.18</v>
      </c>
      <c r="D62" s="106">
        <v>2736</v>
      </c>
      <c r="E62" s="106">
        <v>2728.85</v>
      </c>
      <c r="F62" s="106">
        <v>2691.24</v>
      </c>
      <c r="G62" s="106">
        <v>2729.17</v>
      </c>
      <c r="H62" s="106">
        <v>2775.92</v>
      </c>
      <c r="I62" s="106">
        <v>2842.58</v>
      </c>
      <c r="J62" s="106">
        <v>3069.51</v>
      </c>
      <c r="K62" s="106">
        <v>3220.08</v>
      </c>
      <c r="L62" s="106">
        <v>3268.49</v>
      </c>
      <c r="M62" s="106">
        <v>3236.41</v>
      </c>
      <c r="N62" s="106">
        <v>3215.11</v>
      </c>
      <c r="O62" s="106">
        <v>3183.06</v>
      </c>
      <c r="P62" s="106">
        <v>3184.8</v>
      </c>
      <c r="Q62" s="106">
        <v>3138.4</v>
      </c>
      <c r="R62" s="106">
        <v>3059.78</v>
      </c>
      <c r="S62" s="106">
        <v>3094.18</v>
      </c>
      <c r="T62" s="106">
        <v>3085.54</v>
      </c>
      <c r="U62" s="106">
        <v>3038.6</v>
      </c>
      <c r="V62" s="106">
        <v>2995.22</v>
      </c>
      <c r="W62" s="106">
        <v>2841.92</v>
      </c>
      <c r="X62" s="106">
        <v>2831.01</v>
      </c>
      <c r="Y62" s="106">
        <v>2763.98</v>
      </c>
      <c r="Z62" s="106">
        <v>2750.58</v>
      </c>
    </row>
    <row r="63" spans="2:26" x14ac:dyDescent="0.25">
      <c r="B63" s="94">
        <v>18</v>
      </c>
      <c r="C63" s="106">
        <v>2689.92</v>
      </c>
      <c r="D63" s="106">
        <v>2620.7399999999998</v>
      </c>
      <c r="E63" s="106">
        <v>2659.27</v>
      </c>
      <c r="F63" s="106">
        <v>2572.1799999999998</v>
      </c>
      <c r="G63" s="106">
        <v>2644.24</v>
      </c>
      <c r="H63" s="106">
        <v>2685.31</v>
      </c>
      <c r="I63" s="106">
        <v>2780.42</v>
      </c>
      <c r="J63" s="106">
        <v>2844.48</v>
      </c>
      <c r="K63" s="106">
        <v>2966.47</v>
      </c>
      <c r="L63" s="106">
        <v>3017.35</v>
      </c>
      <c r="M63" s="106">
        <v>3072.46</v>
      </c>
      <c r="N63" s="106">
        <v>3029.01</v>
      </c>
      <c r="O63" s="106">
        <v>3017.45</v>
      </c>
      <c r="P63" s="106">
        <v>3077.67</v>
      </c>
      <c r="Q63" s="106">
        <v>3061.9</v>
      </c>
      <c r="R63" s="106">
        <v>3010.12</v>
      </c>
      <c r="S63" s="106">
        <v>3010.19</v>
      </c>
      <c r="T63" s="106">
        <v>3011.17</v>
      </c>
      <c r="U63" s="106">
        <v>3007.67</v>
      </c>
      <c r="V63" s="106">
        <v>2959.93</v>
      </c>
      <c r="W63" s="106">
        <v>2828.63</v>
      </c>
      <c r="X63" s="106">
        <v>2701.99</v>
      </c>
      <c r="Y63" s="106">
        <v>2627.62</v>
      </c>
      <c r="Z63" s="106">
        <v>2626.24</v>
      </c>
    </row>
    <row r="64" spans="2:26" x14ac:dyDescent="0.25">
      <c r="B64" s="94">
        <v>19</v>
      </c>
      <c r="C64" s="106">
        <v>2683.57</v>
      </c>
      <c r="D64" s="106">
        <v>2660.53</v>
      </c>
      <c r="E64" s="106">
        <v>2656.49</v>
      </c>
      <c r="F64" s="106">
        <v>2668.39</v>
      </c>
      <c r="G64" s="106">
        <v>2745.55</v>
      </c>
      <c r="H64" s="106">
        <v>2797.59</v>
      </c>
      <c r="I64" s="106">
        <v>2865.18</v>
      </c>
      <c r="J64" s="106">
        <v>2963.64</v>
      </c>
      <c r="K64" s="106">
        <v>3166.28</v>
      </c>
      <c r="L64" s="106">
        <v>3202.7</v>
      </c>
      <c r="M64" s="106">
        <v>3203.22</v>
      </c>
      <c r="N64" s="106">
        <v>3192.36</v>
      </c>
      <c r="O64" s="106">
        <v>3191.08</v>
      </c>
      <c r="P64" s="106">
        <v>3121.47</v>
      </c>
      <c r="Q64" s="106">
        <v>3080.42</v>
      </c>
      <c r="R64" s="106">
        <v>3051.33</v>
      </c>
      <c r="S64" s="106">
        <v>3094.8</v>
      </c>
      <c r="T64" s="106">
        <v>3064.49</v>
      </c>
      <c r="U64" s="106">
        <v>3009.71</v>
      </c>
      <c r="V64" s="106">
        <v>2933.89</v>
      </c>
      <c r="W64" s="106">
        <v>2844.57</v>
      </c>
      <c r="X64" s="106">
        <v>2800.17</v>
      </c>
      <c r="Y64" s="106">
        <v>2767.1</v>
      </c>
      <c r="Z64" s="106">
        <v>2711</v>
      </c>
    </row>
    <row r="65" spans="2:26" x14ac:dyDescent="0.25">
      <c r="B65" s="94">
        <v>20</v>
      </c>
      <c r="C65" s="106">
        <v>2629.5</v>
      </c>
      <c r="D65" s="106">
        <v>2564.54</v>
      </c>
      <c r="E65" s="106">
        <v>2560.44</v>
      </c>
      <c r="F65" s="106">
        <v>2561.42</v>
      </c>
      <c r="G65" s="106">
        <v>2644.05</v>
      </c>
      <c r="H65" s="106">
        <v>2703.77</v>
      </c>
      <c r="I65" s="106">
        <v>2775.98</v>
      </c>
      <c r="J65" s="106">
        <v>2892.27</v>
      </c>
      <c r="K65" s="106">
        <v>2986.76</v>
      </c>
      <c r="L65" s="106">
        <v>3044.21</v>
      </c>
      <c r="M65" s="106">
        <v>3022.5</v>
      </c>
      <c r="N65" s="106">
        <v>3016.64</v>
      </c>
      <c r="O65" s="106">
        <v>3027.54</v>
      </c>
      <c r="P65" s="106">
        <v>3092.87</v>
      </c>
      <c r="Q65" s="106">
        <v>3048.8</v>
      </c>
      <c r="R65" s="106">
        <v>3069.01</v>
      </c>
      <c r="S65" s="106">
        <v>3094.61</v>
      </c>
      <c r="T65" s="106">
        <v>3016.54</v>
      </c>
      <c r="U65" s="106">
        <v>3020.95</v>
      </c>
      <c r="V65" s="106">
        <v>2906.69</v>
      </c>
      <c r="W65" s="106">
        <v>2842.46</v>
      </c>
      <c r="X65" s="106">
        <v>2828.57</v>
      </c>
      <c r="Y65" s="106">
        <v>2630.8</v>
      </c>
      <c r="Z65" s="106">
        <v>2629.85</v>
      </c>
    </row>
    <row r="66" spans="2:26" x14ac:dyDescent="0.25">
      <c r="B66" s="94">
        <v>21</v>
      </c>
      <c r="C66" s="106">
        <v>2573.61</v>
      </c>
      <c r="D66" s="106">
        <v>2563.4899999999998</v>
      </c>
      <c r="E66" s="106">
        <v>2606.13</v>
      </c>
      <c r="F66" s="106">
        <v>2572.4</v>
      </c>
      <c r="G66" s="106">
        <v>2633.63</v>
      </c>
      <c r="H66" s="106">
        <v>2696.27</v>
      </c>
      <c r="I66" s="106">
        <v>2791.7</v>
      </c>
      <c r="J66" s="106">
        <v>2933.33</v>
      </c>
      <c r="K66" s="106">
        <v>2959.27</v>
      </c>
      <c r="L66" s="106">
        <v>3017.9</v>
      </c>
      <c r="M66" s="106">
        <v>3017.78</v>
      </c>
      <c r="N66" s="106">
        <v>3129.48</v>
      </c>
      <c r="O66" s="106">
        <v>3130.86</v>
      </c>
      <c r="P66" s="106">
        <v>3161.28</v>
      </c>
      <c r="Q66" s="106">
        <v>3148.05</v>
      </c>
      <c r="R66" s="106">
        <v>3098.71</v>
      </c>
      <c r="S66" s="106">
        <v>3109.42</v>
      </c>
      <c r="T66" s="106">
        <v>3087.65</v>
      </c>
      <c r="U66" s="106">
        <v>3053.68</v>
      </c>
      <c r="V66" s="106">
        <v>2939.66</v>
      </c>
      <c r="W66" s="106">
        <v>2845.56</v>
      </c>
      <c r="X66" s="106">
        <v>2690.9</v>
      </c>
      <c r="Y66" s="106">
        <v>2532.02</v>
      </c>
      <c r="Z66" s="106">
        <v>2257.96</v>
      </c>
    </row>
    <row r="67" spans="2:26" x14ac:dyDescent="0.25">
      <c r="B67" s="94">
        <v>22</v>
      </c>
      <c r="C67" s="106">
        <v>2626.97</v>
      </c>
      <c r="D67" s="106">
        <v>2611.14</v>
      </c>
      <c r="E67" s="106">
        <v>2494.6</v>
      </c>
      <c r="F67" s="106">
        <v>2435.66</v>
      </c>
      <c r="G67" s="106">
        <v>2621.4</v>
      </c>
      <c r="H67" s="106">
        <v>2693.96</v>
      </c>
      <c r="I67" s="106">
        <v>2833.54</v>
      </c>
      <c r="J67" s="106">
        <v>2974.59</v>
      </c>
      <c r="K67" s="106">
        <v>3014</v>
      </c>
      <c r="L67" s="106">
        <v>3035.16</v>
      </c>
      <c r="M67" s="106">
        <v>3030.15</v>
      </c>
      <c r="N67" s="106">
        <v>3053.88</v>
      </c>
      <c r="O67" s="106">
        <v>3061.44</v>
      </c>
      <c r="P67" s="106">
        <v>3044.7</v>
      </c>
      <c r="Q67" s="106">
        <v>3010.57</v>
      </c>
      <c r="R67" s="106">
        <v>2935.28</v>
      </c>
      <c r="S67" s="106">
        <v>3006.37</v>
      </c>
      <c r="T67" s="106">
        <v>2942.94</v>
      </c>
      <c r="U67" s="106">
        <v>2936.26</v>
      </c>
      <c r="V67" s="106">
        <v>2917.35</v>
      </c>
      <c r="W67" s="106">
        <v>2844.56</v>
      </c>
      <c r="X67" s="106">
        <v>2836.03</v>
      </c>
      <c r="Y67" s="106">
        <v>2665.93</v>
      </c>
      <c r="Z67" s="106">
        <v>2664.95</v>
      </c>
    </row>
    <row r="68" spans="2:26" x14ac:dyDescent="0.25">
      <c r="B68" s="94">
        <v>23</v>
      </c>
      <c r="C68" s="106">
        <v>2659.44</v>
      </c>
      <c r="D68" s="106">
        <v>2424.02</v>
      </c>
      <c r="E68" s="106">
        <v>2496.85</v>
      </c>
      <c r="F68" s="106">
        <v>2427.02</v>
      </c>
      <c r="G68" s="106">
        <v>2622.65</v>
      </c>
      <c r="H68" s="106">
        <v>2735.99</v>
      </c>
      <c r="I68" s="106">
        <v>2835.24</v>
      </c>
      <c r="J68" s="106">
        <v>3004.37</v>
      </c>
      <c r="K68" s="106">
        <v>3006.8</v>
      </c>
      <c r="L68" s="106">
        <v>3081.8</v>
      </c>
      <c r="M68" s="106">
        <v>3066.75</v>
      </c>
      <c r="N68" s="106">
        <v>3079.97</v>
      </c>
      <c r="O68" s="106">
        <v>3073.32</v>
      </c>
      <c r="P68" s="106">
        <v>3073.96</v>
      </c>
      <c r="Q68" s="106">
        <v>3017.6</v>
      </c>
      <c r="R68" s="106">
        <v>3005.41</v>
      </c>
      <c r="S68" s="106">
        <v>3005.42</v>
      </c>
      <c r="T68" s="106">
        <v>3004.87</v>
      </c>
      <c r="U68" s="106">
        <v>2918.59</v>
      </c>
      <c r="V68" s="106">
        <v>2915.32</v>
      </c>
      <c r="W68" s="106">
        <v>2909.86</v>
      </c>
      <c r="X68" s="106">
        <v>2835.75</v>
      </c>
      <c r="Y68" s="106">
        <v>2823.45</v>
      </c>
      <c r="Z68" s="106">
        <v>2788.39</v>
      </c>
    </row>
    <row r="69" spans="2:26" x14ac:dyDescent="0.25">
      <c r="B69" s="94">
        <v>24</v>
      </c>
      <c r="C69" s="106">
        <v>2653.7</v>
      </c>
      <c r="D69" s="106">
        <v>2557.56</v>
      </c>
      <c r="E69" s="106">
        <v>2573.85</v>
      </c>
      <c r="F69" s="106">
        <v>2586.4899999999998</v>
      </c>
      <c r="G69" s="106">
        <v>2620.85</v>
      </c>
      <c r="H69" s="106">
        <v>2708.69</v>
      </c>
      <c r="I69" s="106">
        <v>2778.13</v>
      </c>
      <c r="J69" s="106">
        <v>2827.57</v>
      </c>
      <c r="K69" s="106">
        <v>2960.86</v>
      </c>
      <c r="L69" s="106">
        <v>3001.34</v>
      </c>
      <c r="M69" s="106">
        <v>2985.17</v>
      </c>
      <c r="N69" s="106">
        <v>2998.17</v>
      </c>
      <c r="O69" s="106">
        <v>2995.61</v>
      </c>
      <c r="P69" s="106">
        <v>2986.34</v>
      </c>
      <c r="Q69" s="106">
        <v>2982.99</v>
      </c>
      <c r="R69" s="106">
        <v>2956.61</v>
      </c>
      <c r="S69" s="106">
        <v>2971.48</v>
      </c>
      <c r="T69" s="106">
        <v>2953.24</v>
      </c>
      <c r="U69" s="106">
        <v>2934.33</v>
      </c>
      <c r="V69" s="106">
        <v>2899.78</v>
      </c>
      <c r="W69" s="106">
        <v>2852.7</v>
      </c>
      <c r="X69" s="106">
        <v>2825.51</v>
      </c>
      <c r="Y69" s="106">
        <v>2732.81</v>
      </c>
      <c r="Z69" s="106">
        <v>2655.16</v>
      </c>
    </row>
    <row r="70" spans="2:26" x14ac:dyDescent="0.25">
      <c r="B70" s="94">
        <v>25</v>
      </c>
      <c r="C70" s="106">
        <v>2566.8000000000002</v>
      </c>
      <c r="D70" s="106">
        <v>2569.36</v>
      </c>
      <c r="E70" s="106">
        <v>2568.91</v>
      </c>
      <c r="F70" s="106">
        <v>2417.52</v>
      </c>
      <c r="G70" s="106">
        <v>2573.3200000000002</v>
      </c>
      <c r="H70" s="106">
        <v>2628.53</v>
      </c>
      <c r="I70" s="106">
        <v>2719.38</v>
      </c>
      <c r="J70" s="106">
        <v>2743.9</v>
      </c>
      <c r="K70" s="106">
        <v>2844.68</v>
      </c>
      <c r="L70" s="106">
        <v>2987.03</v>
      </c>
      <c r="M70" s="106">
        <v>2983.74</v>
      </c>
      <c r="N70" s="106">
        <v>2966.69</v>
      </c>
      <c r="O70" s="106">
        <v>2952.94</v>
      </c>
      <c r="P70" s="106">
        <v>2967.72</v>
      </c>
      <c r="Q70" s="106">
        <v>2959.91</v>
      </c>
      <c r="R70" s="106">
        <v>2936.82</v>
      </c>
      <c r="S70" s="106">
        <v>2944.61</v>
      </c>
      <c r="T70" s="106">
        <v>2934.57</v>
      </c>
      <c r="U70" s="106">
        <v>2931.95</v>
      </c>
      <c r="V70" s="106">
        <v>2868.69</v>
      </c>
      <c r="W70" s="106">
        <v>2831.62</v>
      </c>
      <c r="X70" s="106">
        <v>2632.92</v>
      </c>
      <c r="Y70" s="106">
        <v>2564.66</v>
      </c>
      <c r="Z70" s="106">
        <v>2418.71</v>
      </c>
    </row>
    <row r="71" spans="2:26" x14ac:dyDescent="0.25">
      <c r="B71" s="94">
        <v>26</v>
      </c>
      <c r="C71" s="106">
        <v>2609.4499999999998</v>
      </c>
      <c r="D71" s="106">
        <v>2615.71</v>
      </c>
      <c r="E71" s="106">
        <v>2622.99</v>
      </c>
      <c r="F71" s="106">
        <v>2614.59</v>
      </c>
      <c r="G71" s="106">
        <v>2667.43</v>
      </c>
      <c r="H71" s="106">
        <v>2764.19</v>
      </c>
      <c r="I71" s="106">
        <v>2850.27</v>
      </c>
      <c r="J71" s="106">
        <v>3068.87</v>
      </c>
      <c r="K71" s="106">
        <v>3035.85</v>
      </c>
      <c r="L71" s="106">
        <v>3080.26</v>
      </c>
      <c r="M71" s="106">
        <v>3080.02</v>
      </c>
      <c r="N71" s="106">
        <v>3058.91</v>
      </c>
      <c r="O71" s="106">
        <v>3016.33</v>
      </c>
      <c r="P71" s="106">
        <v>3016.16</v>
      </c>
      <c r="Q71" s="106">
        <v>3016.54</v>
      </c>
      <c r="R71" s="106">
        <v>2920.5</v>
      </c>
      <c r="S71" s="106">
        <v>2915.25</v>
      </c>
      <c r="T71" s="106">
        <v>2923.35</v>
      </c>
      <c r="U71" s="106">
        <v>2861.99</v>
      </c>
      <c r="V71" s="106">
        <v>2849.99</v>
      </c>
      <c r="W71" s="106">
        <v>2706.67</v>
      </c>
      <c r="X71" s="106">
        <v>2668.34</v>
      </c>
      <c r="Y71" s="106">
        <v>2592.4899999999998</v>
      </c>
      <c r="Z71" s="106">
        <v>2625.58</v>
      </c>
    </row>
    <row r="72" spans="2:26" x14ac:dyDescent="0.25">
      <c r="B72" s="94">
        <v>27</v>
      </c>
      <c r="C72" s="106">
        <v>2601.08</v>
      </c>
      <c r="D72" s="106">
        <v>2597.38</v>
      </c>
      <c r="E72" s="106">
        <v>2632.61</v>
      </c>
      <c r="F72" s="106">
        <v>2598.17</v>
      </c>
      <c r="G72" s="106">
        <v>2611.91</v>
      </c>
      <c r="H72" s="106">
        <v>2655.23</v>
      </c>
      <c r="I72" s="106">
        <v>2848.52</v>
      </c>
      <c r="J72" s="106">
        <v>3008.29</v>
      </c>
      <c r="K72" s="106">
        <v>3081.68</v>
      </c>
      <c r="L72" s="106">
        <v>3084.27</v>
      </c>
      <c r="M72" s="106">
        <v>3081.81</v>
      </c>
      <c r="N72" s="106">
        <v>3162.51</v>
      </c>
      <c r="O72" s="106">
        <v>3128.17</v>
      </c>
      <c r="P72" s="106">
        <v>3138.75</v>
      </c>
      <c r="Q72" s="106">
        <v>3122.11</v>
      </c>
      <c r="R72" s="106">
        <v>3103.3</v>
      </c>
      <c r="S72" s="106">
        <v>3056.21</v>
      </c>
      <c r="T72" s="106">
        <v>3015.58</v>
      </c>
      <c r="U72" s="106">
        <v>3081.97</v>
      </c>
      <c r="V72" s="106">
        <v>3009.17</v>
      </c>
      <c r="W72" s="106">
        <v>2926.62</v>
      </c>
      <c r="X72" s="106">
        <v>2831.21</v>
      </c>
      <c r="Y72" s="106">
        <v>2582.92</v>
      </c>
      <c r="Z72" s="106">
        <v>2581.39</v>
      </c>
    </row>
    <row r="73" spans="2:26" x14ac:dyDescent="0.25">
      <c r="B73" s="94">
        <v>28</v>
      </c>
      <c r="C73" s="106">
        <v>2499.7800000000002</v>
      </c>
      <c r="D73" s="106">
        <v>2482.3200000000002</v>
      </c>
      <c r="E73" s="106">
        <v>2488.9499999999998</v>
      </c>
      <c r="F73" s="106">
        <v>2563.0100000000002</v>
      </c>
      <c r="G73" s="106">
        <v>2616.94</v>
      </c>
      <c r="H73" s="106">
        <v>2694.63</v>
      </c>
      <c r="I73" s="106">
        <v>2833.58</v>
      </c>
      <c r="J73" s="106">
        <v>2897.32</v>
      </c>
      <c r="K73" s="106">
        <v>3006.48</v>
      </c>
      <c r="L73" s="106">
        <v>3007.2</v>
      </c>
      <c r="M73" s="106">
        <v>3007.17</v>
      </c>
      <c r="N73" s="106">
        <v>3007.15</v>
      </c>
      <c r="O73" s="106">
        <v>3007.37</v>
      </c>
      <c r="P73" s="106">
        <v>3007.32</v>
      </c>
      <c r="Q73" s="106">
        <v>3008.81</v>
      </c>
      <c r="R73" s="106">
        <v>3042.01</v>
      </c>
      <c r="S73" s="106">
        <v>3116.95</v>
      </c>
      <c r="T73" s="106">
        <v>3114.66</v>
      </c>
      <c r="U73" s="106">
        <v>3162.55</v>
      </c>
      <c r="V73" s="106">
        <v>3005.29</v>
      </c>
      <c r="W73" s="106">
        <v>2925.5</v>
      </c>
      <c r="X73" s="106">
        <v>2753.08</v>
      </c>
      <c r="Y73" s="106">
        <v>2505.15</v>
      </c>
      <c r="Z73" s="106">
        <v>2483.16</v>
      </c>
    </row>
    <row r="74" spans="2:26" x14ac:dyDescent="0.25">
      <c r="B74" s="94">
        <v>29</v>
      </c>
      <c r="C74" s="106">
        <v>2660.01</v>
      </c>
      <c r="D74" s="106">
        <v>2480.0100000000002</v>
      </c>
      <c r="E74" s="106">
        <v>2660.03</v>
      </c>
      <c r="F74" s="106">
        <v>2603.23</v>
      </c>
      <c r="G74" s="106">
        <v>2661.01</v>
      </c>
      <c r="H74" s="106">
        <v>2732.09</v>
      </c>
      <c r="I74" s="106">
        <v>3033.69</v>
      </c>
      <c r="J74" s="106">
        <v>3059.57</v>
      </c>
      <c r="K74" s="106">
        <v>3167.81</v>
      </c>
      <c r="L74" s="106">
        <v>3168.98</v>
      </c>
      <c r="M74" s="106">
        <v>3168.18</v>
      </c>
      <c r="N74" s="106">
        <v>3169.35</v>
      </c>
      <c r="O74" s="106">
        <v>3163.07</v>
      </c>
      <c r="P74" s="106">
        <v>3167.91</v>
      </c>
      <c r="Q74" s="106">
        <v>3166.59</v>
      </c>
      <c r="R74" s="106">
        <v>3162.23</v>
      </c>
      <c r="S74" s="106">
        <v>3181.37</v>
      </c>
      <c r="T74" s="106">
        <v>3202.56</v>
      </c>
      <c r="U74" s="106">
        <v>2906.57</v>
      </c>
      <c r="V74" s="106">
        <v>2845.48</v>
      </c>
      <c r="W74" s="106">
        <v>2674.13</v>
      </c>
      <c r="X74" s="106">
        <v>2664.4</v>
      </c>
      <c r="Y74" s="106">
        <v>2497.13</v>
      </c>
      <c r="Z74" s="106">
        <v>2481.4</v>
      </c>
    </row>
    <row r="75" spans="2:26" x14ac:dyDescent="0.25">
      <c r="B75" s="94">
        <v>30</v>
      </c>
      <c r="C75" s="106">
        <v>2659.44</v>
      </c>
      <c r="D75" s="106">
        <v>2657.8</v>
      </c>
      <c r="E75" s="106">
        <v>2632.34</v>
      </c>
      <c r="F75" s="106">
        <v>2600.69</v>
      </c>
      <c r="G75" s="106">
        <v>2653.11</v>
      </c>
      <c r="H75" s="106">
        <v>2712.32</v>
      </c>
      <c r="I75" s="106">
        <v>2827.18</v>
      </c>
      <c r="J75" s="106">
        <v>2966.24</v>
      </c>
      <c r="K75" s="106">
        <v>3019.19</v>
      </c>
      <c r="L75" s="106">
        <v>3008.7</v>
      </c>
      <c r="M75" s="106">
        <v>3007.99</v>
      </c>
      <c r="N75" s="106">
        <v>3007.16</v>
      </c>
      <c r="O75" s="106">
        <v>3057.56</v>
      </c>
      <c r="P75" s="106">
        <v>3010.01</v>
      </c>
      <c r="Q75" s="106">
        <v>3009.99</v>
      </c>
      <c r="R75" s="106">
        <v>3009.76</v>
      </c>
      <c r="S75" s="106">
        <v>3009.25</v>
      </c>
      <c r="T75" s="106">
        <v>3009.5</v>
      </c>
      <c r="U75" s="106">
        <v>3007.85</v>
      </c>
      <c r="V75" s="106">
        <v>2939.69</v>
      </c>
      <c r="W75" s="106">
        <v>2839.18</v>
      </c>
      <c r="X75" s="106">
        <v>2754.11</v>
      </c>
      <c r="Y75" s="106">
        <v>2686.33</v>
      </c>
      <c r="Z75" s="106">
        <v>2666.57</v>
      </c>
    </row>
    <row r="76" spans="2:26" x14ac:dyDescent="0.25">
      <c r="B76" s="107">
        <v>31</v>
      </c>
      <c r="C76" s="106">
        <v>2235.3000000000002</v>
      </c>
      <c r="D76" s="106">
        <v>2229.94</v>
      </c>
      <c r="E76" s="106">
        <v>2545.33</v>
      </c>
      <c r="F76" s="106">
        <v>2558.33</v>
      </c>
      <c r="G76" s="106">
        <v>2597.77</v>
      </c>
      <c r="H76" s="106">
        <v>2685.89</v>
      </c>
      <c r="I76" s="106">
        <v>2779.27</v>
      </c>
      <c r="J76" s="106">
        <v>2901.8</v>
      </c>
      <c r="K76" s="106">
        <v>2926.17</v>
      </c>
      <c r="L76" s="106">
        <v>3005.03</v>
      </c>
      <c r="M76" s="106">
        <v>3003.05</v>
      </c>
      <c r="N76" s="106">
        <v>3004.57</v>
      </c>
      <c r="O76" s="106">
        <v>3002.83</v>
      </c>
      <c r="P76" s="106">
        <v>3003</v>
      </c>
      <c r="Q76" s="106">
        <v>3008.63</v>
      </c>
      <c r="R76" s="106">
        <v>3007.82</v>
      </c>
      <c r="S76" s="106">
        <v>3007.63</v>
      </c>
      <c r="T76" s="106">
        <v>3074.91</v>
      </c>
      <c r="U76" s="106">
        <v>3009.31</v>
      </c>
      <c r="V76" s="106">
        <v>3007.19</v>
      </c>
      <c r="W76" s="106">
        <v>2840.69</v>
      </c>
      <c r="X76" s="106">
        <v>2728.15</v>
      </c>
      <c r="Y76" s="106">
        <v>2599.39</v>
      </c>
      <c r="Z76" s="106">
        <v>2477.9699999999998</v>
      </c>
    </row>
    <row r="77" spans="2:26" x14ac:dyDescent="0.25">
      <c r="B77" s="108"/>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row>
    <row r="78" spans="2:26" ht="15" customHeight="1" x14ac:dyDescent="0.25">
      <c r="B78" s="109" t="s">
        <v>69</v>
      </c>
      <c r="C78" s="97" t="s">
        <v>70</v>
      </c>
      <c r="D78" s="98"/>
      <c r="E78" s="98"/>
      <c r="F78" s="98"/>
      <c r="G78" s="98"/>
      <c r="H78" s="98"/>
      <c r="I78" s="98"/>
      <c r="J78" s="98"/>
      <c r="K78" s="98"/>
      <c r="L78" s="98"/>
      <c r="M78" s="98"/>
      <c r="N78" s="98"/>
      <c r="O78" s="98"/>
      <c r="P78" s="98"/>
      <c r="Q78" s="98"/>
      <c r="R78" s="98"/>
      <c r="S78" s="98"/>
      <c r="T78" s="98"/>
      <c r="U78" s="98"/>
      <c r="V78" s="98"/>
      <c r="W78" s="98"/>
      <c r="X78" s="98"/>
      <c r="Y78" s="98"/>
      <c r="Z78" s="99"/>
    </row>
    <row r="79" spans="2:26" x14ac:dyDescent="0.25">
      <c r="B79" s="100" t="s">
        <v>64</v>
      </c>
      <c r="C79" s="101">
        <v>0</v>
      </c>
      <c r="D79" s="88">
        <v>4.1666666666666664E-2</v>
      </c>
      <c r="E79" s="88">
        <v>8.3333333333333329E-2</v>
      </c>
      <c r="F79" s="88">
        <v>0.125</v>
      </c>
      <c r="G79" s="88">
        <v>0.16666666666666666</v>
      </c>
      <c r="H79" s="88">
        <v>0.20833333333333334</v>
      </c>
      <c r="I79" s="88">
        <v>0.25</v>
      </c>
      <c r="J79" s="88">
        <v>0.29166666666666669</v>
      </c>
      <c r="K79" s="88">
        <v>0.33333333333333331</v>
      </c>
      <c r="L79" s="88">
        <v>0.375</v>
      </c>
      <c r="M79" s="88">
        <v>0.41666666666666669</v>
      </c>
      <c r="N79" s="88">
        <v>0.45833333333333331</v>
      </c>
      <c r="O79" s="88">
        <v>0.5</v>
      </c>
      <c r="P79" s="88">
        <v>0.54166666666666663</v>
      </c>
      <c r="Q79" s="88">
        <v>0.58333333333333337</v>
      </c>
      <c r="R79" s="88">
        <v>0.625</v>
      </c>
      <c r="S79" s="88">
        <v>0.66666666666666663</v>
      </c>
      <c r="T79" s="88">
        <v>0.70833333333333337</v>
      </c>
      <c r="U79" s="88">
        <v>0.75</v>
      </c>
      <c r="V79" s="88">
        <v>0.79166666666666663</v>
      </c>
      <c r="W79" s="88">
        <v>0.83333333333333337</v>
      </c>
      <c r="X79" s="88">
        <v>0.875</v>
      </c>
      <c r="Y79" s="88">
        <v>0.91666666666666663</v>
      </c>
      <c r="Z79" s="88">
        <v>0.95833333333333337</v>
      </c>
    </row>
    <row r="80" spans="2:26" x14ac:dyDescent="0.25">
      <c r="B80" s="102"/>
      <c r="C80" s="103" t="s">
        <v>65</v>
      </c>
      <c r="D80" s="89" t="s">
        <v>65</v>
      </c>
      <c r="E80" s="89" t="s">
        <v>65</v>
      </c>
      <c r="F80" s="89" t="s">
        <v>65</v>
      </c>
      <c r="G80" s="89" t="s">
        <v>65</v>
      </c>
      <c r="H80" s="89" t="s">
        <v>65</v>
      </c>
      <c r="I80" s="89" t="s">
        <v>65</v>
      </c>
      <c r="J80" s="89" t="s">
        <v>65</v>
      </c>
      <c r="K80" s="89" t="s">
        <v>65</v>
      </c>
      <c r="L80" s="89" t="s">
        <v>65</v>
      </c>
      <c r="M80" s="89" t="s">
        <v>65</v>
      </c>
      <c r="N80" s="89" t="s">
        <v>65</v>
      </c>
      <c r="O80" s="89" t="s">
        <v>65</v>
      </c>
      <c r="P80" s="89" t="s">
        <v>65</v>
      </c>
      <c r="Q80" s="89" t="s">
        <v>65</v>
      </c>
      <c r="R80" s="89" t="s">
        <v>65</v>
      </c>
      <c r="S80" s="89" t="s">
        <v>65</v>
      </c>
      <c r="T80" s="89" t="s">
        <v>65</v>
      </c>
      <c r="U80" s="89" t="s">
        <v>65</v>
      </c>
      <c r="V80" s="89" t="s">
        <v>65</v>
      </c>
      <c r="W80" s="89" t="s">
        <v>65</v>
      </c>
      <c r="X80" s="89" t="s">
        <v>65</v>
      </c>
      <c r="Y80" s="89" t="s">
        <v>65</v>
      </c>
      <c r="Z80" s="89" t="s">
        <v>66</v>
      </c>
    </row>
    <row r="81" spans="2:26" x14ac:dyDescent="0.25">
      <c r="B81" s="104"/>
      <c r="C81" s="105">
        <v>4.1666666666666664E-2</v>
      </c>
      <c r="D81" s="90">
        <v>8.3333333333333329E-2</v>
      </c>
      <c r="E81" s="90">
        <v>0.125</v>
      </c>
      <c r="F81" s="90">
        <v>0.16666666666666666</v>
      </c>
      <c r="G81" s="90">
        <v>0.20833333333333334</v>
      </c>
      <c r="H81" s="90">
        <v>0.25</v>
      </c>
      <c r="I81" s="90">
        <v>0.29166666666666669</v>
      </c>
      <c r="J81" s="90">
        <v>0.33333333333333331</v>
      </c>
      <c r="K81" s="90">
        <v>0.375</v>
      </c>
      <c r="L81" s="90">
        <v>0.41666666666666669</v>
      </c>
      <c r="M81" s="90">
        <v>0.45833333333333331</v>
      </c>
      <c r="N81" s="90">
        <v>0.5</v>
      </c>
      <c r="O81" s="90">
        <v>0.54166666666666663</v>
      </c>
      <c r="P81" s="90">
        <v>0.58333333333333337</v>
      </c>
      <c r="Q81" s="90">
        <v>0.625</v>
      </c>
      <c r="R81" s="90">
        <v>0.66666666666666663</v>
      </c>
      <c r="S81" s="90">
        <v>0.70833333333333337</v>
      </c>
      <c r="T81" s="90">
        <v>0.75</v>
      </c>
      <c r="U81" s="90">
        <v>0.79166666666666663</v>
      </c>
      <c r="V81" s="90">
        <v>0.83333333333333337</v>
      </c>
      <c r="W81" s="90">
        <v>0.875</v>
      </c>
      <c r="X81" s="90">
        <v>0.91666666666666663</v>
      </c>
      <c r="Y81" s="90">
        <v>0.95833333333333337</v>
      </c>
      <c r="Z81" s="90">
        <v>0</v>
      </c>
    </row>
    <row r="82" spans="2:26" x14ac:dyDescent="0.25">
      <c r="B82" s="91">
        <v>1</v>
      </c>
      <c r="C82" s="106">
        <f t="array" ref="C82:Z112">TRANSPOSE('[1]III-ЦК_3'!B102:AF125)</f>
        <v>2673.98</v>
      </c>
      <c r="D82" s="106">
        <v>2664.47</v>
      </c>
      <c r="E82" s="106">
        <v>2670.74</v>
      </c>
      <c r="F82" s="106">
        <v>2685.05</v>
      </c>
      <c r="G82" s="106">
        <v>2711.58</v>
      </c>
      <c r="H82" s="106">
        <v>2768.12</v>
      </c>
      <c r="I82" s="106">
        <v>2885</v>
      </c>
      <c r="J82" s="106">
        <v>2996.02</v>
      </c>
      <c r="K82" s="106">
        <v>2995.17</v>
      </c>
      <c r="L82" s="106">
        <v>3003.35</v>
      </c>
      <c r="M82" s="106">
        <v>2997.89</v>
      </c>
      <c r="N82" s="106">
        <v>2997.83</v>
      </c>
      <c r="O82" s="106">
        <v>2997.51</v>
      </c>
      <c r="P82" s="106">
        <v>2996.72</v>
      </c>
      <c r="Q82" s="106">
        <v>2993.58</v>
      </c>
      <c r="R82" s="106">
        <v>2982.64</v>
      </c>
      <c r="S82" s="106">
        <v>2977.21</v>
      </c>
      <c r="T82" s="106">
        <v>3037.78</v>
      </c>
      <c r="U82" s="106">
        <v>2976.87</v>
      </c>
      <c r="V82" s="106">
        <v>2954.9</v>
      </c>
      <c r="W82" s="106">
        <v>2888.51</v>
      </c>
      <c r="X82" s="106">
        <v>2692.84</v>
      </c>
      <c r="Y82" s="106">
        <v>2690.03</v>
      </c>
      <c r="Z82" s="106">
        <v>2689.16</v>
      </c>
    </row>
    <row r="83" spans="2:26" x14ac:dyDescent="0.25">
      <c r="B83" s="93">
        <v>2</v>
      </c>
      <c r="C83" s="106">
        <v>2551.4</v>
      </c>
      <c r="D83" s="106">
        <v>2552.11</v>
      </c>
      <c r="E83" s="106">
        <v>2555.86</v>
      </c>
      <c r="F83" s="106">
        <v>2639.64</v>
      </c>
      <c r="G83" s="106">
        <v>2677.67</v>
      </c>
      <c r="H83" s="106">
        <v>2723.34</v>
      </c>
      <c r="I83" s="106">
        <v>2895.32</v>
      </c>
      <c r="J83" s="106">
        <v>2996.65</v>
      </c>
      <c r="K83" s="106">
        <v>3011.63</v>
      </c>
      <c r="L83" s="106">
        <v>3016.78</v>
      </c>
      <c r="M83" s="106">
        <v>3096.78</v>
      </c>
      <c r="N83" s="106">
        <v>3082.02</v>
      </c>
      <c r="O83" s="106">
        <v>3081.13</v>
      </c>
      <c r="P83" s="106">
        <v>3098.97</v>
      </c>
      <c r="Q83" s="106">
        <v>3076.9</v>
      </c>
      <c r="R83" s="106">
        <v>2957.68</v>
      </c>
      <c r="S83" s="106">
        <v>2953.97</v>
      </c>
      <c r="T83" s="106">
        <v>2978.24</v>
      </c>
      <c r="U83" s="106">
        <v>2952.73</v>
      </c>
      <c r="V83" s="106">
        <v>2920.9</v>
      </c>
      <c r="W83" s="106">
        <v>2559.54</v>
      </c>
      <c r="X83" s="106">
        <v>2556.5</v>
      </c>
      <c r="Y83" s="106">
        <v>2554.67</v>
      </c>
      <c r="Z83" s="106">
        <v>2553.27</v>
      </c>
    </row>
    <row r="84" spans="2:26" x14ac:dyDescent="0.25">
      <c r="B84" s="91">
        <v>3</v>
      </c>
      <c r="C84" s="106">
        <v>2720.66</v>
      </c>
      <c r="D84" s="106">
        <v>2683.28</v>
      </c>
      <c r="E84" s="106">
        <v>2685.16</v>
      </c>
      <c r="F84" s="106">
        <v>2686.49</v>
      </c>
      <c r="G84" s="106">
        <v>2736.93</v>
      </c>
      <c r="H84" s="106">
        <v>2831.79</v>
      </c>
      <c r="I84" s="106">
        <v>2844.63</v>
      </c>
      <c r="J84" s="106">
        <v>2985.78</v>
      </c>
      <c r="K84" s="106">
        <v>3048.7</v>
      </c>
      <c r="L84" s="106">
        <v>2981.45</v>
      </c>
      <c r="M84" s="106">
        <v>2977.97</v>
      </c>
      <c r="N84" s="106">
        <v>2973</v>
      </c>
      <c r="O84" s="106">
        <v>2974.69</v>
      </c>
      <c r="P84" s="106">
        <v>2973.21</v>
      </c>
      <c r="Q84" s="106">
        <v>2970.17</v>
      </c>
      <c r="R84" s="106">
        <v>2958.94</v>
      </c>
      <c r="S84" s="106">
        <v>2958.67</v>
      </c>
      <c r="T84" s="106">
        <v>3045.29</v>
      </c>
      <c r="U84" s="106">
        <v>3043.6</v>
      </c>
      <c r="V84" s="106">
        <v>2941.47</v>
      </c>
      <c r="W84" s="106">
        <v>2924.53</v>
      </c>
      <c r="X84" s="106">
        <v>2760.19</v>
      </c>
      <c r="Y84" s="106">
        <v>2757.24</v>
      </c>
      <c r="Z84" s="106">
        <v>2720.32</v>
      </c>
    </row>
    <row r="85" spans="2:26" x14ac:dyDescent="0.25">
      <c r="B85" s="94">
        <v>4</v>
      </c>
      <c r="C85" s="106">
        <v>2724.05</v>
      </c>
      <c r="D85" s="106">
        <v>2685.67</v>
      </c>
      <c r="E85" s="106">
        <v>2680.21</v>
      </c>
      <c r="F85" s="106">
        <v>2418.3000000000002</v>
      </c>
      <c r="G85" s="106">
        <v>2687.92</v>
      </c>
      <c r="H85" s="106">
        <v>2775.6</v>
      </c>
      <c r="I85" s="106">
        <v>2789.32</v>
      </c>
      <c r="J85" s="106">
        <v>2876.72</v>
      </c>
      <c r="K85" s="106">
        <v>2924</v>
      </c>
      <c r="L85" s="106">
        <v>2980.29</v>
      </c>
      <c r="M85" s="106">
        <v>2977.43</v>
      </c>
      <c r="N85" s="106">
        <v>2953.58</v>
      </c>
      <c r="O85" s="106">
        <v>2950.44</v>
      </c>
      <c r="P85" s="106">
        <v>2958.48</v>
      </c>
      <c r="Q85" s="106">
        <v>2954.24</v>
      </c>
      <c r="R85" s="106">
        <v>2947.08</v>
      </c>
      <c r="S85" s="106">
        <v>2970.23</v>
      </c>
      <c r="T85" s="106">
        <v>3023.71</v>
      </c>
      <c r="U85" s="106">
        <v>2969.49</v>
      </c>
      <c r="V85" s="106">
        <v>2962.45</v>
      </c>
      <c r="W85" s="106">
        <v>2886.62</v>
      </c>
      <c r="X85" s="106">
        <v>2789.37</v>
      </c>
      <c r="Y85" s="106">
        <v>2727.49</v>
      </c>
      <c r="Z85" s="106">
        <v>2725.52</v>
      </c>
    </row>
    <row r="86" spans="2:26" x14ac:dyDescent="0.25">
      <c r="B86" s="94">
        <v>5</v>
      </c>
      <c r="C86" s="106">
        <v>2444.7600000000002</v>
      </c>
      <c r="D86" s="106">
        <v>2431.34</v>
      </c>
      <c r="E86" s="106">
        <v>2630.94</v>
      </c>
      <c r="F86" s="106">
        <v>2627.56</v>
      </c>
      <c r="G86" s="106">
        <v>2674.95</v>
      </c>
      <c r="H86" s="106">
        <v>2851.9</v>
      </c>
      <c r="I86" s="106">
        <v>2989.18</v>
      </c>
      <c r="J86" s="106">
        <v>3113.74</v>
      </c>
      <c r="K86" s="106">
        <v>3173.22</v>
      </c>
      <c r="L86" s="106">
        <v>3208.7</v>
      </c>
      <c r="M86" s="106">
        <v>3241.54</v>
      </c>
      <c r="N86" s="106">
        <v>3262.86</v>
      </c>
      <c r="O86" s="106">
        <v>3243.12</v>
      </c>
      <c r="P86" s="106">
        <v>3246.05</v>
      </c>
      <c r="Q86" s="106">
        <v>3228.36</v>
      </c>
      <c r="R86" s="106">
        <v>3172.8</v>
      </c>
      <c r="S86" s="106">
        <v>3121.53</v>
      </c>
      <c r="T86" s="106">
        <v>3045.85</v>
      </c>
      <c r="U86" s="106">
        <v>3054.97</v>
      </c>
      <c r="V86" s="106">
        <v>3011.12</v>
      </c>
      <c r="W86" s="106">
        <v>2944.91</v>
      </c>
      <c r="X86" s="106">
        <v>2880.12</v>
      </c>
      <c r="Y86" s="106">
        <v>2457.66</v>
      </c>
      <c r="Z86" s="106">
        <v>2450.2199999999998</v>
      </c>
    </row>
    <row r="87" spans="2:26" x14ac:dyDescent="0.25">
      <c r="B87" s="94">
        <v>6</v>
      </c>
      <c r="C87" s="106">
        <v>2522.66</v>
      </c>
      <c r="D87" s="106">
        <v>2523.86</v>
      </c>
      <c r="E87" s="106">
        <v>2525.3200000000002</v>
      </c>
      <c r="F87" s="106">
        <v>2651.62</v>
      </c>
      <c r="G87" s="106">
        <v>2699.32</v>
      </c>
      <c r="H87" s="106">
        <v>2762.37</v>
      </c>
      <c r="I87" s="106">
        <v>2895.59</v>
      </c>
      <c r="J87" s="106">
        <v>3044.2</v>
      </c>
      <c r="K87" s="106">
        <v>3117.4</v>
      </c>
      <c r="L87" s="106">
        <v>3161.39</v>
      </c>
      <c r="M87" s="106">
        <v>3161.33</v>
      </c>
      <c r="N87" s="106">
        <v>3091.95</v>
      </c>
      <c r="O87" s="106">
        <v>3055.47</v>
      </c>
      <c r="P87" s="106">
        <v>3019.21</v>
      </c>
      <c r="Q87" s="106">
        <v>3073.37</v>
      </c>
      <c r="R87" s="106">
        <v>3090.62</v>
      </c>
      <c r="S87" s="106">
        <v>3054.83</v>
      </c>
      <c r="T87" s="106">
        <v>3027.24</v>
      </c>
      <c r="U87" s="106">
        <v>3032.76</v>
      </c>
      <c r="V87" s="106">
        <v>3005.85</v>
      </c>
      <c r="W87" s="106">
        <v>2929.11</v>
      </c>
      <c r="X87" s="106">
        <v>2700.28</v>
      </c>
      <c r="Y87" s="106">
        <v>2698.09</v>
      </c>
      <c r="Z87" s="106">
        <v>2694.04</v>
      </c>
    </row>
    <row r="88" spans="2:26" x14ac:dyDescent="0.25">
      <c r="B88" s="94">
        <v>7</v>
      </c>
      <c r="C88" s="106">
        <v>2567.5700000000002</v>
      </c>
      <c r="D88" s="106">
        <v>2431.44</v>
      </c>
      <c r="E88" s="106">
        <v>2437.81</v>
      </c>
      <c r="F88" s="106">
        <v>1944.23</v>
      </c>
      <c r="G88" s="106">
        <v>2591.13</v>
      </c>
      <c r="H88" s="106">
        <v>2650.98</v>
      </c>
      <c r="I88" s="106">
        <v>2823.22</v>
      </c>
      <c r="J88" s="106">
        <v>2951.33</v>
      </c>
      <c r="K88" s="106">
        <v>3017.46</v>
      </c>
      <c r="L88" s="106">
        <v>3104</v>
      </c>
      <c r="M88" s="106">
        <v>3106.63</v>
      </c>
      <c r="N88" s="106">
        <v>3018.73</v>
      </c>
      <c r="O88" s="106">
        <v>2979.59</v>
      </c>
      <c r="P88" s="106">
        <v>2990.99</v>
      </c>
      <c r="Q88" s="106">
        <v>2989.91</v>
      </c>
      <c r="R88" s="106">
        <v>2997.79</v>
      </c>
      <c r="S88" s="106">
        <v>2983.85</v>
      </c>
      <c r="T88" s="106">
        <v>2934.3</v>
      </c>
      <c r="U88" s="106">
        <v>2921.53</v>
      </c>
      <c r="V88" s="106">
        <v>2881.78</v>
      </c>
      <c r="W88" s="106">
        <v>2611.6999999999998</v>
      </c>
      <c r="X88" s="106">
        <v>2601.34</v>
      </c>
      <c r="Y88" s="106">
        <v>2596.13</v>
      </c>
      <c r="Z88" s="106">
        <v>2605.9499999999998</v>
      </c>
    </row>
    <row r="89" spans="2:26" x14ac:dyDescent="0.25">
      <c r="B89" s="94">
        <v>8</v>
      </c>
      <c r="C89" s="106">
        <v>2526.15</v>
      </c>
      <c r="D89" s="106">
        <v>2405.19</v>
      </c>
      <c r="E89" s="106">
        <v>2475.2600000000002</v>
      </c>
      <c r="F89" s="106">
        <v>2496.5100000000002</v>
      </c>
      <c r="G89" s="106">
        <v>2643.36</v>
      </c>
      <c r="H89" s="106">
        <v>2770.55</v>
      </c>
      <c r="I89" s="106">
        <v>2888.22</v>
      </c>
      <c r="J89" s="106">
        <v>2998.13</v>
      </c>
      <c r="K89" s="106">
        <v>3063.73</v>
      </c>
      <c r="L89" s="106">
        <v>3069.77</v>
      </c>
      <c r="M89" s="106">
        <v>3068.29</v>
      </c>
      <c r="N89" s="106">
        <v>3070.19</v>
      </c>
      <c r="O89" s="106">
        <v>3070.84</v>
      </c>
      <c r="P89" s="106">
        <v>3194.21</v>
      </c>
      <c r="Q89" s="106">
        <v>3191.32</v>
      </c>
      <c r="R89" s="106">
        <v>3063.28</v>
      </c>
      <c r="S89" s="106">
        <v>3066.09</v>
      </c>
      <c r="T89" s="106">
        <v>3071.32</v>
      </c>
      <c r="U89" s="106">
        <v>3065.86</v>
      </c>
      <c r="V89" s="106">
        <v>3038.8</v>
      </c>
      <c r="W89" s="106">
        <v>2963.03</v>
      </c>
      <c r="X89" s="106">
        <v>2858.69</v>
      </c>
      <c r="Y89" s="106">
        <v>2797.72</v>
      </c>
      <c r="Z89" s="106">
        <v>2764.8</v>
      </c>
    </row>
    <row r="90" spans="2:26" x14ac:dyDescent="0.25">
      <c r="B90" s="94">
        <v>9</v>
      </c>
      <c r="C90" s="106">
        <v>2662.3</v>
      </c>
      <c r="D90" s="106">
        <v>2648.21</v>
      </c>
      <c r="E90" s="106">
        <v>2652.61</v>
      </c>
      <c r="F90" s="106">
        <v>2645.59</v>
      </c>
      <c r="G90" s="106">
        <v>2709.81</v>
      </c>
      <c r="H90" s="106">
        <v>2767.48</v>
      </c>
      <c r="I90" s="106">
        <v>2957.94</v>
      </c>
      <c r="J90" s="106">
        <v>3097.31</v>
      </c>
      <c r="K90" s="106">
        <v>3241.59</v>
      </c>
      <c r="L90" s="106">
        <v>3268.46</v>
      </c>
      <c r="M90" s="106">
        <v>3238.98</v>
      </c>
      <c r="N90" s="106">
        <v>3235.77</v>
      </c>
      <c r="O90" s="106">
        <v>3241.89</v>
      </c>
      <c r="P90" s="106">
        <v>3262.6</v>
      </c>
      <c r="Q90" s="106">
        <v>3279.13</v>
      </c>
      <c r="R90" s="106">
        <v>3229.53</v>
      </c>
      <c r="S90" s="106">
        <v>3166.79</v>
      </c>
      <c r="T90" s="106">
        <v>3030.28</v>
      </c>
      <c r="U90" s="106">
        <v>3046.99</v>
      </c>
      <c r="V90" s="106">
        <v>2982.52</v>
      </c>
      <c r="W90" s="106">
        <v>2930.2</v>
      </c>
      <c r="X90" s="106">
        <v>2909.25</v>
      </c>
      <c r="Y90" s="106">
        <v>2759.68</v>
      </c>
      <c r="Z90" s="106">
        <v>2727.86</v>
      </c>
    </row>
    <row r="91" spans="2:26" x14ac:dyDescent="0.25">
      <c r="B91" s="94">
        <v>10</v>
      </c>
      <c r="C91" s="106">
        <v>2641.46</v>
      </c>
      <c r="D91" s="106">
        <v>2632.84</v>
      </c>
      <c r="E91" s="106">
        <v>2640.9</v>
      </c>
      <c r="F91" s="106">
        <v>2401.58</v>
      </c>
      <c r="G91" s="106">
        <v>2689.94</v>
      </c>
      <c r="H91" s="106">
        <v>2765.57</v>
      </c>
      <c r="I91" s="106">
        <v>2785.53</v>
      </c>
      <c r="J91" s="106">
        <v>2849.51</v>
      </c>
      <c r="K91" s="106">
        <v>3045.76</v>
      </c>
      <c r="L91" s="106">
        <v>3095.96</v>
      </c>
      <c r="M91" s="106">
        <v>3046.23</v>
      </c>
      <c r="N91" s="106">
        <v>3039.92</v>
      </c>
      <c r="O91" s="106">
        <v>3043.51</v>
      </c>
      <c r="P91" s="106">
        <v>3044.91</v>
      </c>
      <c r="Q91" s="106">
        <v>3022.58</v>
      </c>
      <c r="R91" s="106">
        <v>3006.3</v>
      </c>
      <c r="S91" s="106">
        <v>2992.89</v>
      </c>
      <c r="T91" s="106">
        <v>3007.39</v>
      </c>
      <c r="U91" s="106">
        <v>2981.84</v>
      </c>
      <c r="V91" s="106">
        <v>2945.85</v>
      </c>
      <c r="W91" s="106">
        <v>2928.62</v>
      </c>
      <c r="X91" s="106">
        <v>2817.06</v>
      </c>
      <c r="Y91" s="106">
        <v>2774.92</v>
      </c>
      <c r="Z91" s="106">
        <v>2759.3</v>
      </c>
    </row>
    <row r="92" spans="2:26" x14ac:dyDescent="0.25">
      <c r="B92" s="94">
        <v>11</v>
      </c>
      <c r="C92" s="106">
        <v>2725.38</v>
      </c>
      <c r="D92" s="106">
        <v>2638.89</v>
      </c>
      <c r="E92" s="106">
        <v>2641.55</v>
      </c>
      <c r="F92" s="106">
        <v>2420.12</v>
      </c>
      <c r="G92" s="106">
        <v>2631.08</v>
      </c>
      <c r="H92" s="106">
        <v>2727.01</v>
      </c>
      <c r="I92" s="106">
        <v>2765.44</v>
      </c>
      <c r="J92" s="106">
        <v>2814.78</v>
      </c>
      <c r="K92" s="106">
        <v>3012.36</v>
      </c>
      <c r="L92" s="106">
        <v>3063.17</v>
      </c>
      <c r="M92" s="106">
        <v>3064.79</v>
      </c>
      <c r="N92" s="106">
        <v>3063.3</v>
      </c>
      <c r="O92" s="106">
        <v>3065.1</v>
      </c>
      <c r="P92" s="106">
        <v>3063.2</v>
      </c>
      <c r="Q92" s="106">
        <v>3064.13</v>
      </c>
      <c r="R92" s="106">
        <v>3051.99</v>
      </c>
      <c r="S92" s="106">
        <v>3054.7</v>
      </c>
      <c r="T92" s="106">
        <v>3059.52</v>
      </c>
      <c r="U92" s="106">
        <v>3045.32</v>
      </c>
      <c r="V92" s="106">
        <v>2984.95</v>
      </c>
      <c r="W92" s="106">
        <v>2840.24</v>
      </c>
      <c r="X92" s="106">
        <v>2806.05</v>
      </c>
      <c r="Y92" s="106">
        <v>2790.29</v>
      </c>
      <c r="Z92" s="106">
        <v>2758.7</v>
      </c>
    </row>
    <row r="93" spans="2:26" x14ac:dyDescent="0.25">
      <c r="B93" s="94">
        <v>12</v>
      </c>
      <c r="C93" s="106">
        <v>2755.31</v>
      </c>
      <c r="D93" s="106">
        <v>2730.6</v>
      </c>
      <c r="E93" s="106">
        <v>2718.93</v>
      </c>
      <c r="F93" s="106">
        <v>2709.06</v>
      </c>
      <c r="G93" s="106">
        <v>2758.08</v>
      </c>
      <c r="H93" s="106">
        <v>2862.55</v>
      </c>
      <c r="I93" s="106">
        <v>3029.09</v>
      </c>
      <c r="J93" s="106">
        <v>3164.37</v>
      </c>
      <c r="K93" s="106">
        <v>3219.26</v>
      </c>
      <c r="L93" s="106">
        <v>3282.02</v>
      </c>
      <c r="M93" s="106">
        <v>3252.03</v>
      </c>
      <c r="N93" s="106">
        <v>3252.7</v>
      </c>
      <c r="O93" s="106">
        <v>3270.71</v>
      </c>
      <c r="P93" s="106">
        <v>3249.87</v>
      </c>
      <c r="Q93" s="106">
        <v>3235.23</v>
      </c>
      <c r="R93" s="106">
        <v>3211.51</v>
      </c>
      <c r="S93" s="106">
        <v>3181.76</v>
      </c>
      <c r="T93" s="106">
        <v>3158.79</v>
      </c>
      <c r="U93" s="106">
        <v>3098.31</v>
      </c>
      <c r="V93" s="106">
        <v>2986.22</v>
      </c>
      <c r="W93" s="106">
        <v>2846.9</v>
      </c>
      <c r="X93" s="106">
        <v>2796.41</v>
      </c>
      <c r="Y93" s="106">
        <v>2767.94</v>
      </c>
      <c r="Z93" s="106">
        <v>2752.57</v>
      </c>
    </row>
    <row r="94" spans="2:26" x14ac:dyDescent="0.25">
      <c r="B94" s="94">
        <v>13</v>
      </c>
      <c r="C94" s="106">
        <v>2571.6999999999998</v>
      </c>
      <c r="D94" s="106">
        <v>2595.83</v>
      </c>
      <c r="E94" s="106">
        <v>2616.16</v>
      </c>
      <c r="F94" s="106">
        <v>2581.92</v>
      </c>
      <c r="G94" s="106">
        <v>2733.63</v>
      </c>
      <c r="H94" s="106">
        <v>2825.94</v>
      </c>
      <c r="I94" s="106">
        <v>2934.75</v>
      </c>
      <c r="J94" s="106">
        <v>3168.66</v>
      </c>
      <c r="K94" s="106">
        <v>3247.19</v>
      </c>
      <c r="L94" s="106">
        <v>3254.18</v>
      </c>
      <c r="M94" s="106">
        <v>3258.84</v>
      </c>
      <c r="N94" s="106">
        <v>3260.45</v>
      </c>
      <c r="O94" s="106">
        <v>3265.28</v>
      </c>
      <c r="P94" s="106">
        <v>3271.69</v>
      </c>
      <c r="Q94" s="106">
        <v>3270.99</v>
      </c>
      <c r="R94" s="106">
        <v>3241.32</v>
      </c>
      <c r="S94" s="106">
        <v>3242.12</v>
      </c>
      <c r="T94" s="106">
        <v>3232.76</v>
      </c>
      <c r="U94" s="106">
        <v>3117.85</v>
      </c>
      <c r="V94" s="106">
        <v>3060.5</v>
      </c>
      <c r="W94" s="106">
        <v>2995.95</v>
      </c>
      <c r="X94" s="106">
        <v>2767.71</v>
      </c>
      <c r="Y94" s="106">
        <v>2765.04</v>
      </c>
      <c r="Z94" s="106">
        <v>2758.79</v>
      </c>
    </row>
    <row r="95" spans="2:26" x14ac:dyDescent="0.25">
      <c r="B95" s="94">
        <v>14</v>
      </c>
      <c r="C95" s="106">
        <v>2766.28</v>
      </c>
      <c r="D95" s="106">
        <v>2758.13</v>
      </c>
      <c r="E95" s="106">
        <v>2756.05</v>
      </c>
      <c r="F95" s="106">
        <v>2564.25</v>
      </c>
      <c r="G95" s="106">
        <v>2775.44</v>
      </c>
      <c r="H95" s="106">
        <v>2851.21</v>
      </c>
      <c r="I95" s="106">
        <v>3067.61</v>
      </c>
      <c r="J95" s="106">
        <v>3216.37</v>
      </c>
      <c r="K95" s="106">
        <v>3270.18</v>
      </c>
      <c r="L95" s="106">
        <v>3266.87</v>
      </c>
      <c r="M95" s="106">
        <v>3308.88</v>
      </c>
      <c r="N95" s="106">
        <v>3319.09</v>
      </c>
      <c r="O95" s="106">
        <v>3315.23</v>
      </c>
      <c r="P95" s="106">
        <v>3310.87</v>
      </c>
      <c r="Q95" s="106">
        <v>3322.23</v>
      </c>
      <c r="R95" s="106">
        <v>3246.45</v>
      </c>
      <c r="S95" s="106">
        <v>3237.22</v>
      </c>
      <c r="T95" s="106">
        <v>3218.96</v>
      </c>
      <c r="U95" s="106">
        <v>3191.16</v>
      </c>
      <c r="V95" s="106">
        <v>3115.5</v>
      </c>
      <c r="W95" s="106">
        <v>2972.46</v>
      </c>
      <c r="X95" s="106">
        <v>2838.36</v>
      </c>
      <c r="Y95" s="106">
        <v>2812.11</v>
      </c>
      <c r="Z95" s="106">
        <v>2770.48</v>
      </c>
    </row>
    <row r="96" spans="2:26" x14ac:dyDescent="0.25">
      <c r="B96" s="94">
        <v>15</v>
      </c>
      <c r="C96" s="106">
        <v>2660.6</v>
      </c>
      <c r="D96" s="106">
        <v>2648.56</v>
      </c>
      <c r="E96" s="106">
        <v>2653.05</v>
      </c>
      <c r="F96" s="106">
        <v>2654.78</v>
      </c>
      <c r="G96" s="106">
        <v>2743.03</v>
      </c>
      <c r="H96" s="106">
        <v>2810.5</v>
      </c>
      <c r="I96" s="106">
        <v>2926.79</v>
      </c>
      <c r="J96" s="106">
        <v>3031.33</v>
      </c>
      <c r="K96" s="106">
        <v>3065.9</v>
      </c>
      <c r="L96" s="106">
        <v>3109.89</v>
      </c>
      <c r="M96" s="106">
        <v>3066.61</v>
      </c>
      <c r="N96" s="106">
        <v>3096.56</v>
      </c>
      <c r="O96" s="106">
        <v>3073.79</v>
      </c>
      <c r="P96" s="106">
        <v>3052.31</v>
      </c>
      <c r="Q96" s="106">
        <v>3033.26</v>
      </c>
      <c r="R96" s="106">
        <v>3007.28</v>
      </c>
      <c r="S96" s="106">
        <v>3006.5</v>
      </c>
      <c r="T96" s="106">
        <v>3007.12</v>
      </c>
      <c r="U96" s="106">
        <v>2991.36</v>
      </c>
      <c r="V96" s="106">
        <v>2946.49</v>
      </c>
      <c r="W96" s="106">
        <v>2853.58</v>
      </c>
      <c r="X96" s="106">
        <v>2787.57</v>
      </c>
      <c r="Y96" s="106">
        <v>2771.55</v>
      </c>
      <c r="Z96" s="106">
        <v>2734.32</v>
      </c>
    </row>
    <row r="97" spans="2:26" x14ac:dyDescent="0.25">
      <c r="B97" s="94">
        <v>16</v>
      </c>
      <c r="C97" s="106">
        <v>2664.35</v>
      </c>
      <c r="D97" s="106">
        <v>2652.73</v>
      </c>
      <c r="E97" s="106">
        <v>2566.9699999999998</v>
      </c>
      <c r="F97" s="106">
        <v>2569.08</v>
      </c>
      <c r="G97" s="106">
        <v>2650.66</v>
      </c>
      <c r="H97" s="106">
        <v>2789.85</v>
      </c>
      <c r="I97" s="106">
        <v>2873.54</v>
      </c>
      <c r="J97" s="106">
        <v>2991.82</v>
      </c>
      <c r="K97" s="106">
        <v>3039.07</v>
      </c>
      <c r="L97" s="106">
        <v>3086.51</v>
      </c>
      <c r="M97" s="106">
        <v>3041.73</v>
      </c>
      <c r="N97" s="106">
        <v>3038.07</v>
      </c>
      <c r="O97" s="106">
        <v>3037.63</v>
      </c>
      <c r="P97" s="106">
        <v>3045.13</v>
      </c>
      <c r="Q97" s="106">
        <v>3032.55</v>
      </c>
      <c r="R97" s="106">
        <v>2981.55</v>
      </c>
      <c r="S97" s="106">
        <v>2985.3</v>
      </c>
      <c r="T97" s="106">
        <v>2978.46</v>
      </c>
      <c r="U97" s="106">
        <v>2992.37</v>
      </c>
      <c r="V97" s="106">
        <v>2944.61</v>
      </c>
      <c r="W97" s="106">
        <v>2842.74</v>
      </c>
      <c r="X97" s="106">
        <v>2788.5</v>
      </c>
      <c r="Y97" s="106">
        <v>2771.61</v>
      </c>
      <c r="Z97" s="106">
        <v>2750.66</v>
      </c>
    </row>
    <row r="98" spans="2:26" x14ac:dyDescent="0.25">
      <c r="B98" s="94">
        <v>17</v>
      </c>
      <c r="C98" s="106">
        <v>2821.28</v>
      </c>
      <c r="D98" s="106">
        <v>2813.1</v>
      </c>
      <c r="E98" s="106">
        <v>2805.95</v>
      </c>
      <c r="F98" s="106">
        <v>2768.34</v>
      </c>
      <c r="G98" s="106">
        <v>2806.27</v>
      </c>
      <c r="H98" s="106">
        <v>2853.02</v>
      </c>
      <c r="I98" s="106">
        <v>2919.68</v>
      </c>
      <c r="J98" s="106">
        <v>3146.61</v>
      </c>
      <c r="K98" s="106">
        <v>3297.18</v>
      </c>
      <c r="L98" s="106">
        <v>3345.59</v>
      </c>
      <c r="M98" s="106">
        <v>3313.51</v>
      </c>
      <c r="N98" s="106">
        <v>3292.21</v>
      </c>
      <c r="O98" s="106">
        <v>3260.16</v>
      </c>
      <c r="P98" s="106">
        <v>3261.9</v>
      </c>
      <c r="Q98" s="106">
        <v>3215.5</v>
      </c>
      <c r="R98" s="106">
        <v>3136.88</v>
      </c>
      <c r="S98" s="106">
        <v>3171.28</v>
      </c>
      <c r="T98" s="106">
        <v>3162.64</v>
      </c>
      <c r="U98" s="106">
        <v>3115.7</v>
      </c>
      <c r="V98" s="106">
        <v>3072.32</v>
      </c>
      <c r="W98" s="106">
        <v>2919.02</v>
      </c>
      <c r="X98" s="106">
        <v>2908.11</v>
      </c>
      <c r="Y98" s="106">
        <v>2841.08</v>
      </c>
      <c r="Z98" s="106">
        <v>2827.68</v>
      </c>
    </row>
    <row r="99" spans="2:26" x14ac:dyDescent="0.25">
      <c r="B99" s="94">
        <v>18</v>
      </c>
      <c r="C99" s="106">
        <v>2767.02</v>
      </c>
      <c r="D99" s="106">
        <v>2697.84</v>
      </c>
      <c r="E99" s="106">
        <v>2736.37</v>
      </c>
      <c r="F99" s="106">
        <v>2649.28</v>
      </c>
      <c r="G99" s="106">
        <v>2721.34</v>
      </c>
      <c r="H99" s="106">
        <v>2762.41</v>
      </c>
      <c r="I99" s="106">
        <v>2857.52</v>
      </c>
      <c r="J99" s="106">
        <v>2921.58</v>
      </c>
      <c r="K99" s="106">
        <v>3043.57</v>
      </c>
      <c r="L99" s="106">
        <v>3094.45</v>
      </c>
      <c r="M99" s="106">
        <v>3149.56</v>
      </c>
      <c r="N99" s="106">
        <v>3106.11</v>
      </c>
      <c r="O99" s="106">
        <v>3094.55</v>
      </c>
      <c r="P99" s="106">
        <v>3154.77</v>
      </c>
      <c r="Q99" s="106">
        <v>3139</v>
      </c>
      <c r="R99" s="106">
        <v>3087.22</v>
      </c>
      <c r="S99" s="106">
        <v>3087.29</v>
      </c>
      <c r="T99" s="106">
        <v>3088.27</v>
      </c>
      <c r="U99" s="106">
        <v>3084.77</v>
      </c>
      <c r="V99" s="106">
        <v>3037.03</v>
      </c>
      <c r="W99" s="106">
        <v>2905.73</v>
      </c>
      <c r="X99" s="106">
        <v>2779.09</v>
      </c>
      <c r="Y99" s="106">
        <v>2704.72</v>
      </c>
      <c r="Z99" s="106">
        <v>2703.34</v>
      </c>
    </row>
    <row r="100" spans="2:26" x14ac:dyDescent="0.25">
      <c r="B100" s="94">
        <v>19</v>
      </c>
      <c r="C100" s="106">
        <v>2760.67</v>
      </c>
      <c r="D100" s="106">
        <v>2737.63</v>
      </c>
      <c r="E100" s="106">
        <v>2733.59</v>
      </c>
      <c r="F100" s="106">
        <v>2745.49</v>
      </c>
      <c r="G100" s="106">
        <v>2822.65</v>
      </c>
      <c r="H100" s="106">
        <v>2874.69</v>
      </c>
      <c r="I100" s="106">
        <v>2942.28</v>
      </c>
      <c r="J100" s="106">
        <v>3040.74</v>
      </c>
      <c r="K100" s="106">
        <v>3243.38</v>
      </c>
      <c r="L100" s="106">
        <v>3279.8</v>
      </c>
      <c r="M100" s="106">
        <v>3280.32</v>
      </c>
      <c r="N100" s="106">
        <v>3269.46</v>
      </c>
      <c r="O100" s="106">
        <v>3268.18</v>
      </c>
      <c r="P100" s="106">
        <v>3198.57</v>
      </c>
      <c r="Q100" s="106">
        <v>3157.52</v>
      </c>
      <c r="R100" s="106">
        <v>3128.43</v>
      </c>
      <c r="S100" s="106">
        <v>3171.9</v>
      </c>
      <c r="T100" s="106">
        <v>3141.59</v>
      </c>
      <c r="U100" s="106">
        <v>3086.81</v>
      </c>
      <c r="V100" s="106">
        <v>3010.99</v>
      </c>
      <c r="W100" s="106">
        <v>2921.67</v>
      </c>
      <c r="X100" s="106">
        <v>2877.27</v>
      </c>
      <c r="Y100" s="106">
        <v>2844.2</v>
      </c>
      <c r="Z100" s="106">
        <v>2788.1</v>
      </c>
    </row>
    <row r="101" spans="2:26" x14ac:dyDescent="0.25">
      <c r="B101" s="94">
        <v>20</v>
      </c>
      <c r="C101" s="106">
        <v>2706.6</v>
      </c>
      <c r="D101" s="106">
        <v>2641.64</v>
      </c>
      <c r="E101" s="106">
        <v>2637.54</v>
      </c>
      <c r="F101" s="106">
        <v>2638.52</v>
      </c>
      <c r="G101" s="106">
        <v>2721.15</v>
      </c>
      <c r="H101" s="106">
        <v>2780.87</v>
      </c>
      <c r="I101" s="106">
        <v>2853.08</v>
      </c>
      <c r="J101" s="106">
        <v>2969.37</v>
      </c>
      <c r="K101" s="106">
        <v>3063.86</v>
      </c>
      <c r="L101" s="106">
        <v>3121.31</v>
      </c>
      <c r="M101" s="106">
        <v>3099.6</v>
      </c>
      <c r="N101" s="106">
        <v>3093.74</v>
      </c>
      <c r="O101" s="106">
        <v>3104.64</v>
      </c>
      <c r="P101" s="106">
        <v>3169.97</v>
      </c>
      <c r="Q101" s="106">
        <v>3125.9</v>
      </c>
      <c r="R101" s="106">
        <v>3146.11</v>
      </c>
      <c r="S101" s="106">
        <v>3171.71</v>
      </c>
      <c r="T101" s="106">
        <v>3093.64</v>
      </c>
      <c r="U101" s="106">
        <v>3098.05</v>
      </c>
      <c r="V101" s="106">
        <v>2983.79</v>
      </c>
      <c r="W101" s="106">
        <v>2919.56</v>
      </c>
      <c r="X101" s="106">
        <v>2905.67</v>
      </c>
      <c r="Y101" s="106">
        <v>2707.9</v>
      </c>
      <c r="Z101" s="106">
        <v>2706.95</v>
      </c>
    </row>
    <row r="102" spans="2:26" x14ac:dyDescent="0.25">
      <c r="B102" s="94">
        <v>21</v>
      </c>
      <c r="C102" s="106">
        <v>2650.71</v>
      </c>
      <c r="D102" s="106">
        <v>2640.59</v>
      </c>
      <c r="E102" s="106">
        <v>2683.23</v>
      </c>
      <c r="F102" s="106">
        <v>2649.5</v>
      </c>
      <c r="G102" s="106">
        <v>2710.73</v>
      </c>
      <c r="H102" s="106">
        <v>2773.37</v>
      </c>
      <c r="I102" s="106">
        <v>2868.8</v>
      </c>
      <c r="J102" s="106">
        <v>3010.43</v>
      </c>
      <c r="K102" s="106">
        <v>3036.37</v>
      </c>
      <c r="L102" s="106">
        <v>3095</v>
      </c>
      <c r="M102" s="106">
        <v>3094.88</v>
      </c>
      <c r="N102" s="106">
        <v>3206.58</v>
      </c>
      <c r="O102" s="106">
        <v>3207.96</v>
      </c>
      <c r="P102" s="106">
        <v>3238.38</v>
      </c>
      <c r="Q102" s="106">
        <v>3225.15</v>
      </c>
      <c r="R102" s="106">
        <v>3175.81</v>
      </c>
      <c r="S102" s="106">
        <v>3186.52</v>
      </c>
      <c r="T102" s="106">
        <v>3164.75</v>
      </c>
      <c r="U102" s="106">
        <v>3130.78</v>
      </c>
      <c r="V102" s="106">
        <v>3016.76</v>
      </c>
      <c r="W102" s="106">
        <v>2922.66</v>
      </c>
      <c r="X102" s="106">
        <v>2768</v>
      </c>
      <c r="Y102" s="106">
        <v>2609.12</v>
      </c>
      <c r="Z102" s="106">
        <v>2335.06</v>
      </c>
    </row>
    <row r="103" spans="2:26" x14ac:dyDescent="0.25">
      <c r="B103" s="94">
        <v>22</v>
      </c>
      <c r="C103" s="106">
        <v>2704.07</v>
      </c>
      <c r="D103" s="106">
        <v>2688.24</v>
      </c>
      <c r="E103" s="106">
        <v>2571.6999999999998</v>
      </c>
      <c r="F103" s="106">
        <v>2512.7600000000002</v>
      </c>
      <c r="G103" s="106">
        <v>2698.5</v>
      </c>
      <c r="H103" s="106">
        <v>2771.06</v>
      </c>
      <c r="I103" s="106">
        <v>2910.64</v>
      </c>
      <c r="J103" s="106">
        <v>3051.69</v>
      </c>
      <c r="K103" s="106">
        <v>3091.1</v>
      </c>
      <c r="L103" s="106">
        <v>3112.26</v>
      </c>
      <c r="M103" s="106">
        <v>3107.25</v>
      </c>
      <c r="N103" s="106">
        <v>3130.98</v>
      </c>
      <c r="O103" s="106">
        <v>3138.54</v>
      </c>
      <c r="P103" s="106">
        <v>3121.8</v>
      </c>
      <c r="Q103" s="106">
        <v>3087.67</v>
      </c>
      <c r="R103" s="106">
        <v>3012.38</v>
      </c>
      <c r="S103" s="106">
        <v>3083.47</v>
      </c>
      <c r="T103" s="106">
        <v>3020.04</v>
      </c>
      <c r="U103" s="106">
        <v>3013.36</v>
      </c>
      <c r="V103" s="106">
        <v>2994.45</v>
      </c>
      <c r="W103" s="106">
        <v>2921.66</v>
      </c>
      <c r="X103" s="106">
        <v>2913.13</v>
      </c>
      <c r="Y103" s="106">
        <v>2743.03</v>
      </c>
      <c r="Z103" s="106">
        <v>2742.05</v>
      </c>
    </row>
    <row r="104" spans="2:26" x14ac:dyDescent="0.25">
      <c r="B104" s="94">
        <v>23</v>
      </c>
      <c r="C104" s="106">
        <v>2736.54</v>
      </c>
      <c r="D104" s="106">
        <v>2501.12</v>
      </c>
      <c r="E104" s="106">
        <v>2573.9499999999998</v>
      </c>
      <c r="F104" s="106">
        <v>2504.12</v>
      </c>
      <c r="G104" s="106">
        <v>2699.75</v>
      </c>
      <c r="H104" s="106">
        <v>2813.09</v>
      </c>
      <c r="I104" s="106">
        <v>2912.34</v>
      </c>
      <c r="J104" s="106">
        <v>3081.47</v>
      </c>
      <c r="K104" s="106">
        <v>3083.9</v>
      </c>
      <c r="L104" s="106">
        <v>3158.9</v>
      </c>
      <c r="M104" s="106">
        <v>3143.85</v>
      </c>
      <c r="N104" s="106">
        <v>3157.07</v>
      </c>
      <c r="O104" s="106">
        <v>3150.42</v>
      </c>
      <c r="P104" s="106">
        <v>3151.06</v>
      </c>
      <c r="Q104" s="106">
        <v>3094.7</v>
      </c>
      <c r="R104" s="106">
        <v>3082.51</v>
      </c>
      <c r="S104" s="106">
        <v>3082.52</v>
      </c>
      <c r="T104" s="106">
        <v>3081.97</v>
      </c>
      <c r="U104" s="106">
        <v>2995.69</v>
      </c>
      <c r="V104" s="106">
        <v>2992.42</v>
      </c>
      <c r="W104" s="106">
        <v>2986.96</v>
      </c>
      <c r="X104" s="106">
        <v>2912.85</v>
      </c>
      <c r="Y104" s="106">
        <v>2900.55</v>
      </c>
      <c r="Z104" s="106">
        <v>2865.49</v>
      </c>
    </row>
    <row r="105" spans="2:26" x14ac:dyDescent="0.25">
      <c r="B105" s="94">
        <v>24</v>
      </c>
      <c r="C105" s="106">
        <v>2730.8</v>
      </c>
      <c r="D105" s="106">
        <v>2634.66</v>
      </c>
      <c r="E105" s="106">
        <v>2650.95</v>
      </c>
      <c r="F105" s="106">
        <v>2663.59</v>
      </c>
      <c r="G105" s="106">
        <v>2697.95</v>
      </c>
      <c r="H105" s="106">
        <v>2785.79</v>
      </c>
      <c r="I105" s="106">
        <v>2855.23</v>
      </c>
      <c r="J105" s="106">
        <v>2904.67</v>
      </c>
      <c r="K105" s="106">
        <v>3037.96</v>
      </c>
      <c r="L105" s="106">
        <v>3078.44</v>
      </c>
      <c r="M105" s="106">
        <v>3062.27</v>
      </c>
      <c r="N105" s="106">
        <v>3075.27</v>
      </c>
      <c r="O105" s="106">
        <v>3072.71</v>
      </c>
      <c r="P105" s="106">
        <v>3063.44</v>
      </c>
      <c r="Q105" s="106">
        <v>3060.09</v>
      </c>
      <c r="R105" s="106">
        <v>3033.71</v>
      </c>
      <c r="S105" s="106">
        <v>3048.58</v>
      </c>
      <c r="T105" s="106">
        <v>3030.34</v>
      </c>
      <c r="U105" s="106">
        <v>3011.43</v>
      </c>
      <c r="V105" s="106">
        <v>2976.88</v>
      </c>
      <c r="W105" s="106">
        <v>2929.8</v>
      </c>
      <c r="X105" s="106">
        <v>2902.61</v>
      </c>
      <c r="Y105" s="106">
        <v>2809.91</v>
      </c>
      <c r="Z105" s="106">
        <v>2732.26</v>
      </c>
    </row>
    <row r="106" spans="2:26" x14ac:dyDescent="0.25">
      <c r="B106" s="94">
        <v>25</v>
      </c>
      <c r="C106" s="106">
        <v>2643.9</v>
      </c>
      <c r="D106" s="106">
        <v>2646.46</v>
      </c>
      <c r="E106" s="106">
        <v>2646.01</v>
      </c>
      <c r="F106" s="106">
        <v>2494.62</v>
      </c>
      <c r="G106" s="106">
        <v>2650.42</v>
      </c>
      <c r="H106" s="106">
        <v>2705.63</v>
      </c>
      <c r="I106" s="106">
        <v>2796.48</v>
      </c>
      <c r="J106" s="106">
        <v>2821</v>
      </c>
      <c r="K106" s="106">
        <v>2921.78</v>
      </c>
      <c r="L106" s="106">
        <v>3064.13</v>
      </c>
      <c r="M106" s="106">
        <v>3060.84</v>
      </c>
      <c r="N106" s="106">
        <v>3043.79</v>
      </c>
      <c r="O106" s="106">
        <v>3030.04</v>
      </c>
      <c r="P106" s="106">
        <v>3044.82</v>
      </c>
      <c r="Q106" s="106">
        <v>3037.01</v>
      </c>
      <c r="R106" s="106">
        <v>3013.92</v>
      </c>
      <c r="S106" s="106">
        <v>3021.71</v>
      </c>
      <c r="T106" s="106">
        <v>3011.67</v>
      </c>
      <c r="U106" s="106">
        <v>3009.05</v>
      </c>
      <c r="V106" s="106">
        <v>2945.79</v>
      </c>
      <c r="W106" s="106">
        <v>2908.72</v>
      </c>
      <c r="X106" s="106">
        <v>2710.02</v>
      </c>
      <c r="Y106" s="106">
        <v>2641.76</v>
      </c>
      <c r="Z106" s="106">
        <v>2495.81</v>
      </c>
    </row>
    <row r="107" spans="2:26" x14ac:dyDescent="0.25">
      <c r="B107" s="94">
        <v>26</v>
      </c>
      <c r="C107" s="106">
        <v>2686.55</v>
      </c>
      <c r="D107" s="106">
        <v>2692.81</v>
      </c>
      <c r="E107" s="106">
        <v>2700.09</v>
      </c>
      <c r="F107" s="106">
        <v>2691.69</v>
      </c>
      <c r="G107" s="106">
        <v>2744.53</v>
      </c>
      <c r="H107" s="106">
        <v>2841.29</v>
      </c>
      <c r="I107" s="106">
        <v>2927.37</v>
      </c>
      <c r="J107" s="106">
        <v>3145.97</v>
      </c>
      <c r="K107" s="106">
        <v>3112.95</v>
      </c>
      <c r="L107" s="106">
        <v>3157.36</v>
      </c>
      <c r="M107" s="106">
        <v>3157.12</v>
      </c>
      <c r="N107" s="106">
        <v>3136.01</v>
      </c>
      <c r="O107" s="106">
        <v>3093.43</v>
      </c>
      <c r="P107" s="106">
        <v>3093.26</v>
      </c>
      <c r="Q107" s="106">
        <v>3093.64</v>
      </c>
      <c r="R107" s="106">
        <v>2997.6</v>
      </c>
      <c r="S107" s="106">
        <v>2992.35</v>
      </c>
      <c r="T107" s="106">
        <v>3000.45</v>
      </c>
      <c r="U107" s="106">
        <v>2939.09</v>
      </c>
      <c r="V107" s="106">
        <v>2927.09</v>
      </c>
      <c r="W107" s="106">
        <v>2783.77</v>
      </c>
      <c r="X107" s="106">
        <v>2745.44</v>
      </c>
      <c r="Y107" s="106">
        <v>2669.59</v>
      </c>
      <c r="Z107" s="106">
        <v>2702.68</v>
      </c>
    </row>
    <row r="108" spans="2:26" x14ac:dyDescent="0.25">
      <c r="B108" s="94">
        <v>27</v>
      </c>
      <c r="C108" s="106">
        <v>2678.18</v>
      </c>
      <c r="D108" s="106">
        <v>2674.48</v>
      </c>
      <c r="E108" s="106">
        <v>2709.71</v>
      </c>
      <c r="F108" s="106">
        <v>2675.27</v>
      </c>
      <c r="G108" s="106">
        <v>2689.01</v>
      </c>
      <c r="H108" s="106">
        <v>2732.33</v>
      </c>
      <c r="I108" s="106">
        <v>2925.62</v>
      </c>
      <c r="J108" s="106">
        <v>3085.39</v>
      </c>
      <c r="K108" s="106">
        <v>3158.78</v>
      </c>
      <c r="L108" s="106">
        <v>3161.37</v>
      </c>
      <c r="M108" s="106">
        <v>3158.91</v>
      </c>
      <c r="N108" s="106">
        <v>3239.61</v>
      </c>
      <c r="O108" s="106">
        <v>3205.27</v>
      </c>
      <c r="P108" s="106">
        <v>3215.85</v>
      </c>
      <c r="Q108" s="106">
        <v>3199.21</v>
      </c>
      <c r="R108" s="106">
        <v>3180.4</v>
      </c>
      <c r="S108" s="106">
        <v>3133.31</v>
      </c>
      <c r="T108" s="106">
        <v>3092.68</v>
      </c>
      <c r="U108" s="106">
        <v>3159.07</v>
      </c>
      <c r="V108" s="106">
        <v>3086.27</v>
      </c>
      <c r="W108" s="106">
        <v>3003.72</v>
      </c>
      <c r="X108" s="106">
        <v>2908.31</v>
      </c>
      <c r="Y108" s="106">
        <v>2660.02</v>
      </c>
      <c r="Z108" s="106">
        <v>2658.49</v>
      </c>
    </row>
    <row r="109" spans="2:26" x14ac:dyDescent="0.25">
      <c r="B109" s="94">
        <v>28</v>
      </c>
      <c r="C109" s="106">
        <v>2576.88</v>
      </c>
      <c r="D109" s="106">
        <v>2559.42</v>
      </c>
      <c r="E109" s="106">
        <v>2566.0500000000002</v>
      </c>
      <c r="F109" s="106">
        <v>2640.11</v>
      </c>
      <c r="G109" s="106">
        <v>2694.04</v>
      </c>
      <c r="H109" s="106">
        <v>2771.73</v>
      </c>
      <c r="I109" s="106">
        <v>2910.68</v>
      </c>
      <c r="J109" s="106">
        <v>2974.42</v>
      </c>
      <c r="K109" s="106">
        <v>3083.58</v>
      </c>
      <c r="L109" s="106">
        <v>3084.3</v>
      </c>
      <c r="M109" s="106">
        <v>3084.27</v>
      </c>
      <c r="N109" s="106">
        <v>3084.25</v>
      </c>
      <c r="O109" s="106">
        <v>3084.47</v>
      </c>
      <c r="P109" s="106">
        <v>3084.42</v>
      </c>
      <c r="Q109" s="106">
        <v>3085.91</v>
      </c>
      <c r="R109" s="106">
        <v>3119.11</v>
      </c>
      <c r="S109" s="106">
        <v>3194.05</v>
      </c>
      <c r="T109" s="106">
        <v>3191.76</v>
      </c>
      <c r="U109" s="106">
        <v>3239.65</v>
      </c>
      <c r="V109" s="106">
        <v>3082.39</v>
      </c>
      <c r="W109" s="106">
        <v>3002.6</v>
      </c>
      <c r="X109" s="106">
        <v>2830.18</v>
      </c>
      <c r="Y109" s="106">
        <v>2582.25</v>
      </c>
      <c r="Z109" s="106">
        <v>2560.2600000000002</v>
      </c>
    </row>
    <row r="110" spans="2:26" x14ac:dyDescent="0.25">
      <c r="B110" s="94">
        <v>29</v>
      </c>
      <c r="C110" s="106">
        <v>2737.11</v>
      </c>
      <c r="D110" s="106">
        <v>2557.11</v>
      </c>
      <c r="E110" s="106">
        <v>2737.13</v>
      </c>
      <c r="F110" s="106">
        <v>2680.33</v>
      </c>
      <c r="G110" s="106">
        <v>2738.11</v>
      </c>
      <c r="H110" s="106">
        <v>2809.19</v>
      </c>
      <c r="I110" s="106">
        <v>3110.79</v>
      </c>
      <c r="J110" s="106">
        <v>3136.67</v>
      </c>
      <c r="K110" s="106">
        <v>3244.91</v>
      </c>
      <c r="L110" s="106">
        <v>3246.08</v>
      </c>
      <c r="M110" s="106">
        <v>3245.28</v>
      </c>
      <c r="N110" s="106">
        <v>3246.45</v>
      </c>
      <c r="O110" s="106">
        <v>3240.17</v>
      </c>
      <c r="P110" s="106">
        <v>3245.01</v>
      </c>
      <c r="Q110" s="106">
        <v>3243.69</v>
      </c>
      <c r="R110" s="106">
        <v>3239.33</v>
      </c>
      <c r="S110" s="106">
        <v>3258.47</v>
      </c>
      <c r="T110" s="106">
        <v>3279.66</v>
      </c>
      <c r="U110" s="106">
        <v>2983.67</v>
      </c>
      <c r="V110" s="106">
        <v>2922.58</v>
      </c>
      <c r="W110" s="106">
        <v>2751.23</v>
      </c>
      <c r="X110" s="106">
        <v>2741.5</v>
      </c>
      <c r="Y110" s="106">
        <v>2574.23</v>
      </c>
      <c r="Z110" s="106">
        <v>2558.5</v>
      </c>
    </row>
    <row r="111" spans="2:26" x14ac:dyDescent="0.25">
      <c r="B111" s="94">
        <v>30</v>
      </c>
      <c r="C111" s="106">
        <v>2736.54</v>
      </c>
      <c r="D111" s="106">
        <v>2734.9</v>
      </c>
      <c r="E111" s="106">
        <v>2709.44</v>
      </c>
      <c r="F111" s="106">
        <v>2677.79</v>
      </c>
      <c r="G111" s="106">
        <v>2730.21</v>
      </c>
      <c r="H111" s="106">
        <v>2789.42</v>
      </c>
      <c r="I111" s="106">
        <v>2904.28</v>
      </c>
      <c r="J111" s="106">
        <v>3043.34</v>
      </c>
      <c r="K111" s="106">
        <v>3096.29</v>
      </c>
      <c r="L111" s="106">
        <v>3085.8</v>
      </c>
      <c r="M111" s="106">
        <v>3085.09</v>
      </c>
      <c r="N111" s="106">
        <v>3084.26</v>
      </c>
      <c r="O111" s="106">
        <v>3134.66</v>
      </c>
      <c r="P111" s="106">
        <v>3087.11</v>
      </c>
      <c r="Q111" s="106">
        <v>3087.09</v>
      </c>
      <c r="R111" s="106">
        <v>3086.86</v>
      </c>
      <c r="S111" s="106">
        <v>3086.35</v>
      </c>
      <c r="T111" s="106">
        <v>3086.6</v>
      </c>
      <c r="U111" s="106">
        <v>3084.95</v>
      </c>
      <c r="V111" s="106">
        <v>3016.79</v>
      </c>
      <c r="W111" s="106">
        <v>2916.28</v>
      </c>
      <c r="X111" s="106">
        <v>2831.21</v>
      </c>
      <c r="Y111" s="106">
        <v>2763.43</v>
      </c>
      <c r="Z111" s="106">
        <v>2743.67</v>
      </c>
    </row>
    <row r="112" spans="2:26" x14ac:dyDescent="0.25">
      <c r="B112" s="107">
        <v>31</v>
      </c>
      <c r="C112" s="106">
        <v>2312.4</v>
      </c>
      <c r="D112" s="106">
        <v>2307.04</v>
      </c>
      <c r="E112" s="106">
        <v>2622.43</v>
      </c>
      <c r="F112" s="106">
        <v>2635.43</v>
      </c>
      <c r="G112" s="106">
        <v>2674.87</v>
      </c>
      <c r="H112" s="106">
        <v>2762.99</v>
      </c>
      <c r="I112" s="106">
        <v>2856.37</v>
      </c>
      <c r="J112" s="106">
        <v>2978.9</v>
      </c>
      <c r="K112" s="106">
        <v>3003.27</v>
      </c>
      <c r="L112" s="106">
        <v>3082.13</v>
      </c>
      <c r="M112" s="106">
        <v>3080.15</v>
      </c>
      <c r="N112" s="106">
        <v>3081.67</v>
      </c>
      <c r="O112" s="106">
        <v>3079.93</v>
      </c>
      <c r="P112" s="106">
        <v>3080.1</v>
      </c>
      <c r="Q112" s="106">
        <v>3085.73</v>
      </c>
      <c r="R112" s="106">
        <v>3084.92</v>
      </c>
      <c r="S112" s="106">
        <v>3084.73</v>
      </c>
      <c r="T112" s="106">
        <v>3152.01</v>
      </c>
      <c r="U112" s="106">
        <v>3086.41</v>
      </c>
      <c r="V112" s="106">
        <v>3084.29</v>
      </c>
      <c r="W112" s="106">
        <v>2917.79</v>
      </c>
      <c r="X112" s="106">
        <v>2805.25</v>
      </c>
      <c r="Y112" s="106">
        <v>2676.49</v>
      </c>
      <c r="Z112" s="106">
        <v>2555.0700000000002</v>
      </c>
    </row>
    <row r="113" spans="2:26" x14ac:dyDescent="0.25">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row>
    <row r="114" spans="2:26" x14ac:dyDescent="0.25">
      <c r="B114" s="109" t="s">
        <v>8</v>
      </c>
      <c r="C114" s="110" t="s">
        <v>71</v>
      </c>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2"/>
    </row>
    <row r="115" spans="2:26" x14ac:dyDescent="0.25">
      <c r="B115" s="100" t="s">
        <v>64</v>
      </c>
      <c r="C115" s="101">
        <v>0</v>
      </c>
      <c r="D115" s="88">
        <v>4.1666666666666664E-2</v>
      </c>
      <c r="E115" s="88">
        <v>8.3333333333333329E-2</v>
      </c>
      <c r="F115" s="88">
        <v>0.125</v>
      </c>
      <c r="G115" s="88">
        <v>0.16666666666666666</v>
      </c>
      <c r="H115" s="88">
        <v>0.20833333333333334</v>
      </c>
      <c r="I115" s="88">
        <v>0.25</v>
      </c>
      <c r="J115" s="88">
        <v>0.29166666666666669</v>
      </c>
      <c r="K115" s="88">
        <v>0.33333333333333331</v>
      </c>
      <c r="L115" s="88">
        <v>0.375</v>
      </c>
      <c r="M115" s="88">
        <v>0.41666666666666669</v>
      </c>
      <c r="N115" s="88">
        <v>0.45833333333333331</v>
      </c>
      <c r="O115" s="88">
        <v>0.5</v>
      </c>
      <c r="P115" s="88">
        <v>0.54166666666666663</v>
      </c>
      <c r="Q115" s="88">
        <v>0.58333333333333337</v>
      </c>
      <c r="R115" s="88">
        <v>0.625</v>
      </c>
      <c r="S115" s="88">
        <v>0.66666666666666663</v>
      </c>
      <c r="T115" s="88">
        <v>0.70833333333333337</v>
      </c>
      <c r="U115" s="88">
        <v>0.75</v>
      </c>
      <c r="V115" s="88">
        <v>0.79166666666666663</v>
      </c>
      <c r="W115" s="88">
        <v>0.83333333333333337</v>
      </c>
      <c r="X115" s="88">
        <v>0.875</v>
      </c>
      <c r="Y115" s="88">
        <v>0.91666666666666663</v>
      </c>
      <c r="Z115" s="88">
        <v>0.95833333333333337</v>
      </c>
    </row>
    <row r="116" spans="2:26" x14ac:dyDescent="0.25">
      <c r="B116" s="102"/>
      <c r="C116" s="103" t="s">
        <v>65</v>
      </c>
      <c r="D116" s="89" t="s">
        <v>65</v>
      </c>
      <c r="E116" s="89" t="s">
        <v>65</v>
      </c>
      <c r="F116" s="89" t="s">
        <v>65</v>
      </c>
      <c r="G116" s="89" t="s">
        <v>65</v>
      </c>
      <c r="H116" s="89" t="s">
        <v>65</v>
      </c>
      <c r="I116" s="89" t="s">
        <v>65</v>
      </c>
      <c r="J116" s="89" t="s">
        <v>65</v>
      </c>
      <c r="K116" s="89" t="s">
        <v>65</v>
      </c>
      <c r="L116" s="89" t="s">
        <v>65</v>
      </c>
      <c r="M116" s="89" t="s">
        <v>65</v>
      </c>
      <c r="N116" s="89" t="s">
        <v>65</v>
      </c>
      <c r="O116" s="89" t="s">
        <v>65</v>
      </c>
      <c r="P116" s="89" t="s">
        <v>65</v>
      </c>
      <c r="Q116" s="89" t="s">
        <v>65</v>
      </c>
      <c r="R116" s="89" t="s">
        <v>65</v>
      </c>
      <c r="S116" s="89" t="s">
        <v>65</v>
      </c>
      <c r="T116" s="89" t="s">
        <v>65</v>
      </c>
      <c r="U116" s="89" t="s">
        <v>65</v>
      </c>
      <c r="V116" s="89" t="s">
        <v>65</v>
      </c>
      <c r="W116" s="89" t="s">
        <v>65</v>
      </c>
      <c r="X116" s="89" t="s">
        <v>65</v>
      </c>
      <c r="Y116" s="89" t="s">
        <v>65</v>
      </c>
      <c r="Z116" s="89" t="s">
        <v>66</v>
      </c>
    </row>
    <row r="117" spans="2:26" x14ac:dyDescent="0.25">
      <c r="B117" s="104"/>
      <c r="C117" s="105">
        <v>4.1666666666666664E-2</v>
      </c>
      <c r="D117" s="90">
        <v>8.3333333333333329E-2</v>
      </c>
      <c r="E117" s="90">
        <v>0.125</v>
      </c>
      <c r="F117" s="90">
        <v>0.16666666666666666</v>
      </c>
      <c r="G117" s="90">
        <v>0.20833333333333334</v>
      </c>
      <c r="H117" s="90">
        <v>0.25</v>
      </c>
      <c r="I117" s="90">
        <v>0.29166666666666669</v>
      </c>
      <c r="J117" s="90">
        <v>0.33333333333333331</v>
      </c>
      <c r="K117" s="90">
        <v>0.375</v>
      </c>
      <c r="L117" s="90">
        <v>0.41666666666666669</v>
      </c>
      <c r="M117" s="90">
        <v>0.45833333333333331</v>
      </c>
      <c r="N117" s="90">
        <v>0.5</v>
      </c>
      <c r="O117" s="90">
        <v>0.54166666666666663</v>
      </c>
      <c r="P117" s="90">
        <v>0.58333333333333337</v>
      </c>
      <c r="Q117" s="90">
        <v>0.625</v>
      </c>
      <c r="R117" s="90">
        <v>0.66666666666666663</v>
      </c>
      <c r="S117" s="90">
        <v>0.70833333333333337</v>
      </c>
      <c r="T117" s="90">
        <v>0.75</v>
      </c>
      <c r="U117" s="90">
        <v>0.79166666666666663</v>
      </c>
      <c r="V117" s="90">
        <v>0.83333333333333337</v>
      </c>
      <c r="W117" s="90">
        <v>0.875</v>
      </c>
      <c r="X117" s="90">
        <v>0.91666666666666663</v>
      </c>
      <c r="Y117" s="90">
        <v>0.95833333333333337</v>
      </c>
      <c r="Z117" s="90">
        <v>0</v>
      </c>
    </row>
    <row r="118" spans="2:26" x14ac:dyDescent="0.25">
      <c r="B118" s="91">
        <v>1</v>
      </c>
      <c r="C118" s="106">
        <f t="array" ref="C118:Z148">TRANSPOSE('[1]III-ЦК_3'!B128:AF151)</f>
        <v>2907.65</v>
      </c>
      <c r="D118" s="106">
        <v>2898.14</v>
      </c>
      <c r="E118" s="106">
        <v>2904.41</v>
      </c>
      <c r="F118" s="106">
        <v>2918.72</v>
      </c>
      <c r="G118" s="106">
        <v>2945.25</v>
      </c>
      <c r="H118" s="106">
        <v>3001.79</v>
      </c>
      <c r="I118" s="106">
        <v>3118.67</v>
      </c>
      <c r="J118" s="106">
        <v>3229.69</v>
      </c>
      <c r="K118" s="106">
        <v>3228.84</v>
      </c>
      <c r="L118" s="106">
        <v>3237.02</v>
      </c>
      <c r="M118" s="106">
        <v>3231.56</v>
      </c>
      <c r="N118" s="106">
        <v>3231.5</v>
      </c>
      <c r="O118" s="106">
        <v>3231.18</v>
      </c>
      <c r="P118" s="106">
        <v>3230.39</v>
      </c>
      <c r="Q118" s="106">
        <v>3227.25</v>
      </c>
      <c r="R118" s="106">
        <v>3216.31</v>
      </c>
      <c r="S118" s="106">
        <v>3210.88</v>
      </c>
      <c r="T118" s="106">
        <v>3271.45</v>
      </c>
      <c r="U118" s="106">
        <v>3210.54</v>
      </c>
      <c r="V118" s="106">
        <v>3188.57</v>
      </c>
      <c r="W118" s="106">
        <v>3122.18</v>
      </c>
      <c r="X118" s="106">
        <v>2926.51</v>
      </c>
      <c r="Y118" s="106">
        <v>2923.7</v>
      </c>
      <c r="Z118" s="106">
        <v>2922.83</v>
      </c>
    </row>
    <row r="119" spans="2:26" x14ac:dyDescent="0.25">
      <c r="B119" s="93">
        <v>2</v>
      </c>
      <c r="C119" s="106">
        <v>2785.07</v>
      </c>
      <c r="D119" s="106">
        <v>2785.78</v>
      </c>
      <c r="E119" s="106">
        <v>2789.53</v>
      </c>
      <c r="F119" s="106">
        <v>2873.31</v>
      </c>
      <c r="G119" s="106">
        <v>2911.34</v>
      </c>
      <c r="H119" s="106">
        <v>2957.01</v>
      </c>
      <c r="I119" s="106">
        <v>3128.99</v>
      </c>
      <c r="J119" s="106">
        <v>3230.32</v>
      </c>
      <c r="K119" s="106">
        <v>3245.3</v>
      </c>
      <c r="L119" s="106">
        <v>3250.45</v>
      </c>
      <c r="M119" s="106">
        <v>3330.45</v>
      </c>
      <c r="N119" s="106">
        <v>3315.69</v>
      </c>
      <c r="O119" s="106">
        <v>3314.8</v>
      </c>
      <c r="P119" s="106">
        <v>3332.64</v>
      </c>
      <c r="Q119" s="106">
        <v>3310.57</v>
      </c>
      <c r="R119" s="106">
        <v>3191.35</v>
      </c>
      <c r="S119" s="106">
        <v>3187.64</v>
      </c>
      <c r="T119" s="106">
        <v>3211.91</v>
      </c>
      <c r="U119" s="106">
        <v>3186.4</v>
      </c>
      <c r="V119" s="106">
        <v>3154.57</v>
      </c>
      <c r="W119" s="106">
        <v>2793.21</v>
      </c>
      <c r="X119" s="106">
        <v>2790.17</v>
      </c>
      <c r="Y119" s="106">
        <v>2788.34</v>
      </c>
      <c r="Z119" s="106">
        <v>2786.94</v>
      </c>
    </row>
    <row r="120" spans="2:26" x14ac:dyDescent="0.25">
      <c r="B120" s="91">
        <v>3</v>
      </c>
      <c r="C120" s="106">
        <v>2954.33</v>
      </c>
      <c r="D120" s="106">
        <v>2916.95</v>
      </c>
      <c r="E120" s="106">
        <v>2918.83</v>
      </c>
      <c r="F120" s="106">
        <v>2920.16</v>
      </c>
      <c r="G120" s="106">
        <v>2970.6</v>
      </c>
      <c r="H120" s="106">
        <v>3065.46</v>
      </c>
      <c r="I120" s="106">
        <v>3078.3</v>
      </c>
      <c r="J120" s="106">
        <v>3219.45</v>
      </c>
      <c r="K120" s="106">
        <v>3282.37</v>
      </c>
      <c r="L120" s="106">
        <v>3215.12</v>
      </c>
      <c r="M120" s="106">
        <v>3211.64</v>
      </c>
      <c r="N120" s="106">
        <v>3206.67</v>
      </c>
      <c r="O120" s="106">
        <v>3208.36</v>
      </c>
      <c r="P120" s="106">
        <v>3206.88</v>
      </c>
      <c r="Q120" s="106">
        <v>3203.84</v>
      </c>
      <c r="R120" s="106">
        <v>3192.61</v>
      </c>
      <c r="S120" s="106">
        <v>3192.34</v>
      </c>
      <c r="T120" s="106">
        <v>3278.96</v>
      </c>
      <c r="U120" s="106">
        <v>3277.27</v>
      </c>
      <c r="V120" s="106">
        <v>3175.14</v>
      </c>
      <c r="W120" s="106">
        <v>3158.2</v>
      </c>
      <c r="X120" s="106">
        <v>2993.86</v>
      </c>
      <c r="Y120" s="106">
        <v>2990.91</v>
      </c>
      <c r="Z120" s="106">
        <v>2953.99</v>
      </c>
    </row>
    <row r="121" spans="2:26" x14ac:dyDescent="0.25">
      <c r="B121" s="94">
        <v>4</v>
      </c>
      <c r="C121" s="106">
        <v>2957.72</v>
      </c>
      <c r="D121" s="106">
        <v>2919.34</v>
      </c>
      <c r="E121" s="106">
        <v>2913.88</v>
      </c>
      <c r="F121" s="106">
        <v>2651.97</v>
      </c>
      <c r="G121" s="106">
        <v>2921.59</v>
      </c>
      <c r="H121" s="106">
        <v>3009.27</v>
      </c>
      <c r="I121" s="106">
        <v>3022.99</v>
      </c>
      <c r="J121" s="106">
        <v>3110.39</v>
      </c>
      <c r="K121" s="106">
        <v>3157.67</v>
      </c>
      <c r="L121" s="106">
        <v>3213.96</v>
      </c>
      <c r="M121" s="106">
        <v>3211.1</v>
      </c>
      <c r="N121" s="106">
        <v>3187.25</v>
      </c>
      <c r="O121" s="106">
        <v>3184.11</v>
      </c>
      <c r="P121" s="106">
        <v>3192.15</v>
      </c>
      <c r="Q121" s="106">
        <v>3187.91</v>
      </c>
      <c r="R121" s="106">
        <v>3180.75</v>
      </c>
      <c r="S121" s="106">
        <v>3203.9</v>
      </c>
      <c r="T121" s="106">
        <v>3257.38</v>
      </c>
      <c r="U121" s="106">
        <v>3203.16</v>
      </c>
      <c r="V121" s="106">
        <v>3196.12</v>
      </c>
      <c r="W121" s="106">
        <v>3120.29</v>
      </c>
      <c r="X121" s="106">
        <v>3023.04</v>
      </c>
      <c r="Y121" s="106">
        <v>2961.16</v>
      </c>
      <c r="Z121" s="106">
        <v>2959.19</v>
      </c>
    </row>
    <row r="122" spans="2:26" x14ac:dyDescent="0.25">
      <c r="B122" s="94">
        <v>5</v>
      </c>
      <c r="C122" s="106">
        <v>2678.43</v>
      </c>
      <c r="D122" s="106">
        <v>2665.01</v>
      </c>
      <c r="E122" s="106">
        <v>2864.61</v>
      </c>
      <c r="F122" s="106">
        <v>2861.23</v>
      </c>
      <c r="G122" s="106">
        <v>2908.62</v>
      </c>
      <c r="H122" s="106">
        <v>3085.57</v>
      </c>
      <c r="I122" s="106">
        <v>3222.85</v>
      </c>
      <c r="J122" s="106">
        <v>3347.41</v>
      </c>
      <c r="K122" s="106">
        <v>3406.89</v>
      </c>
      <c r="L122" s="106">
        <v>3442.37</v>
      </c>
      <c r="M122" s="106">
        <v>3475.21</v>
      </c>
      <c r="N122" s="106">
        <v>3496.53</v>
      </c>
      <c r="O122" s="106">
        <v>3476.79</v>
      </c>
      <c r="P122" s="106">
        <v>3479.72</v>
      </c>
      <c r="Q122" s="106">
        <v>3462.03</v>
      </c>
      <c r="R122" s="106">
        <v>3406.47</v>
      </c>
      <c r="S122" s="106">
        <v>3355.2</v>
      </c>
      <c r="T122" s="106">
        <v>3279.52</v>
      </c>
      <c r="U122" s="106">
        <v>3288.64</v>
      </c>
      <c r="V122" s="106">
        <v>3244.79</v>
      </c>
      <c r="W122" s="106">
        <v>3178.58</v>
      </c>
      <c r="X122" s="106">
        <v>3113.79</v>
      </c>
      <c r="Y122" s="106">
        <v>2691.33</v>
      </c>
      <c r="Z122" s="106">
        <v>2683.89</v>
      </c>
    </row>
    <row r="123" spans="2:26" x14ac:dyDescent="0.25">
      <c r="B123" s="94">
        <v>6</v>
      </c>
      <c r="C123" s="106">
        <v>2756.33</v>
      </c>
      <c r="D123" s="106">
        <v>2757.53</v>
      </c>
      <c r="E123" s="106">
        <v>2758.99</v>
      </c>
      <c r="F123" s="106">
        <v>2885.29</v>
      </c>
      <c r="G123" s="106">
        <v>2932.99</v>
      </c>
      <c r="H123" s="106">
        <v>2996.04</v>
      </c>
      <c r="I123" s="106">
        <v>3129.26</v>
      </c>
      <c r="J123" s="106">
        <v>3277.87</v>
      </c>
      <c r="K123" s="106">
        <v>3351.07</v>
      </c>
      <c r="L123" s="106">
        <v>3395.06</v>
      </c>
      <c r="M123" s="106">
        <v>3395</v>
      </c>
      <c r="N123" s="106">
        <v>3325.62</v>
      </c>
      <c r="O123" s="106">
        <v>3289.14</v>
      </c>
      <c r="P123" s="106">
        <v>3252.88</v>
      </c>
      <c r="Q123" s="106">
        <v>3307.04</v>
      </c>
      <c r="R123" s="106">
        <v>3324.29</v>
      </c>
      <c r="S123" s="106">
        <v>3288.5</v>
      </c>
      <c r="T123" s="106">
        <v>3260.91</v>
      </c>
      <c r="U123" s="106">
        <v>3266.43</v>
      </c>
      <c r="V123" s="106">
        <v>3239.52</v>
      </c>
      <c r="W123" s="106">
        <v>3162.78</v>
      </c>
      <c r="X123" s="106">
        <v>2933.95</v>
      </c>
      <c r="Y123" s="106">
        <v>2931.76</v>
      </c>
      <c r="Z123" s="106">
        <v>2927.71</v>
      </c>
    </row>
    <row r="124" spans="2:26" x14ac:dyDescent="0.25">
      <c r="B124" s="94">
        <v>7</v>
      </c>
      <c r="C124" s="106">
        <v>2801.24</v>
      </c>
      <c r="D124" s="106">
        <v>2665.11</v>
      </c>
      <c r="E124" s="106">
        <v>2671.48</v>
      </c>
      <c r="F124" s="106">
        <v>2177.9</v>
      </c>
      <c r="G124" s="106">
        <v>2824.8</v>
      </c>
      <c r="H124" s="106">
        <v>2884.65</v>
      </c>
      <c r="I124" s="106">
        <v>3056.89</v>
      </c>
      <c r="J124" s="106">
        <v>3185</v>
      </c>
      <c r="K124" s="106">
        <v>3251.13</v>
      </c>
      <c r="L124" s="106">
        <v>3337.67</v>
      </c>
      <c r="M124" s="106">
        <v>3340.3</v>
      </c>
      <c r="N124" s="106">
        <v>3252.4</v>
      </c>
      <c r="O124" s="106">
        <v>3213.26</v>
      </c>
      <c r="P124" s="106">
        <v>3224.66</v>
      </c>
      <c r="Q124" s="106">
        <v>3223.58</v>
      </c>
      <c r="R124" s="106">
        <v>3231.46</v>
      </c>
      <c r="S124" s="106">
        <v>3217.52</v>
      </c>
      <c r="T124" s="106">
        <v>3167.97</v>
      </c>
      <c r="U124" s="106">
        <v>3155.2</v>
      </c>
      <c r="V124" s="106">
        <v>3115.45</v>
      </c>
      <c r="W124" s="106">
        <v>2845.37</v>
      </c>
      <c r="X124" s="106">
        <v>2835.01</v>
      </c>
      <c r="Y124" s="106">
        <v>2829.8</v>
      </c>
      <c r="Z124" s="106">
        <v>2839.62</v>
      </c>
    </row>
    <row r="125" spans="2:26" x14ac:dyDescent="0.25">
      <c r="B125" s="94">
        <v>8</v>
      </c>
      <c r="C125" s="106">
        <v>2759.82</v>
      </c>
      <c r="D125" s="106">
        <v>2638.86</v>
      </c>
      <c r="E125" s="106">
        <v>2708.93</v>
      </c>
      <c r="F125" s="106">
        <v>2730.18</v>
      </c>
      <c r="G125" s="106">
        <v>2877.03</v>
      </c>
      <c r="H125" s="106">
        <v>3004.22</v>
      </c>
      <c r="I125" s="106">
        <v>3121.89</v>
      </c>
      <c r="J125" s="106">
        <v>3231.8</v>
      </c>
      <c r="K125" s="106">
        <v>3297.4</v>
      </c>
      <c r="L125" s="106">
        <v>3303.44</v>
      </c>
      <c r="M125" s="106">
        <v>3301.96</v>
      </c>
      <c r="N125" s="106">
        <v>3303.86</v>
      </c>
      <c r="O125" s="106">
        <v>3304.51</v>
      </c>
      <c r="P125" s="106">
        <v>3427.88</v>
      </c>
      <c r="Q125" s="106">
        <v>3424.99</v>
      </c>
      <c r="R125" s="106">
        <v>3296.95</v>
      </c>
      <c r="S125" s="106">
        <v>3299.76</v>
      </c>
      <c r="T125" s="106">
        <v>3304.99</v>
      </c>
      <c r="U125" s="106">
        <v>3299.53</v>
      </c>
      <c r="V125" s="106">
        <v>3272.47</v>
      </c>
      <c r="W125" s="106">
        <v>3196.7</v>
      </c>
      <c r="X125" s="106">
        <v>3092.36</v>
      </c>
      <c r="Y125" s="106">
        <v>3031.39</v>
      </c>
      <c r="Z125" s="106">
        <v>2998.47</v>
      </c>
    </row>
    <row r="126" spans="2:26" x14ac:dyDescent="0.25">
      <c r="B126" s="94">
        <v>9</v>
      </c>
      <c r="C126" s="106">
        <v>2895.97</v>
      </c>
      <c r="D126" s="106">
        <v>2881.88</v>
      </c>
      <c r="E126" s="106">
        <v>2886.28</v>
      </c>
      <c r="F126" s="106">
        <v>2879.26</v>
      </c>
      <c r="G126" s="106">
        <v>2943.48</v>
      </c>
      <c r="H126" s="106">
        <v>3001.15</v>
      </c>
      <c r="I126" s="106">
        <v>3191.61</v>
      </c>
      <c r="J126" s="106">
        <v>3330.98</v>
      </c>
      <c r="K126" s="106">
        <v>3475.26</v>
      </c>
      <c r="L126" s="106">
        <v>3502.13</v>
      </c>
      <c r="M126" s="106">
        <v>3472.65</v>
      </c>
      <c r="N126" s="106">
        <v>3469.44</v>
      </c>
      <c r="O126" s="106">
        <v>3475.56</v>
      </c>
      <c r="P126" s="106">
        <v>3496.27</v>
      </c>
      <c r="Q126" s="106">
        <v>3512.8</v>
      </c>
      <c r="R126" s="106">
        <v>3463.2</v>
      </c>
      <c r="S126" s="106">
        <v>3400.46</v>
      </c>
      <c r="T126" s="106">
        <v>3263.95</v>
      </c>
      <c r="U126" s="106">
        <v>3280.66</v>
      </c>
      <c r="V126" s="106">
        <v>3216.19</v>
      </c>
      <c r="W126" s="106">
        <v>3163.87</v>
      </c>
      <c r="X126" s="106">
        <v>3142.92</v>
      </c>
      <c r="Y126" s="106">
        <v>2993.35</v>
      </c>
      <c r="Z126" s="106">
        <v>2961.53</v>
      </c>
    </row>
    <row r="127" spans="2:26" x14ac:dyDescent="0.25">
      <c r="B127" s="94">
        <v>10</v>
      </c>
      <c r="C127" s="106">
        <v>2875.13</v>
      </c>
      <c r="D127" s="106">
        <v>2866.51</v>
      </c>
      <c r="E127" s="106">
        <v>2874.57</v>
      </c>
      <c r="F127" s="106">
        <v>2635.25</v>
      </c>
      <c r="G127" s="106">
        <v>2923.61</v>
      </c>
      <c r="H127" s="106">
        <v>2999.24</v>
      </c>
      <c r="I127" s="106">
        <v>3019.2</v>
      </c>
      <c r="J127" s="106">
        <v>3083.18</v>
      </c>
      <c r="K127" s="106">
        <v>3279.43</v>
      </c>
      <c r="L127" s="106">
        <v>3329.63</v>
      </c>
      <c r="M127" s="106">
        <v>3279.9</v>
      </c>
      <c r="N127" s="106">
        <v>3273.59</v>
      </c>
      <c r="O127" s="106">
        <v>3277.18</v>
      </c>
      <c r="P127" s="106">
        <v>3278.58</v>
      </c>
      <c r="Q127" s="106">
        <v>3256.25</v>
      </c>
      <c r="R127" s="106">
        <v>3239.97</v>
      </c>
      <c r="S127" s="106">
        <v>3226.56</v>
      </c>
      <c r="T127" s="106">
        <v>3241.06</v>
      </c>
      <c r="U127" s="106">
        <v>3215.51</v>
      </c>
      <c r="V127" s="106">
        <v>3179.52</v>
      </c>
      <c r="W127" s="106">
        <v>3162.29</v>
      </c>
      <c r="X127" s="106">
        <v>3050.73</v>
      </c>
      <c r="Y127" s="106">
        <v>3008.59</v>
      </c>
      <c r="Z127" s="106">
        <v>2992.97</v>
      </c>
    </row>
    <row r="128" spans="2:26" x14ac:dyDescent="0.25">
      <c r="B128" s="94">
        <v>11</v>
      </c>
      <c r="C128" s="106">
        <v>2959.05</v>
      </c>
      <c r="D128" s="106">
        <v>2872.56</v>
      </c>
      <c r="E128" s="106">
        <v>2875.22</v>
      </c>
      <c r="F128" s="106">
        <v>2653.79</v>
      </c>
      <c r="G128" s="106">
        <v>2864.75</v>
      </c>
      <c r="H128" s="106">
        <v>2960.68</v>
      </c>
      <c r="I128" s="106">
        <v>2999.11</v>
      </c>
      <c r="J128" s="106">
        <v>3048.45</v>
      </c>
      <c r="K128" s="106">
        <v>3246.03</v>
      </c>
      <c r="L128" s="106">
        <v>3296.84</v>
      </c>
      <c r="M128" s="106">
        <v>3298.46</v>
      </c>
      <c r="N128" s="106">
        <v>3296.97</v>
      </c>
      <c r="O128" s="106">
        <v>3298.77</v>
      </c>
      <c r="P128" s="106">
        <v>3296.87</v>
      </c>
      <c r="Q128" s="106">
        <v>3297.8</v>
      </c>
      <c r="R128" s="106">
        <v>3285.66</v>
      </c>
      <c r="S128" s="106">
        <v>3288.37</v>
      </c>
      <c r="T128" s="106">
        <v>3293.19</v>
      </c>
      <c r="U128" s="106">
        <v>3278.99</v>
      </c>
      <c r="V128" s="106">
        <v>3218.62</v>
      </c>
      <c r="W128" s="106">
        <v>3073.91</v>
      </c>
      <c r="X128" s="106">
        <v>3039.72</v>
      </c>
      <c r="Y128" s="106">
        <v>3023.96</v>
      </c>
      <c r="Z128" s="106">
        <v>2992.37</v>
      </c>
    </row>
    <row r="129" spans="2:26" x14ac:dyDescent="0.25">
      <c r="B129" s="94">
        <v>12</v>
      </c>
      <c r="C129" s="106">
        <v>2988.98</v>
      </c>
      <c r="D129" s="106">
        <v>2964.27</v>
      </c>
      <c r="E129" s="106">
        <v>2952.6</v>
      </c>
      <c r="F129" s="106">
        <v>2942.73</v>
      </c>
      <c r="G129" s="106">
        <v>2991.75</v>
      </c>
      <c r="H129" s="106">
        <v>3096.22</v>
      </c>
      <c r="I129" s="106">
        <v>3262.76</v>
      </c>
      <c r="J129" s="106">
        <v>3398.04</v>
      </c>
      <c r="K129" s="106">
        <v>3452.93</v>
      </c>
      <c r="L129" s="106">
        <v>3515.69</v>
      </c>
      <c r="M129" s="106">
        <v>3485.7</v>
      </c>
      <c r="N129" s="106">
        <v>3486.37</v>
      </c>
      <c r="O129" s="106">
        <v>3504.38</v>
      </c>
      <c r="P129" s="106">
        <v>3483.54</v>
      </c>
      <c r="Q129" s="106">
        <v>3468.9</v>
      </c>
      <c r="R129" s="106">
        <v>3445.18</v>
      </c>
      <c r="S129" s="106">
        <v>3415.43</v>
      </c>
      <c r="T129" s="106">
        <v>3392.46</v>
      </c>
      <c r="U129" s="106">
        <v>3331.98</v>
      </c>
      <c r="V129" s="106">
        <v>3219.89</v>
      </c>
      <c r="W129" s="106">
        <v>3080.57</v>
      </c>
      <c r="X129" s="106">
        <v>3030.08</v>
      </c>
      <c r="Y129" s="106">
        <v>3001.61</v>
      </c>
      <c r="Z129" s="106">
        <v>2986.24</v>
      </c>
    </row>
    <row r="130" spans="2:26" x14ac:dyDescent="0.25">
      <c r="B130" s="94">
        <v>13</v>
      </c>
      <c r="C130" s="106">
        <v>2805.37</v>
      </c>
      <c r="D130" s="106">
        <v>2829.5</v>
      </c>
      <c r="E130" s="106">
        <v>2849.83</v>
      </c>
      <c r="F130" s="106">
        <v>2815.59</v>
      </c>
      <c r="G130" s="106">
        <v>2967.3</v>
      </c>
      <c r="H130" s="106">
        <v>3059.61</v>
      </c>
      <c r="I130" s="106">
        <v>3168.42</v>
      </c>
      <c r="J130" s="106">
        <v>3402.33</v>
      </c>
      <c r="K130" s="106">
        <v>3480.86</v>
      </c>
      <c r="L130" s="106">
        <v>3487.85</v>
      </c>
      <c r="M130" s="106">
        <v>3492.51</v>
      </c>
      <c r="N130" s="106">
        <v>3494.12</v>
      </c>
      <c r="O130" s="106">
        <v>3498.95</v>
      </c>
      <c r="P130" s="106">
        <v>3505.36</v>
      </c>
      <c r="Q130" s="106">
        <v>3504.66</v>
      </c>
      <c r="R130" s="106">
        <v>3474.99</v>
      </c>
      <c r="S130" s="106">
        <v>3475.79</v>
      </c>
      <c r="T130" s="106">
        <v>3466.43</v>
      </c>
      <c r="U130" s="106">
        <v>3351.52</v>
      </c>
      <c r="V130" s="106">
        <v>3294.17</v>
      </c>
      <c r="W130" s="106">
        <v>3229.62</v>
      </c>
      <c r="X130" s="106">
        <v>3001.38</v>
      </c>
      <c r="Y130" s="106">
        <v>2998.71</v>
      </c>
      <c r="Z130" s="106">
        <v>2992.46</v>
      </c>
    </row>
    <row r="131" spans="2:26" x14ac:dyDescent="0.25">
      <c r="B131" s="94">
        <v>14</v>
      </c>
      <c r="C131" s="106">
        <v>2999.95</v>
      </c>
      <c r="D131" s="106">
        <v>2991.8</v>
      </c>
      <c r="E131" s="106">
        <v>2989.72</v>
      </c>
      <c r="F131" s="106">
        <v>2797.92</v>
      </c>
      <c r="G131" s="106">
        <v>3009.11</v>
      </c>
      <c r="H131" s="106">
        <v>3084.88</v>
      </c>
      <c r="I131" s="106">
        <v>3301.28</v>
      </c>
      <c r="J131" s="106">
        <v>3450.04</v>
      </c>
      <c r="K131" s="106">
        <v>3503.85</v>
      </c>
      <c r="L131" s="106">
        <v>3500.54</v>
      </c>
      <c r="M131" s="106">
        <v>3542.55</v>
      </c>
      <c r="N131" s="106">
        <v>3552.76</v>
      </c>
      <c r="O131" s="106">
        <v>3548.9</v>
      </c>
      <c r="P131" s="106">
        <v>3544.54</v>
      </c>
      <c r="Q131" s="106">
        <v>3555.9</v>
      </c>
      <c r="R131" s="106">
        <v>3480.12</v>
      </c>
      <c r="S131" s="106">
        <v>3470.89</v>
      </c>
      <c r="T131" s="106">
        <v>3452.63</v>
      </c>
      <c r="U131" s="106">
        <v>3424.83</v>
      </c>
      <c r="V131" s="106">
        <v>3349.17</v>
      </c>
      <c r="W131" s="106">
        <v>3206.13</v>
      </c>
      <c r="X131" s="106">
        <v>3072.03</v>
      </c>
      <c r="Y131" s="106">
        <v>3045.78</v>
      </c>
      <c r="Z131" s="106">
        <v>3004.15</v>
      </c>
    </row>
    <row r="132" spans="2:26" x14ac:dyDescent="0.25">
      <c r="B132" s="94">
        <v>15</v>
      </c>
      <c r="C132" s="106">
        <v>2894.27</v>
      </c>
      <c r="D132" s="106">
        <v>2882.23</v>
      </c>
      <c r="E132" s="106">
        <v>2886.72</v>
      </c>
      <c r="F132" s="106">
        <v>2888.45</v>
      </c>
      <c r="G132" s="106">
        <v>2976.7</v>
      </c>
      <c r="H132" s="106">
        <v>3044.17</v>
      </c>
      <c r="I132" s="106">
        <v>3160.46</v>
      </c>
      <c r="J132" s="106">
        <v>3265</v>
      </c>
      <c r="K132" s="106">
        <v>3299.57</v>
      </c>
      <c r="L132" s="106">
        <v>3343.56</v>
      </c>
      <c r="M132" s="106">
        <v>3300.28</v>
      </c>
      <c r="N132" s="106">
        <v>3330.23</v>
      </c>
      <c r="O132" s="106">
        <v>3307.46</v>
      </c>
      <c r="P132" s="106">
        <v>3285.98</v>
      </c>
      <c r="Q132" s="106">
        <v>3266.93</v>
      </c>
      <c r="R132" s="106">
        <v>3240.95</v>
      </c>
      <c r="S132" s="106">
        <v>3240.17</v>
      </c>
      <c r="T132" s="106">
        <v>3240.79</v>
      </c>
      <c r="U132" s="106">
        <v>3225.03</v>
      </c>
      <c r="V132" s="106">
        <v>3180.16</v>
      </c>
      <c r="W132" s="106">
        <v>3087.25</v>
      </c>
      <c r="X132" s="106">
        <v>3021.24</v>
      </c>
      <c r="Y132" s="106">
        <v>3005.22</v>
      </c>
      <c r="Z132" s="106">
        <v>2967.99</v>
      </c>
    </row>
    <row r="133" spans="2:26" x14ac:dyDescent="0.25">
      <c r="B133" s="94">
        <v>16</v>
      </c>
      <c r="C133" s="106">
        <v>2898.02</v>
      </c>
      <c r="D133" s="106">
        <v>2886.4</v>
      </c>
      <c r="E133" s="106">
        <v>2800.64</v>
      </c>
      <c r="F133" s="106">
        <v>2802.75</v>
      </c>
      <c r="G133" s="106">
        <v>2884.33</v>
      </c>
      <c r="H133" s="106">
        <v>3023.52</v>
      </c>
      <c r="I133" s="106">
        <v>3107.21</v>
      </c>
      <c r="J133" s="106">
        <v>3225.49</v>
      </c>
      <c r="K133" s="106">
        <v>3272.74</v>
      </c>
      <c r="L133" s="106">
        <v>3320.18</v>
      </c>
      <c r="M133" s="106">
        <v>3275.4</v>
      </c>
      <c r="N133" s="106">
        <v>3271.74</v>
      </c>
      <c r="O133" s="106">
        <v>3271.3</v>
      </c>
      <c r="P133" s="106">
        <v>3278.8</v>
      </c>
      <c r="Q133" s="106">
        <v>3266.22</v>
      </c>
      <c r="R133" s="106">
        <v>3215.22</v>
      </c>
      <c r="S133" s="106">
        <v>3218.97</v>
      </c>
      <c r="T133" s="106">
        <v>3212.13</v>
      </c>
      <c r="U133" s="106">
        <v>3226.04</v>
      </c>
      <c r="V133" s="106">
        <v>3178.28</v>
      </c>
      <c r="W133" s="106">
        <v>3076.41</v>
      </c>
      <c r="X133" s="106">
        <v>3022.17</v>
      </c>
      <c r="Y133" s="106">
        <v>3005.28</v>
      </c>
      <c r="Z133" s="106">
        <v>2984.33</v>
      </c>
    </row>
    <row r="134" spans="2:26" x14ac:dyDescent="0.25">
      <c r="B134" s="94">
        <v>17</v>
      </c>
      <c r="C134" s="106">
        <v>3054.95</v>
      </c>
      <c r="D134" s="106">
        <v>3046.77</v>
      </c>
      <c r="E134" s="106">
        <v>3039.62</v>
      </c>
      <c r="F134" s="106">
        <v>3002.01</v>
      </c>
      <c r="G134" s="106">
        <v>3039.94</v>
      </c>
      <c r="H134" s="106">
        <v>3086.69</v>
      </c>
      <c r="I134" s="106">
        <v>3153.35</v>
      </c>
      <c r="J134" s="106">
        <v>3380.28</v>
      </c>
      <c r="K134" s="106">
        <v>3530.85</v>
      </c>
      <c r="L134" s="106">
        <v>3579.26</v>
      </c>
      <c r="M134" s="106">
        <v>3547.18</v>
      </c>
      <c r="N134" s="106">
        <v>3525.88</v>
      </c>
      <c r="O134" s="106">
        <v>3493.83</v>
      </c>
      <c r="P134" s="106">
        <v>3495.57</v>
      </c>
      <c r="Q134" s="106">
        <v>3449.17</v>
      </c>
      <c r="R134" s="106">
        <v>3370.55</v>
      </c>
      <c r="S134" s="106">
        <v>3404.95</v>
      </c>
      <c r="T134" s="106">
        <v>3396.31</v>
      </c>
      <c r="U134" s="106">
        <v>3349.37</v>
      </c>
      <c r="V134" s="106">
        <v>3305.99</v>
      </c>
      <c r="W134" s="106">
        <v>3152.69</v>
      </c>
      <c r="X134" s="106">
        <v>3141.78</v>
      </c>
      <c r="Y134" s="106">
        <v>3074.75</v>
      </c>
      <c r="Z134" s="106">
        <v>3061.35</v>
      </c>
    </row>
    <row r="135" spans="2:26" x14ac:dyDescent="0.25">
      <c r="B135" s="94">
        <v>18</v>
      </c>
      <c r="C135" s="106">
        <v>3000.69</v>
      </c>
      <c r="D135" s="106">
        <v>2931.51</v>
      </c>
      <c r="E135" s="106">
        <v>2970.04</v>
      </c>
      <c r="F135" s="106">
        <v>2882.95</v>
      </c>
      <c r="G135" s="106">
        <v>2955.01</v>
      </c>
      <c r="H135" s="106">
        <v>2996.08</v>
      </c>
      <c r="I135" s="106">
        <v>3091.19</v>
      </c>
      <c r="J135" s="106">
        <v>3155.25</v>
      </c>
      <c r="K135" s="106">
        <v>3277.24</v>
      </c>
      <c r="L135" s="106">
        <v>3328.12</v>
      </c>
      <c r="M135" s="106">
        <v>3383.23</v>
      </c>
      <c r="N135" s="106">
        <v>3339.78</v>
      </c>
      <c r="O135" s="106">
        <v>3328.22</v>
      </c>
      <c r="P135" s="106">
        <v>3388.44</v>
      </c>
      <c r="Q135" s="106">
        <v>3372.67</v>
      </c>
      <c r="R135" s="106">
        <v>3320.89</v>
      </c>
      <c r="S135" s="106">
        <v>3320.96</v>
      </c>
      <c r="T135" s="106">
        <v>3321.94</v>
      </c>
      <c r="U135" s="106">
        <v>3318.44</v>
      </c>
      <c r="V135" s="106">
        <v>3270.7</v>
      </c>
      <c r="W135" s="106">
        <v>3139.4</v>
      </c>
      <c r="X135" s="106">
        <v>3012.76</v>
      </c>
      <c r="Y135" s="106">
        <v>2938.39</v>
      </c>
      <c r="Z135" s="106">
        <v>2937.01</v>
      </c>
    </row>
    <row r="136" spans="2:26" x14ac:dyDescent="0.25">
      <c r="B136" s="94">
        <v>19</v>
      </c>
      <c r="C136" s="106">
        <v>2994.34</v>
      </c>
      <c r="D136" s="106">
        <v>2971.3</v>
      </c>
      <c r="E136" s="106">
        <v>2967.26</v>
      </c>
      <c r="F136" s="106">
        <v>2979.16</v>
      </c>
      <c r="G136" s="106">
        <v>3056.32</v>
      </c>
      <c r="H136" s="106">
        <v>3108.36</v>
      </c>
      <c r="I136" s="106">
        <v>3175.95</v>
      </c>
      <c r="J136" s="106">
        <v>3274.41</v>
      </c>
      <c r="K136" s="106">
        <v>3477.05</v>
      </c>
      <c r="L136" s="106">
        <v>3513.47</v>
      </c>
      <c r="M136" s="106">
        <v>3513.99</v>
      </c>
      <c r="N136" s="106">
        <v>3503.13</v>
      </c>
      <c r="O136" s="106">
        <v>3501.85</v>
      </c>
      <c r="P136" s="106">
        <v>3432.24</v>
      </c>
      <c r="Q136" s="106">
        <v>3391.19</v>
      </c>
      <c r="R136" s="106">
        <v>3362.1</v>
      </c>
      <c r="S136" s="106">
        <v>3405.57</v>
      </c>
      <c r="T136" s="106">
        <v>3375.26</v>
      </c>
      <c r="U136" s="106">
        <v>3320.48</v>
      </c>
      <c r="V136" s="106">
        <v>3244.66</v>
      </c>
      <c r="W136" s="106">
        <v>3155.34</v>
      </c>
      <c r="X136" s="106">
        <v>3110.94</v>
      </c>
      <c r="Y136" s="106">
        <v>3077.87</v>
      </c>
      <c r="Z136" s="106">
        <v>3021.77</v>
      </c>
    </row>
    <row r="137" spans="2:26" x14ac:dyDescent="0.25">
      <c r="B137" s="94">
        <v>20</v>
      </c>
      <c r="C137" s="106">
        <v>2940.27</v>
      </c>
      <c r="D137" s="106">
        <v>2875.31</v>
      </c>
      <c r="E137" s="106">
        <v>2871.21</v>
      </c>
      <c r="F137" s="106">
        <v>2872.19</v>
      </c>
      <c r="G137" s="106">
        <v>2954.82</v>
      </c>
      <c r="H137" s="106">
        <v>3014.54</v>
      </c>
      <c r="I137" s="106">
        <v>3086.75</v>
      </c>
      <c r="J137" s="106">
        <v>3203.04</v>
      </c>
      <c r="K137" s="106">
        <v>3297.53</v>
      </c>
      <c r="L137" s="106">
        <v>3354.98</v>
      </c>
      <c r="M137" s="106">
        <v>3333.27</v>
      </c>
      <c r="N137" s="106">
        <v>3327.41</v>
      </c>
      <c r="O137" s="106">
        <v>3338.31</v>
      </c>
      <c r="P137" s="106">
        <v>3403.64</v>
      </c>
      <c r="Q137" s="106">
        <v>3359.57</v>
      </c>
      <c r="R137" s="106">
        <v>3379.78</v>
      </c>
      <c r="S137" s="106">
        <v>3405.38</v>
      </c>
      <c r="T137" s="106">
        <v>3327.31</v>
      </c>
      <c r="U137" s="106">
        <v>3331.72</v>
      </c>
      <c r="V137" s="106">
        <v>3217.46</v>
      </c>
      <c r="W137" s="106">
        <v>3153.23</v>
      </c>
      <c r="X137" s="106">
        <v>3139.34</v>
      </c>
      <c r="Y137" s="106">
        <v>2941.57</v>
      </c>
      <c r="Z137" s="106">
        <v>2940.62</v>
      </c>
    </row>
    <row r="138" spans="2:26" x14ac:dyDescent="0.25">
      <c r="B138" s="94">
        <v>21</v>
      </c>
      <c r="C138" s="106">
        <v>2884.38</v>
      </c>
      <c r="D138" s="106">
        <v>2874.26</v>
      </c>
      <c r="E138" s="106">
        <v>2916.9</v>
      </c>
      <c r="F138" s="106">
        <v>2883.17</v>
      </c>
      <c r="G138" s="106">
        <v>2944.4</v>
      </c>
      <c r="H138" s="106">
        <v>3007.04</v>
      </c>
      <c r="I138" s="106">
        <v>3102.47</v>
      </c>
      <c r="J138" s="106">
        <v>3244.1</v>
      </c>
      <c r="K138" s="106">
        <v>3270.04</v>
      </c>
      <c r="L138" s="106">
        <v>3328.67</v>
      </c>
      <c r="M138" s="106">
        <v>3328.55</v>
      </c>
      <c r="N138" s="106">
        <v>3440.25</v>
      </c>
      <c r="O138" s="106">
        <v>3441.63</v>
      </c>
      <c r="P138" s="106">
        <v>3472.05</v>
      </c>
      <c r="Q138" s="106">
        <v>3458.82</v>
      </c>
      <c r="R138" s="106">
        <v>3409.48</v>
      </c>
      <c r="S138" s="106">
        <v>3420.19</v>
      </c>
      <c r="T138" s="106">
        <v>3398.42</v>
      </c>
      <c r="U138" s="106">
        <v>3364.45</v>
      </c>
      <c r="V138" s="106">
        <v>3250.43</v>
      </c>
      <c r="W138" s="106">
        <v>3156.33</v>
      </c>
      <c r="X138" s="106">
        <v>3001.67</v>
      </c>
      <c r="Y138" s="106">
        <v>2842.79</v>
      </c>
      <c r="Z138" s="106">
        <v>2568.73</v>
      </c>
    </row>
    <row r="139" spans="2:26" x14ac:dyDescent="0.25">
      <c r="B139" s="94">
        <v>22</v>
      </c>
      <c r="C139" s="106">
        <v>2937.74</v>
      </c>
      <c r="D139" s="106">
        <v>2921.91</v>
      </c>
      <c r="E139" s="106">
        <v>2805.37</v>
      </c>
      <c r="F139" s="106">
        <v>2746.43</v>
      </c>
      <c r="G139" s="106">
        <v>2932.17</v>
      </c>
      <c r="H139" s="106">
        <v>3004.73</v>
      </c>
      <c r="I139" s="106">
        <v>3144.31</v>
      </c>
      <c r="J139" s="106">
        <v>3285.36</v>
      </c>
      <c r="K139" s="106">
        <v>3324.77</v>
      </c>
      <c r="L139" s="106">
        <v>3345.93</v>
      </c>
      <c r="M139" s="106">
        <v>3340.92</v>
      </c>
      <c r="N139" s="106">
        <v>3364.65</v>
      </c>
      <c r="O139" s="106">
        <v>3372.21</v>
      </c>
      <c r="P139" s="106">
        <v>3355.47</v>
      </c>
      <c r="Q139" s="106">
        <v>3321.34</v>
      </c>
      <c r="R139" s="106">
        <v>3246.05</v>
      </c>
      <c r="S139" s="106">
        <v>3317.14</v>
      </c>
      <c r="T139" s="106">
        <v>3253.71</v>
      </c>
      <c r="U139" s="106">
        <v>3247.03</v>
      </c>
      <c r="V139" s="106">
        <v>3228.12</v>
      </c>
      <c r="W139" s="106">
        <v>3155.33</v>
      </c>
      <c r="X139" s="106">
        <v>3146.8</v>
      </c>
      <c r="Y139" s="106">
        <v>2976.7</v>
      </c>
      <c r="Z139" s="106">
        <v>2975.72</v>
      </c>
    </row>
    <row r="140" spans="2:26" x14ac:dyDescent="0.25">
      <c r="B140" s="94">
        <v>23</v>
      </c>
      <c r="C140" s="106">
        <v>2970.21</v>
      </c>
      <c r="D140" s="106">
        <v>2734.79</v>
      </c>
      <c r="E140" s="106">
        <v>2807.62</v>
      </c>
      <c r="F140" s="106">
        <v>2737.79</v>
      </c>
      <c r="G140" s="106">
        <v>2933.42</v>
      </c>
      <c r="H140" s="106">
        <v>3046.76</v>
      </c>
      <c r="I140" s="106">
        <v>3146.01</v>
      </c>
      <c r="J140" s="106">
        <v>3315.14</v>
      </c>
      <c r="K140" s="106">
        <v>3317.57</v>
      </c>
      <c r="L140" s="106">
        <v>3392.57</v>
      </c>
      <c r="M140" s="106">
        <v>3377.52</v>
      </c>
      <c r="N140" s="106">
        <v>3390.74</v>
      </c>
      <c r="O140" s="106">
        <v>3384.09</v>
      </c>
      <c r="P140" s="106">
        <v>3384.73</v>
      </c>
      <c r="Q140" s="106">
        <v>3328.37</v>
      </c>
      <c r="R140" s="106">
        <v>3316.18</v>
      </c>
      <c r="S140" s="106">
        <v>3316.19</v>
      </c>
      <c r="T140" s="106">
        <v>3315.64</v>
      </c>
      <c r="U140" s="106">
        <v>3229.36</v>
      </c>
      <c r="V140" s="106">
        <v>3226.09</v>
      </c>
      <c r="W140" s="106">
        <v>3220.63</v>
      </c>
      <c r="X140" s="106">
        <v>3146.52</v>
      </c>
      <c r="Y140" s="106">
        <v>3134.22</v>
      </c>
      <c r="Z140" s="106">
        <v>3099.16</v>
      </c>
    </row>
    <row r="141" spans="2:26" x14ac:dyDescent="0.25">
      <c r="B141" s="94">
        <v>24</v>
      </c>
      <c r="C141" s="106">
        <v>2964.47</v>
      </c>
      <c r="D141" s="106">
        <v>2868.33</v>
      </c>
      <c r="E141" s="106">
        <v>2884.62</v>
      </c>
      <c r="F141" s="106">
        <v>2897.26</v>
      </c>
      <c r="G141" s="106">
        <v>2931.62</v>
      </c>
      <c r="H141" s="106">
        <v>3019.46</v>
      </c>
      <c r="I141" s="106">
        <v>3088.9</v>
      </c>
      <c r="J141" s="106">
        <v>3138.34</v>
      </c>
      <c r="K141" s="106">
        <v>3271.63</v>
      </c>
      <c r="L141" s="106">
        <v>3312.11</v>
      </c>
      <c r="M141" s="106">
        <v>3295.94</v>
      </c>
      <c r="N141" s="106">
        <v>3308.94</v>
      </c>
      <c r="O141" s="106">
        <v>3306.38</v>
      </c>
      <c r="P141" s="106">
        <v>3297.11</v>
      </c>
      <c r="Q141" s="106">
        <v>3293.76</v>
      </c>
      <c r="R141" s="106">
        <v>3267.38</v>
      </c>
      <c r="S141" s="106">
        <v>3282.25</v>
      </c>
      <c r="T141" s="106">
        <v>3264.01</v>
      </c>
      <c r="U141" s="106">
        <v>3245.1</v>
      </c>
      <c r="V141" s="106">
        <v>3210.55</v>
      </c>
      <c r="W141" s="106">
        <v>3163.47</v>
      </c>
      <c r="X141" s="106">
        <v>3136.28</v>
      </c>
      <c r="Y141" s="106">
        <v>3043.58</v>
      </c>
      <c r="Z141" s="106">
        <v>2965.93</v>
      </c>
    </row>
    <row r="142" spans="2:26" x14ac:dyDescent="0.25">
      <c r="B142" s="94">
        <v>25</v>
      </c>
      <c r="C142" s="106">
        <v>2877.57</v>
      </c>
      <c r="D142" s="106">
        <v>2880.13</v>
      </c>
      <c r="E142" s="106">
        <v>2879.68</v>
      </c>
      <c r="F142" s="106">
        <v>2728.29</v>
      </c>
      <c r="G142" s="106">
        <v>2884.09</v>
      </c>
      <c r="H142" s="106">
        <v>2939.3</v>
      </c>
      <c r="I142" s="106">
        <v>3030.15</v>
      </c>
      <c r="J142" s="106">
        <v>3054.67</v>
      </c>
      <c r="K142" s="106">
        <v>3155.45</v>
      </c>
      <c r="L142" s="106">
        <v>3297.8</v>
      </c>
      <c r="M142" s="106">
        <v>3294.51</v>
      </c>
      <c r="N142" s="106">
        <v>3277.46</v>
      </c>
      <c r="O142" s="106">
        <v>3263.71</v>
      </c>
      <c r="P142" s="106">
        <v>3278.49</v>
      </c>
      <c r="Q142" s="106">
        <v>3270.68</v>
      </c>
      <c r="R142" s="106">
        <v>3247.59</v>
      </c>
      <c r="S142" s="106">
        <v>3255.38</v>
      </c>
      <c r="T142" s="106">
        <v>3245.34</v>
      </c>
      <c r="U142" s="106">
        <v>3242.72</v>
      </c>
      <c r="V142" s="106">
        <v>3179.46</v>
      </c>
      <c r="W142" s="106">
        <v>3142.39</v>
      </c>
      <c r="X142" s="106">
        <v>2943.69</v>
      </c>
      <c r="Y142" s="106">
        <v>2875.43</v>
      </c>
      <c r="Z142" s="106">
        <v>2729.48</v>
      </c>
    </row>
    <row r="143" spans="2:26" x14ac:dyDescent="0.25">
      <c r="B143" s="94">
        <v>26</v>
      </c>
      <c r="C143" s="106">
        <v>2920.22</v>
      </c>
      <c r="D143" s="106">
        <v>2926.48</v>
      </c>
      <c r="E143" s="106">
        <v>2933.76</v>
      </c>
      <c r="F143" s="106">
        <v>2925.36</v>
      </c>
      <c r="G143" s="106">
        <v>2978.2</v>
      </c>
      <c r="H143" s="106">
        <v>3074.96</v>
      </c>
      <c r="I143" s="106">
        <v>3161.04</v>
      </c>
      <c r="J143" s="106">
        <v>3379.64</v>
      </c>
      <c r="K143" s="106">
        <v>3346.62</v>
      </c>
      <c r="L143" s="106">
        <v>3391.03</v>
      </c>
      <c r="M143" s="106">
        <v>3390.79</v>
      </c>
      <c r="N143" s="106">
        <v>3369.68</v>
      </c>
      <c r="O143" s="106">
        <v>3327.1</v>
      </c>
      <c r="P143" s="106">
        <v>3326.93</v>
      </c>
      <c r="Q143" s="106">
        <v>3327.31</v>
      </c>
      <c r="R143" s="106">
        <v>3231.27</v>
      </c>
      <c r="S143" s="106">
        <v>3226.02</v>
      </c>
      <c r="T143" s="106">
        <v>3234.12</v>
      </c>
      <c r="U143" s="106">
        <v>3172.76</v>
      </c>
      <c r="V143" s="106">
        <v>3160.76</v>
      </c>
      <c r="W143" s="106">
        <v>3017.44</v>
      </c>
      <c r="X143" s="106">
        <v>2979.11</v>
      </c>
      <c r="Y143" s="106">
        <v>2903.26</v>
      </c>
      <c r="Z143" s="106">
        <v>2936.35</v>
      </c>
    </row>
    <row r="144" spans="2:26" x14ac:dyDescent="0.25">
      <c r="B144" s="94">
        <v>27</v>
      </c>
      <c r="C144" s="106">
        <v>2911.85</v>
      </c>
      <c r="D144" s="106">
        <v>2908.15</v>
      </c>
      <c r="E144" s="106">
        <v>2943.38</v>
      </c>
      <c r="F144" s="106">
        <v>2908.94</v>
      </c>
      <c r="G144" s="106">
        <v>2922.68</v>
      </c>
      <c r="H144" s="106">
        <v>2966</v>
      </c>
      <c r="I144" s="106">
        <v>3159.29</v>
      </c>
      <c r="J144" s="106">
        <v>3319.06</v>
      </c>
      <c r="K144" s="106">
        <v>3392.45</v>
      </c>
      <c r="L144" s="106">
        <v>3395.04</v>
      </c>
      <c r="M144" s="106">
        <v>3392.58</v>
      </c>
      <c r="N144" s="106">
        <v>3473.28</v>
      </c>
      <c r="O144" s="106">
        <v>3438.94</v>
      </c>
      <c r="P144" s="106">
        <v>3449.52</v>
      </c>
      <c r="Q144" s="106">
        <v>3432.88</v>
      </c>
      <c r="R144" s="106">
        <v>3414.07</v>
      </c>
      <c r="S144" s="106">
        <v>3366.98</v>
      </c>
      <c r="T144" s="106">
        <v>3326.35</v>
      </c>
      <c r="U144" s="106">
        <v>3392.74</v>
      </c>
      <c r="V144" s="106">
        <v>3319.94</v>
      </c>
      <c r="W144" s="106">
        <v>3237.39</v>
      </c>
      <c r="X144" s="106">
        <v>3141.98</v>
      </c>
      <c r="Y144" s="106">
        <v>2893.69</v>
      </c>
      <c r="Z144" s="106">
        <v>2892.16</v>
      </c>
    </row>
    <row r="145" spans="2:26" x14ac:dyDescent="0.25">
      <c r="B145" s="94">
        <v>28</v>
      </c>
      <c r="C145" s="106">
        <v>2810.55</v>
      </c>
      <c r="D145" s="106">
        <v>2793.09</v>
      </c>
      <c r="E145" s="106">
        <v>2799.72</v>
      </c>
      <c r="F145" s="106">
        <v>2873.78</v>
      </c>
      <c r="G145" s="106">
        <v>2927.71</v>
      </c>
      <c r="H145" s="106">
        <v>3005.4</v>
      </c>
      <c r="I145" s="106">
        <v>3144.35</v>
      </c>
      <c r="J145" s="106">
        <v>3208.09</v>
      </c>
      <c r="K145" s="106">
        <v>3317.25</v>
      </c>
      <c r="L145" s="106">
        <v>3317.97</v>
      </c>
      <c r="M145" s="106">
        <v>3317.94</v>
      </c>
      <c r="N145" s="106">
        <v>3317.92</v>
      </c>
      <c r="O145" s="106">
        <v>3318.14</v>
      </c>
      <c r="P145" s="106">
        <v>3318.09</v>
      </c>
      <c r="Q145" s="106">
        <v>3319.58</v>
      </c>
      <c r="R145" s="106">
        <v>3352.78</v>
      </c>
      <c r="S145" s="106">
        <v>3427.72</v>
      </c>
      <c r="T145" s="106">
        <v>3425.43</v>
      </c>
      <c r="U145" s="106">
        <v>3473.32</v>
      </c>
      <c r="V145" s="106">
        <v>3316.06</v>
      </c>
      <c r="W145" s="106">
        <v>3236.27</v>
      </c>
      <c r="X145" s="106">
        <v>3063.85</v>
      </c>
      <c r="Y145" s="106">
        <v>2815.92</v>
      </c>
      <c r="Z145" s="106">
        <v>2793.93</v>
      </c>
    </row>
    <row r="146" spans="2:26" x14ac:dyDescent="0.25">
      <c r="B146" s="94">
        <v>29</v>
      </c>
      <c r="C146" s="106">
        <v>2970.78</v>
      </c>
      <c r="D146" s="106">
        <v>2790.78</v>
      </c>
      <c r="E146" s="106">
        <v>2970.8</v>
      </c>
      <c r="F146" s="106">
        <v>2914</v>
      </c>
      <c r="G146" s="106">
        <v>2971.78</v>
      </c>
      <c r="H146" s="106">
        <v>3042.86</v>
      </c>
      <c r="I146" s="106">
        <v>3344.46</v>
      </c>
      <c r="J146" s="106">
        <v>3370.34</v>
      </c>
      <c r="K146" s="106">
        <v>3478.58</v>
      </c>
      <c r="L146" s="106">
        <v>3479.75</v>
      </c>
      <c r="M146" s="106">
        <v>3478.95</v>
      </c>
      <c r="N146" s="106">
        <v>3480.12</v>
      </c>
      <c r="O146" s="106">
        <v>3473.84</v>
      </c>
      <c r="P146" s="106">
        <v>3478.68</v>
      </c>
      <c r="Q146" s="106">
        <v>3477.36</v>
      </c>
      <c r="R146" s="106">
        <v>3473</v>
      </c>
      <c r="S146" s="106">
        <v>3492.14</v>
      </c>
      <c r="T146" s="106">
        <v>3513.33</v>
      </c>
      <c r="U146" s="106">
        <v>3217.34</v>
      </c>
      <c r="V146" s="106">
        <v>3156.25</v>
      </c>
      <c r="W146" s="106">
        <v>2984.9</v>
      </c>
      <c r="X146" s="106">
        <v>2975.17</v>
      </c>
      <c r="Y146" s="106">
        <v>2807.9</v>
      </c>
      <c r="Z146" s="106">
        <v>2792.17</v>
      </c>
    </row>
    <row r="147" spans="2:26" x14ac:dyDescent="0.25">
      <c r="B147" s="94">
        <v>30</v>
      </c>
      <c r="C147" s="106">
        <v>2970.21</v>
      </c>
      <c r="D147" s="106">
        <v>2968.57</v>
      </c>
      <c r="E147" s="106">
        <v>2943.11</v>
      </c>
      <c r="F147" s="106">
        <v>2911.46</v>
      </c>
      <c r="G147" s="106">
        <v>2963.88</v>
      </c>
      <c r="H147" s="106">
        <v>3023.09</v>
      </c>
      <c r="I147" s="106">
        <v>3137.95</v>
      </c>
      <c r="J147" s="106">
        <v>3277.01</v>
      </c>
      <c r="K147" s="106">
        <v>3329.96</v>
      </c>
      <c r="L147" s="106">
        <v>3319.47</v>
      </c>
      <c r="M147" s="106">
        <v>3318.76</v>
      </c>
      <c r="N147" s="106">
        <v>3317.93</v>
      </c>
      <c r="O147" s="106">
        <v>3368.33</v>
      </c>
      <c r="P147" s="106">
        <v>3320.78</v>
      </c>
      <c r="Q147" s="106">
        <v>3320.76</v>
      </c>
      <c r="R147" s="106">
        <v>3320.53</v>
      </c>
      <c r="S147" s="106">
        <v>3320.02</v>
      </c>
      <c r="T147" s="106">
        <v>3320.27</v>
      </c>
      <c r="U147" s="106">
        <v>3318.62</v>
      </c>
      <c r="V147" s="106">
        <v>3250.46</v>
      </c>
      <c r="W147" s="106">
        <v>3149.95</v>
      </c>
      <c r="X147" s="106">
        <v>3064.88</v>
      </c>
      <c r="Y147" s="106">
        <v>2997.1</v>
      </c>
      <c r="Z147" s="106">
        <v>2977.34</v>
      </c>
    </row>
    <row r="148" spans="2:26" x14ac:dyDescent="0.25">
      <c r="B148" s="107">
        <v>31</v>
      </c>
      <c r="C148" s="106">
        <v>2546.0700000000002</v>
      </c>
      <c r="D148" s="106">
        <v>2540.71</v>
      </c>
      <c r="E148" s="106">
        <v>2856.1</v>
      </c>
      <c r="F148" s="106">
        <v>2869.1</v>
      </c>
      <c r="G148" s="106">
        <v>2908.54</v>
      </c>
      <c r="H148" s="106">
        <v>2996.66</v>
      </c>
      <c r="I148" s="106">
        <v>3090.04</v>
      </c>
      <c r="J148" s="106">
        <v>3212.57</v>
      </c>
      <c r="K148" s="106">
        <v>3236.94</v>
      </c>
      <c r="L148" s="106">
        <v>3315.8</v>
      </c>
      <c r="M148" s="106">
        <v>3313.82</v>
      </c>
      <c r="N148" s="106">
        <v>3315.34</v>
      </c>
      <c r="O148" s="106">
        <v>3313.6</v>
      </c>
      <c r="P148" s="106">
        <v>3313.77</v>
      </c>
      <c r="Q148" s="106">
        <v>3319.4</v>
      </c>
      <c r="R148" s="106">
        <v>3318.59</v>
      </c>
      <c r="S148" s="106">
        <v>3318.4</v>
      </c>
      <c r="T148" s="106">
        <v>3385.68</v>
      </c>
      <c r="U148" s="106">
        <v>3320.08</v>
      </c>
      <c r="V148" s="106">
        <v>3317.96</v>
      </c>
      <c r="W148" s="106">
        <v>3151.46</v>
      </c>
      <c r="X148" s="106">
        <v>3038.92</v>
      </c>
      <c r="Y148" s="106">
        <v>2910.16</v>
      </c>
      <c r="Z148" s="106">
        <v>2788.74</v>
      </c>
    </row>
    <row r="149" spans="2:26" x14ac:dyDescent="0.25">
      <c r="B149" s="108"/>
      <c r="C149" s="108"/>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row>
    <row r="150" spans="2:26" x14ac:dyDescent="0.25">
      <c r="B150" s="113" t="s">
        <v>72</v>
      </c>
      <c r="C150" s="114"/>
      <c r="D150" s="114"/>
      <c r="E150" s="114"/>
      <c r="F150" s="114"/>
      <c r="G150" s="114"/>
      <c r="H150" s="114"/>
      <c r="I150" s="114"/>
      <c r="J150" s="114"/>
      <c r="K150" s="114"/>
      <c r="L150" s="114"/>
      <c r="M150" s="114"/>
      <c r="N150" s="114"/>
      <c r="O150" s="114"/>
      <c r="P150" s="114"/>
      <c r="Q150" s="114"/>
      <c r="R150" s="114"/>
      <c r="S150" s="114"/>
      <c r="T150" s="115"/>
      <c r="U150" s="116">
        <f>'[1]III-ЦК_3'!G44</f>
        <v>725400.03</v>
      </c>
      <c r="V150" s="117"/>
      <c r="W150" s="117"/>
      <c r="X150" s="117"/>
      <c r="Y150" s="117"/>
      <c r="Z150" s="118"/>
    </row>
    <row r="151" spans="2:26" x14ac:dyDescent="0.25">
      <c r="B151" s="119"/>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row>
    <row r="152" spans="2:26" ht="18.75" x14ac:dyDescent="0.3">
      <c r="B152" s="120" t="s">
        <v>73</v>
      </c>
      <c r="C152" s="121"/>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2"/>
    </row>
    <row r="153" spans="2:26" ht="31.5" customHeight="1" x14ac:dyDescent="0.25">
      <c r="B153" s="77" t="s">
        <v>74</v>
      </c>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9"/>
    </row>
    <row r="154" spans="2:26" x14ac:dyDescent="0.25">
      <c r="B154" s="113" t="s">
        <v>61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5"/>
    </row>
    <row r="155" spans="2:26" ht="15" customHeight="1" x14ac:dyDescent="0.25">
      <c r="B155" s="123" t="s">
        <v>62</v>
      </c>
      <c r="C155" s="124" t="s">
        <v>63</v>
      </c>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c r="Z155" s="126"/>
    </row>
    <row r="156" spans="2:26" x14ac:dyDescent="0.25">
      <c r="B156" s="100" t="s">
        <v>64</v>
      </c>
      <c r="C156" s="88">
        <v>0</v>
      </c>
      <c r="D156" s="88">
        <v>4.1666666666666664E-2</v>
      </c>
      <c r="E156" s="88">
        <v>8.3333333333333329E-2</v>
      </c>
      <c r="F156" s="88">
        <v>0.125</v>
      </c>
      <c r="G156" s="88">
        <v>0.16666666666666666</v>
      </c>
      <c r="H156" s="88">
        <v>0.20833333333333334</v>
      </c>
      <c r="I156" s="88">
        <v>0.25</v>
      </c>
      <c r="J156" s="88">
        <v>0.29166666666666669</v>
      </c>
      <c r="K156" s="88">
        <v>0.33333333333333331</v>
      </c>
      <c r="L156" s="88">
        <v>0.375</v>
      </c>
      <c r="M156" s="88">
        <v>0.41666666666666669</v>
      </c>
      <c r="N156" s="88">
        <v>0.45833333333333331</v>
      </c>
      <c r="O156" s="88">
        <v>0.5</v>
      </c>
      <c r="P156" s="88">
        <v>0.54166666666666663</v>
      </c>
      <c r="Q156" s="88">
        <v>0.58333333333333337</v>
      </c>
      <c r="R156" s="88">
        <v>0.625</v>
      </c>
      <c r="S156" s="88">
        <v>0.66666666666666663</v>
      </c>
      <c r="T156" s="88">
        <v>0.70833333333333337</v>
      </c>
      <c r="U156" s="88">
        <v>0.75</v>
      </c>
      <c r="V156" s="88">
        <v>0.79166666666666663</v>
      </c>
      <c r="W156" s="88">
        <v>0.83333333333333337</v>
      </c>
      <c r="X156" s="88">
        <v>0.875</v>
      </c>
      <c r="Y156" s="88">
        <v>0.91666666666666663</v>
      </c>
      <c r="Z156" s="88">
        <v>0.95833333333333337</v>
      </c>
    </row>
    <row r="157" spans="2:26" x14ac:dyDescent="0.25">
      <c r="B157" s="102"/>
      <c r="C157" s="89" t="s">
        <v>65</v>
      </c>
      <c r="D157" s="89" t="s">
        <v>65</v>
      </c>
      <c r="E157" s="89" t="s">
        <v>65</v>
      </c>
      <c r="F157" s="89" t="s">
        <v>65</v>
      </c>
      <c r="G157" s="89" t="s">
        <v>65</v>
      </c>
      <c r="H157" s="89" t="s">
        <v>65</v>
      </c>
      <c r="I157" s="89" t="s">
        <v>65</v>
      </c>
      <c r="J157" s="89" t="s">
        <v>65</v>
      </c>
      <c r="K157" s="89" t="s">
        <v>65</v>
      </c>
      <c r="L157" s="89" t="s">
        <v>65</v>
      </c>
      <c r="M157" s="89" t="s">
        <v>65</v>
      </c>
      <c r="N157" s="89" t="s">
        <v>65</v>
      </c>
      <c r="O157" s="89" t="s">
        <v>65</v>
      </c>
      <c r="P157" s="89" t="s">
        <v>65</v>
      </c>
      <c r="Q157" s="89" t="s">
        <v>65</v>
      </c>
      <c r="R157" s="89" t="s">
        <v>65</v>
      </c>
      <c r="S157" s="89" t="s">
        <v>65</v>
      </c>
      <c r="T157" s="89" t="s">
        <v>65</v>
      </c>
      <c r="U157" s="89" t="s">
        <v>65</v>
      </c>
      <c r="V157" s="89" t="s">
        <v>65</v>
      </c>
      <c r="W157" s="89" t="s">
        <v>65</v>
      </c>
      <c r="X157" s="89" t="s">
        <v>65</v>
      </c>
      <c r="Y157" s="89" t="s">
        <v>65</v>
      </c>
      <c r="Z157" s="89" t="s">
        <v>66</v>
      </c>
    </row>
    <row r="158" spans="2:26" x14ac:dyDescent="0.25">
      <c r="B158" s="104"/>
      <c r="C158" s="90">
        <v>4.1666666666666664E-2</v>
      </c>
      <c r="D158" s="90">
        <v>8.3333333333333329E-2</v>
      </c>
      <c r="E158" s="90">
        <v>0.125</v>
      </c>
      <c r="F158" s="90">
        <v>0.16666666666666666</v>
      </c>
      <c r="G158" s="90">
        <v>0.20833333333333334</v>
      </c>
      <c r="H158" s="90">
        <v>0.25</v>
      </c>
      <c r="I158" s="90">
        <v>0.29166666666666669</v>
      </c>
      <c r="J158" s="90">
        <v>0.33333333333333331</v>
      </c>
      <c r="K158" s="90">
        <v>0.375</v>
      </c>
      <c r="L158" s="90">
        <v>0.41666666666666669</v>
      </c>
      <c r="M158" s="90">
        <v>0.45833333333333331</v>
      </c>
      <c r="N158" s="90">
        <v>0.5</v>
      </c>
      <c r="O158" s="90">
        <v>0.54166666666666663</v>
      </c>
      <c r="P158" s="90">
        <v>0.58333333333333337</v>
      </c>
      <c r="Q158" s="90">
        <v>0.625</v>
      </c>
      <c r="R158" s="90">
        <v>0.66666666666666663</v>
      </c>
      <c r="S158" s="90">
        <v>0.70833333333333337</v>
      </c>
      <c r="T158" s="90">
        <v>0.75</v>
      </c>
      <c r="U158" s="90">
        <v>0.79166666666666663</v>
      </c>
      <c r="V158" s="90">
        <v>0.83333333333333337</v>
      </c>
      <c r="W158" s="90">
        <v>0.875</v>
      </c>
      <c r="X158" s="90">
        <v>0.91666666666666663</v>
      </c>
      <c r="Y158" s="90">
        <v>0.95833333333333337</v>
      </c>
      <c r="Z158" s="90">
        <v>0</v>
      </c>
    </row>
    <row r="159" spans="2:26" x14ac:dyDescent="0.25">
      <c r="B159" s="127">
        <v>1</v>
      </c>
      <c r="C159" s="128">
        <f t="array" ref="C159:Z189">TRANSPOSE('[1]IV-ЦК_3'!B52:AF75)</f>
        <v>1107.0899999999999</v>
      </c>
      <c r="D159" s="128">
        <v>1097.58</v>
      </c>
      <c r="E159" s="128">
        <v>1103.8499999999999</v>
      </c>
      <c r="F159" s="128">
        <v>1118.1600000000001</v>
      </c>
      <c r="G159" s="128">
        <v>1144.69</v>
      </c>
      <c r="H159" s="128">
        <v>1201.23</v>
      </c>
      <c r="I159" s="128">
        <v>1318.11</v>
      </c>
      <c r="J159" s="128">
        <v>1429.13</v>
      </c>
      <c r="K159" s="128">
        <v>1428.28</v>
      </c>
      <c r="L159" s="128">
        <v>1436.46</v>
      </c>
      <c r="M159" s="128">
        <v>1431</v>
      </c>
      <c r="N159" s="128">
        <v>1430.94</v>
      </c>
      <c r="O159" s="128">
        <v>1430.62</v>
      </c>
      <c r="P159" s="128">
        <v>1429.83</v>
      </c>
      <c r="Q159" s="128">
        <v>1426.69</v>
      </c>
      <c r="R159" s="128">
        <v>1415.75</v>
      </c>
      <c r="S159" s="128">
        <v>1410.32</v>
      </c>
      <c r="T159" s="128">
        <v>1470.89</v>
      </c>
      <c r="U159" s="128">
        <v>1409.98</v>
      </c>
      <c r="V159" s="128">
        <v>1388.01</v>
      </c>
      <c r="W159" s="128">
        <v>1321.62</v>
      </c>
      <c r="X159" s="128">
        <v>1125.95</v>
      </c>
      <c r="Y159" s="128">
        <v>1123.1400000000001</v>
      </c>
      <c r="Z159" s="128">
        <v>1122.27</v>
      </c>
    </row>
    <row r="160" spans="2:26" x14ac:dyDescent="0.25">
      <c r="B160" s="127">
        <v>2</v>
      </c>
      <c r="C160" s="128">
        <v>984.51</v>
      </c>
      <c r="D160" s="128">
        <v>985.22</v>
      </c>
      <c r="E160" s="128">
        <v>988.97</v>
      </c>
      <c r="F160" s="128">
        <v>1072.75</v>
      </c>
      <c r="G160" s="128">
        <v>1110.78</v>
      </c>
      <c r="H160" s="128">
        <v>1156.45</v>
      </c>
      <c r="I160" s="128">
        <v>1328.43</v>
      </c>
      <c r="J160" s="128">
        <v>1429.76</v>
      </c>
      <c r="K160" s="128">
        <v>1444.74</v>
      </c>
      <c r="L160" s="128">
        <v>1449.89</v>
      </c>
      <c r="M160" s="128">
        <v>1529.89</v>
      </c>
      <c r="N160" s="128">
        <v>1515.13</v>
      </c>
      <c r="O160" s="128">
        <v>1514.24</v>
      </c>
      <c r="P160" s="128">
        <v>1532.08</v>
      </c>
      <c r="Q160" s="128">
        <v>1510.01</v>
      </c>
      <c r="R160" s="128">
        <v>1390.79</v>
      </c>
      <c r="S160" s="128">
        <v>1387.08</v>
      </c>
      <c r="T160" s="128">
        <v>1411.35</v>
      </c>
      <c r="U160" s="128">
        <v>1385.84</v>
      </c>
      <c r="V160" s="128">
        <v>1354.01</v>
      </c>
      <c r="W160" s="128">
        <v>992.65</v>
      </c>
      <c r="X160" s="128">
        <v>989.61</v>
      </c>
      <c r="Y160" s="128">
        <v>987.78</v>
      </c>
      <c r="Z160" s="128">
        <v>986.38</v>
      </c>
    </row>
    <row r="161" spans="2:26" x14ac:dyDescent="0.25">
      <c r="B161" s="127">
        <v>3</v>
      </c>
      <c r="C161" s="128">
        <v>1153.77</v>
      </c>
      <c r="D161" s="128">
        <v>1116.3900000000001</v>
      </c>
      <c r="E161" s="128">
        <v>1118.27</v>
      </c>
      <c r="F161" s="128">
        <v>1119.5999999999999</v>
      </c>
      <c r="G161" s="128">
        <v>1170.04</v>
      </c>
      <c r="H161" s="128">
        <v>1264.9000000000001</v>
      </c>
      <c r="I161" s="128">
        <v>1277.74</v>
      </c>
      <c r="J161" s="128">
        <v>1418.89</v>
      </c>
      <c r="K161" s="128">
        <v>1481.81</v>
      </c>
      <c r="L161" s="128">
        <v>1414.56</v>
      </c>
      <c r="M161" s="128">
        <v>1411.08</v>
      </c>
      <c r="N161" s="128">
        <v>1406.11</v>
      </c>
      <c r="O161" s="128">
        <v>1407.8</v>
      </c>
      <c r="P161" s="128">
        <v>1406.32</v>
      </c>
      <c r="Q161" s="128">
        <v>1403.28</v>
      </c>
      <c r="R161" s="128">
        <v>1392.05</v>
      </c>
      <c r="S161" s="128">
        <v>1391.78</v>
      </c>
      <c r="T161" s="128">
        <v>1478.4</v>
      </c>
      <c r="U161" s="128">
        <v>1476.71</v>
      </c>
      <c r="V161" s="128">
        <v>1374.58</v>
      </c>
      <c r="W161" s="128">
        <v>1357.64</v>
      </c>
      <c r="X161" s="128">
        <v>1193.3</v>
      </c>
      <c r="Y161" s="128">
        <v>1190.3499999999999</v>
      </c>
      <c r="Z161" s="128">
        <v>1153.43</v>
      </c>
    </row>
    <row r="162" spans="2:26" x14ac:dyDescent="0.25">
      <c r="B162" s="127">
        <v>4</v>
      </c>
      <c r="C162" s="128">
        <v>1157.1600000000001</v>
      </c>
      <c r="D162" s="128">
        <v>1118.78</v>
      </c>
      <c r="E162" s="128">
        <v>1113.32</v>
      </c>
      <c r="F162" s="128">
        <v>851.41</v>
      </c>
      <c r="G162" s="128">
        <v>1121.03</v>
      </c>
      <c r="H162" s="128">
        <v>1208.71</v>
      </c>
      <c r="I162" s="128">
        <v>1222.43</v>
      </c>
      <c r="J162" s="128">
        <v>1309.83</v>
      </c>
      <c r="K162" s="128">
        <v>1357.11</v>
      </c>
      <c r="L162" s="128">
        <v>1413.4</v>
      </c>
      <c r="M162" s="128">
        <v>1410.54</v>
      </c>
      <c r="N162" s="128">
        <v>1386.69</v>
      </c>
      <c r="O162" s="128">
        <v>1383.55</v>
      </c>
      <c r="P162" s="128">
        <v>1391.59</v>
      </c>
      <c r="Q162" s="128">
        <v>1387.35</v>
      </c>
      <c r="R162" s="128">
        <v>1380.19</v>
      </c>
      <c r="S162" s="128">
        <v>1403.34</v>
      </c>
      <c r="T162" s="128">
        <v>1456.82</v>
      </c>
      <c r="U162" s="128">
        <v>1402.6</v>
      </c>
      <c r="V162" s="128">
        <v>1395.56</v>
      </c>
      <c r="W162" s="128">
        <v>1319.73</v>
      </c>
      <c r="X162" s="128">
        <v>1222.48</v>
      </c>
      <c r="Y162" s="128">
        <v>1160.5999999999999</v>
      </c>
      <c r="Z162" s="128">
        <v>1158.6300000000001</v>
      </c>
    </row>
    <row r="163" spans="2:26" x14ac:dyDescent="0.25">
      <c r="B163" s="127">
        <v>5</v>
      </c>
      <c r="C163" s="128">
        <v>877.87</v>
      </c>
      <c r="D163" s="128">
        <v>864.45</v>
      </c>
      <c r="E163" s="128">
        <v>1064.05</v>
      </c>
      <c r="F163" s="128">
        <v>1060.67</v>
      </c>
      <c r="G163" s="128">
        <v>1108.06</v>
      </c>
      <c r="H163" s="128">
        <v>1285.01</v>
      </c>
      <c r="I163" s="128">
        <v>1422.29</v>
      </c>
      <c r="J163" s="128">
        <v>1546.85</v>
      </c>
      <c r="K163" s="128">
        <v>1606.33</v>
      </c>
      <c r="L163" s="128">
        <v>1641.81</v>
      </c>
      <c r="M163" s="128">
        <v>1674.65</v>
      </c>
      <c r="N163" s="128">
        <v>1695.97</v>
      </c>
      <c r="O163" s="128">
        <v>1676.23</v>
      </c>
      <c r="P163" s="128">
        <v>1679.16</v>
      </c>
      <c r="Q163" s="128">
        <v>1661.47</v>
      </c>
      <c r="R163" s="128">
        <v>1605.91</v>
      </c>
      <c r="S163" s="128">
        <v>1554.64</v>
      </c>
      <c r="T163" s="128">
        <v>1478.96</v>
      </c>
      <c r="U163" s="128">
        <v>1488.08</v>
      </c>
      <c r="V163" s="128">
        <v>1444.23</v>
      </c>
      <c r="W163" s="128">
        <v>1378.02</v>
      </c>
      <c r="X163" s="128">
        <v>1313.23</v>
      </c>
      <c r="Y163" s="128">
        <v>890.77</v>
      </c>
      <c r="Z163" s="128">
        <v>883.33</v>
      </c>
    </row>
    <row r="164" spans="2:26" x14ac:dyDescent="0.25">
      <c r="B164" s="127">
        <v>6</v>
      </c>
      <c r="C164" s="128">
        <v>955.77</v>
      </c>
      <c r="D164" s="128">
        <v>956.97</v>
      </c>
      <c r="E164" s="128">
        <v>958.43</v>
      </c>
      <c r="F164" s="128">
        <v>1084.73</v>
      </c>
      <c r="G164" s="128">
        <v>1132.43</v>
      </c>
      <c r="H164" s="128">
        <v>1195.48</v>
      </c>
      <c r="I164" s="128">
        <v>1328.7</v>
      </c>
      <c r="J164" s="128">
        <v>1477.31</v>
      </c>
      <c r="K164" s="128">
        <v>1550.51</v>
      </c>
      <c r="L164" s="128">
        <v>1594.5</v>
      </c>
      <c r="M164" s="128">
        <v>1594.44</v>
      </c>
      <c r="N164" s="128">
        <v>1525.06</v>
      </c>
      <c r="O164" s="128">
        <v>1488.58</v>
      </c>
      <c r="P164" s="128">
        <v>1452.32</v>
      </c>
      <c r="Q164" s="128">
        <v>1506.48</v>
      </c>
      <c r="R164" s="128">
        <v>1523.73</v>
      </c>
      <c r="S164" s="128">
        <v>1487.94</v>
      </c>
      <c r="T164" s="128">
        <v>1460.35</v>
      </c>
      <c r="U164" s="128">
        <v>1465.87</v>
      </c>
      <c r="V164" s="128">
        <v>1438.96</v>
      </c>
      <c r="W164" s="128">
        <v>1362.22</v>
      </c>
      <c r="X164" s="128">
        <v>1133.3900000000001</v>
      </c>
      <c r="Y164" s="128">
        <v>1131.2</v>
      </c>
      <c r="Z164" s="128">
        <v>1127.1500000000001</v>
      </c>
    </row>
    <row r="165" spans="2:26" x14ac:dyDescent="0.25">
      <c r="B165" s="127">
        <v>7</v>
      </c>
      <c r="C165" s="128">
        <v>1000.68</v>
      </c>
      <c r="D165" s="128">
        <v>864.55</v>
      </c>
      <c r="E165" s="128">
        <v>870.92</v>
      </c>
      <c r="F165" s="128">
        <v>377.34</v>
      </c>
      <c r="G165" s="128">
        <v>1024.24</v>
      </c>
      <c r="H165" s="128">
        <v>1084.0899999999999</v>
      </c>
      <c r="I165" s="128">
        <v>1256.33</v>
      </c>
      <c r="J165" s="128">
        <v>1384.44</v>
      </c>
      <c r="K165" s="128">
        <v>1450.57</v>
      </c>
      <c r="L165" s="128">
        <v>1537.11</v>
      </c>
      <c r="M165" s="128">
        <v>1539.74</v>
      </c>
      <c r="N165" s="128">
        <v>1451.84</v>
      </c>
      <c r="O165" s="128">
        <v>1412.7</v>
      </c>
      <c r="P165" s="128">
        <v>1424.1</v>
      </c>
      <c r="Q165" s="128">
        <v>1423.02</v>
      </c>
      <c r="R165" s="128">
        <v>1430.9</v>
      </c>
      <c r="S165" s="128">
        <v>1416.96</v>
      </c>
      <c r="T165" s="128">
        <v>1367.41</v>
      </c>
      <c r="U165" s="128">
        <v>1354.64</v>
      </c>
      <c r="V165" s="128">
        <v>1314.89</v>
      </c>
      <c r="W165" s="128">
        <v>1044.81</v>
      </c>
      <c r="X165" s="128">
        <v>1034.45</v>
      </c>
      <c r="Y165" s="128">
        <v>1029.24</v>
      </c>
      <c r="Z165" s="128">
        <v>1039.06</v>
      </c>
    </row>
    <row r="166" spans="2:26" x14ac:dyDescent="0.25">
      <c r="B166" s="127">
        <v>8</v>
      </c>
      <c r="C166" s="128">
        <v>959.26</v>
      </c>
      <c r="D166" s="128">
        <v>838.3</v>
      </c>
      <c r="E166" s="128">
        <v>908.37</v>
      </c>
      <c r="F166" s="128">
        <v>929.62</v>
      </c>
      <c r="G166" s="128">
        <v>1076.47</v>
      </c>
      <c r="H166" s="128">
        <v>1203.6600000000001</v>
      </c>
      <c r="I166" s="128">
        <v>1321.33</v>
      </c>
      <c r="J166" s="128">
        <v>1431.24</v>
      </c>
      <c r="K166" s="128">
        <v>1496.84</v>
      </c>
      <c r="L166" s="128">
        <v>1502.88</v>
      </c>
      <c r="M166" s="128">
        <v>1501.4</v>
      </c>
      <c r="N166" s="128">
        <v>1503.3</v>
      </c>
      <c r="O166" s="128">
        <v>1503.95</v>
      </c>
      <c r="P166" s="128">
        <v>1627.32</v>
      </c>
      <c r="Q166" s="128">
        <v>1624.43</v>
      </c>
      <c r="R166" s="128">
        <v>1496.39</v>
      </c>
      <c r="S166" s="128">
        <v>1499.2</v>
      </c>
      <c r="T166" s="128">
        <v>1504.43</v>
      </c>
      <c r="U166" s="128">
        <v>1498.97</v>
      </c>
      <c r="V166" s="128">
        <v>1471.91</v>
      </c>
      <c r="W166" s="128">
        <v>1396.14</v>
      </c>
      <c r="X166" s="128">
        <v>1291.8</v>
      </c>
      <c r="Y166" s="128">
        <v>1230.83</v>
      </c>
      <c r="Z166" s="128">
        <v>1197.9100000000001</v>
      </c>
    </row>
    <row r="167" spans="2:26" x14ac:dyDescent="0.25">
      <c r="B167" s="127">
        <v>9</v>
      </c>
      <c r="C167" s="128">
        <v>1095.4100000000001</v>
      </c>
      <c r="D167" s="128">
        <v>1081.32</v>
      </c>
      <c r="E167" s="128">
        <v>1085.72</v>
      </c>
      <c r="F167" s="128">
        <v>1078.7</v>
      </c>
      <c r="G167" s="128">
        <v>1142.92</v>
      </c>
      <c r="H167" s="128">
        <v>1200.5899999999999</v>
      </c>
      <c r="I167" s="128">
        <v>1391.05</v>
      </c>
      <c r="J167" s="128">
        <v>1530.42</v>
      </c>
      <c r="K167" s="128">
        <v>1674.7</v>
      </c>
      <c r="L167" s="128">
        <v>1701.57</v>
      </c>
      <c r="M167" s="128">
        <v>1672.09</v>
      </c>
      <c r="N167" s="128">
        <v>1668.88</v>
      </c>
      <c r="O167" s="128">
        <v>1675</v>
      </c>
      <c r="P167" s="128">
        <v>1695.71</v>
      </c>
      <c r="Q167" s="128">
        <v>1712.24</v>
      </c>
      <c r="R167" s="128">
        <v>1662.64</v>
      </c>
      <c r="S167" s="128">
        <v>1599.9</v>
      </c>
      <c r="T167" s="128">
        <v>1463.39</v>
      </c>
      <c r="U167" s="128">
        <v>1480.1</v>
      </c>
      <c r="V167" s="128">
        <v>1415.63</v>
      </c>
      <c r="W167" s="128">
        <v>1363.31</v>
      </c>
      <c r="X167" s="128">
        <v>1342.36</v>
      </c>
      <c r="Y167" s="128">
        <v>1192.79</v>
      </c>
      <c r="Z167" s="128">
        <v>1160.97</v>
      </c>
    </row>
    <row r="168" spans="2:26" x14ac:dyDescent="0.25">
      <c r="B168" s="127">
        <v>10</v>
      </c>
      <c r="C168" s="128">
        <v>1074.57</v>
      </c>
      <c r="D168" s="128">
        <v>1065.95</v>
      </c>
      <c r="E168" s="128">
        <v>1074.01</v>
      </c>
      <c r="F168" s="128">
        <v>834.69</v>
      </c>
      <c r="G168" s="128">
        <v>1123.05</v>
      </c>
      <c r="H168" s="128">
        <v>1198.68</v>
      </c>
      <c r="I168" s="128">
        <v>1218.6400000000001</v>
      </c>
      <c r="J168" s="128">
        <v>1282.6199999999999</v>
      </c>
      <c r="K168" s="128">
        <v>1478.87</v>
      </c>
      <c r="L168" s="128">
        <v>1529.07</v>
      </c>
      <c r="M168" s="128">
        <v>1479.34</v>
      </c>
      <c r="N168" s="128">
        <v>1473.03</v>
      </c>
      <c r="O168" s="128">
        <v>1476.62</v>
      </c>
      <c r="P168" s="128">
        <v>1478.02</v>
      </c>
      <c r="Q168" s="128">
        <v>1455.69</v>
      </c>
      <c r="R168" s="128">
        <v>1439.41</v>
      </c>
      <c r="S168" s="128">
        <v>1426</v>
      </c>
      <c r="T168" s="128">
        <v>1440.5</v>
      </c>
      <c r="U168" s="128">
        <v>1414.95</v>
      </c>
      <c r="V168" s="128">
        <v>1378.96</v>
      </c>
      <c r="W168" s="128">
        <v>1361.73</v>
      </c>
      <c r="X168" s="128">
        <v>1250.17</v>
      </c>
      <c r="Y168" s="128">
        <v>1208.03</v>
      </c>
      <c r="Z168" s="128">
        <v>1192.4100000000001</v>
      </c>
    </row>
    <row r="169" spans="2:26" x14ac:dyDescent="0.25">
      <c r="B169" s="127">
        <v>11</v>
      </c>
      <c r="C169" s="128">
        <v>1158.49</v>
      </c>
      <c r="D169" s="128">
        <v>1072</v>
      </c>
      <c r="E169" s="128">
        <v>1074.6600000000001</v>
      </c>
      <c r="F169" s="128">
        <v>853.23</v>
      </c>
      <c r="G169" s="128">
        <v>1064.19</v>
      </c>
      <c r="H169" s="128">
        <v>1160.1199999999999</v>
      </c>
      <c r="I169" s="128">
        <v>1198.55</v>
      </c>
      <c r="J169" s="128">
        <v>1247.8900000000001</v>
      </c>
      <c r="K169" s="128">
        <v>1445.47</v>
      </c>
      <c r="L169" s="128">
        <v>1496.28</v>
      </c>
      <c r="M169" s="128">
        <v>1497.9</v>
      </c>
      <c r="N169" s="128">
        <v>1496.41</v>
      </c>
      <c r="O169" s="128">
        <v>1498.21</v>
      </c>
      <c r="P169" s="128">
        <v>1496.31</v>
      </c>
      <c r="Q169" s="128">
        <v>1497.24</v>
      </c>
      <c r="R169" s="128">
        <v>1485.1</v>
      </c>
      <c r="S169" s="128">
        <v>1487.81</v>
      </c>
      <c r="T169" s="128">
        <v>1492.63</v>
      </c>
      <c r="U169" s="128">
        <v>1478.43</v>
      </c>
      <c r="V169" s="128">
        <v>1418.06</v>
      </c>
      <c r="W169" s="128">
        <v>1273.3499999999999</v>
      </c>
      <c r="X169" s="128">
        <v>1239.1600000000001</v>
      </c>
      <c r="Y169" s="128">
        <v>1223.4000000000001</v>
      </c>
      <c r="Z169" s="128">
        <v>1191.81</v>
      </c>
    </row>
    <row r="170" spans="2:26" x14ac:dyDescent="0.25">
      <c r="B170" s="129">
        <v>12</v>
      </c>
      <c r="C170" s="128">
        <v>1188.42</v>
      </c>
      <c r="D170" s="128">
        <v>1163.71</v>
      </c>
      <c r="E170" s="128">
        <v>1152.04</v>
      </c>
      <c r="F170" s="128">
        <v>1142.17</v>
      </c>
      <c r="G170" s="128">
        <v>1191.19</v>
      </c>
      <c r="H170" s="128">
        <v>1295.6600000000001</v>
      </c>
      <c r="I170" s="128">
        <v>1462.2</v>
      </c>
      <c r="J170" s="128">
        <v>1597.48</v>
      </c>
      <c r="K170" s="128">
        <v>1652.37</v>
      </c>
      <c r="L170" s="128">
        <v>1715.13</v>
      </c>
      <c r="M170" s="128">
        <v>1685.14</v>
      </c>
      <c r="N170" s="128">
        <v>1685.81</v>
      </c>
      <c r="O170" s="128">
        <v>1703.82</v>
      </c>
      <c r="P170" s="128">
        <v>1682.98</v>
      </c>
      <c r="Q170" s="128">
        <v>1668.34</v>
      </c>
      <c r="R170" s="128">
        <v>1644.62</v>
      </c>
      <c r="S170" s="128">
        <v>1614.87</v>
      </c>
      <c r="T170" s="128">
        <v>1591.9</v>
      </c>
      <c r="U170" s="128">
        <v>1531.42</v>
      </c>
      <c r="V170" s="128">
        <v>1419.33</v>
      </c>
      <c r="W170" s="128">
        <v>1280.01</v>
      </c>
      <c r="X170" s="128">
        <v>1229.52</v>
      </c>
      <c r="Y170" s="128">
        <v>1201.05</v>
      </c>
      <c r="Z170" s="128">
        <v>1185.68</v>
      </c>
    </row>
    <row r="171" spans="2:26" x14ac:dyDescent="0.25">
      <c r="B171" s="129">
        <v>13</v>
      </c>
      <c r="C171" s="128">
        <v>1004.81</v>
      </c>
      <c r="D171" s="128">
        <v>1028.94</v>
      </c>
      <c r="E171" s="128">
        <v>1049.27</v>
      </c>
      <c r="F171" s="128">
        <v>1015.03</v>
      </c>
      <c r="G171" s="128">
        <v>1166.74</v>
      </c>
      <c r="H171" s="128">
        <v>1259.05</v>
      </c>
      <c r="I171" s="128">
        <v>1367.86</v>
      </c>
      <c r="J171" s="128">
        <v>1601.77</v>
      </c>
      <c r="K171" s="128">
        <v>1680.3</v>
      </c>
      <c r="L171" s="128">
        <v>1687.29</v>
      </c>
      <c r="M171" s="128">
        <v>1691.95</v>
      </c>
      <c r="N171" s="128">
        <v>1693.56</v>
      </c>
      <c r="O171" s="128">
        <v>1698.39</v>
      </c>
      <c r="P171" s="128">
        <v>1704.8</v>
      </c>
      <c r="Q171" s="128">
        <v>1704.1</v>
      </c>
      <c r="R171" s="128">
        <v>1674.43</v>
      </c>
      <c r="S171" s="128">
        <v>1675.23</v>
      </c>
      <c r="T171" s="128">
        <v>1665.87</v>
      </c>
      <c r="U171" s="128">
        <v>1550.96</v>
      </c>
      <c r="V171" s="128">
        <v>1493.61</v>
      </c>
      <c r="W171" s="128">
        <v>1429.06</v>
      </c>
      <c r="X171" s="128">
        <v>1200.82</v>
      </c>
      <c r="Y171" s="128">
        <v>1198.1500000000001</v>
      </c>
      <c r="Z171" s="128">
        <v>1191.9000000000001</v>
      </c>
    </row>
    <row r="172" spans="2:26" x14ac:dyDescent="0.25">
      <c r="B172" s="129">
        <v>14</v>
      </c>
      <c r="C172" s="128">
        <v>1199.3900000000001</v>
      </c>
      <c r="D172" s="128">
        <v>1191.24</v>
      </c>
      <c r="E172" s="128">
        <v>1189.1600000000001</v>
      </c>
      <c r="F172" s="128">
        <v>997.36</v>
      </c>
      <c r="G172" s="128">
        <v>1208.55</v>
      </c>
      <c r="H172" s="128">
        <v>1284.32</v>
      </c>
      <c r="I172" s="128">
        <v>1500.72</v>
      </c>
      <c r="J172" s="128">
        <v>1649.48</v>
      </c>
      <c r="K172" s="128">
        <v>1703.29</v>
      </c>
      <c r="L172" s="128">
        <v>1699.98</v>
      </c>
      <c r="M172" s="128">
        <v>1741.99</v>
      </c>
      <c r="N172" s="128">
        <v>1752.2</v>
      </c>
      <c r="O172" s="128">
        <v>1748.34</v>
      </c>
      <c r="P172" s="128">
        <v>1743.98</v>
      </c>
      <c r="Q172" s="128">
        <v>1755.34</v>
      </c>
      <c r="R172" s="128">
        <v>1679.56</v>
      </c>
      <c r="S172" s="128">
        <v>1670.33</v>
      </c>
      <c r="T172" s="128">
        <v>1652.07</v>
      </c>
      <c r="U172" s="128">
        <v>1624.27</v>
      </c>
      <c r="V172" s="128">
        <v>1548.61</v>
      </c>
      <c r="W172" s="128">
        <v>1405.57</v>
      </c>
      <c r="X172" s="128">
        <v>1271.47</v>
      </c>
      <c r="Y172" s="128">
        <v>1245.22</v>
      </c>
      <c r="Z172" s="128">
        <v>1203.5899999999999</v>
      </c>
    </row>
    <row r="173" spans="2:26" x14ac:dyDescent="0.25">
      <c r="B173" s="129">
        <v>15</v>
      </c>
      <c r="C173" s="128">
        <v>1093.71</v>
      </c>
      <c r="D173" s="128">
        <v>1081.67</v>
      </c>
      <c r="E173" s="128">
        <v>1086.1600000000001</v>
      </c>
      <c r="F173" s="128">
        <v>1087.8900000000001</v>
      </c>
      <c r="G173" s="128">
        <v>1176.1400000000001</v>
      </c>
      <c r="H173" s="128">
        <v>1243.6099999999999</v>
      </c>
      <c r="I173" s="128">
        <v>1359.9</v>
      </c>
      <c r="J173" s="128">
        <v>1464.44</v>
      </c>
      <c r="K173" s="128">
        <v>1499.01</v>
      </c>
      <c r="L173" s="128">
        <v>1543</v>
      </c>
      <c r="M173" s="128">
        <v>1499.72</v>
      </c>
      <c r="N173" s="128">
        <v>1529.67</v>
      </c>
      <c r="O173" s="128">
        <v>1506.9</v>
      </c>
      <c r="P173" s="128">
        <v>1485.42</v>
      </c>
      <c r="Q173" s="128">
        <v>1466.37</v>
      </c>
      <c r="R173" s="128">
        <v>1440.39</v>
      </c>
      <c r="S173" s="128">
        <v>1439.61</v>
      </c>
      <c r="T173" s="128">
        <v>1440.23</v>
      </c>
      <c r="U173" s="128">
        <v>1424.47</v>
      </c>
      <c r="V173" s="128">
        <v>1379.6</v>
      </c>
      <c r="W173" s="128">
        <v>1286.69</v>
      </c>
      <c r="X173" s="128">
        <v>1220.68</v>
      </c>
      <c r="Y173" s="128">
        <v>1204.6600000000001</v>
      </c>
      <c r="Z173" s="128">
        <v>1167.43</v>
      </c>
    </row>
    <row r="174" spans="2:26" x14ac:dyDescent="0.25">
      <c r="B174" s="129">
        <v>16</v>
      </c>
      <c r="C174" s="128">
        <v>1097.46</v>
      </c>
      <c r="D174" s="128">
        <v>1085.8399999999999</v>
      </c>
      <c r="E174" s="128">
        <v>1000.08</v>
      </c>
      <c r="F174" s="128">
        <v>1002.19</v>
      </c>
      <c r="G174" s="128">
        <v>1083.77</v>
      </c>
      <c r="H174" s="128">
        <v>1222.96</v>
      </c>
      <c r="I174" s="128">
        <v>1306.6500000000001</v>
      </c>
      <c r="J174" s="128">
        <v>1424.93</v>
      </c>
      <c r="K174" s="128">
        <v>1472.18</v>
      </c>
      <c r="L174" s="128">
        <v>1519.62</v>
      </c>
      <c r="M174" s="128">
        <v>1474.84</v>
      </c>
      <c r="N174" s="128">
        <v>1471.18</v>
      </c>
      <c r="O174" s="128">
        <v>1470.74</v>
      </c>
      <c r="P174" s="128">
        <v>1478.24</v>
      </c>
      <c r="Q174" s="128">
        <v>1465.66</v>
      </c>
      <c r="R174" s="128">
        <v>1414.66</v>
      </c>
      <c r="S174" s="128">
        <v>1418.41</v>
      </c>
      <c r="T174" s="128">
        <v>1411.57</v>
      </c>
      <c r="U174" s="128">
        <v>1425.48</v>
      </c>
      <c r="V174" s="128">
        <v>1377.72</v>
      </c>
      <c r="W174" s="128">
        <v>1275.8499999999999</v>
      </c>
      <c r="X174" s="128">
        <v>1221.6099999999999</v>
      </c>
      <c r="Y174" s="128">
        <v>1204.72</v>
      </c>
      <c r="Z174" s="128">
        <v>1183.77</v>
      </c>
    </row>
    <row r="175" spans="2:26" x14ac:dyDescent="0.25">
      <c r="B175" s="129">
        <v>17</v>
      </c>
      <c r="C175" s="128">
        <v>1254.3900000000001</v>
      </c>
      <c r="D175" s="128">
        <v>1246.21</v>
      </c>
      <c r="E175" s="128">
        <v>1239.06</v>
      </c>
      <c r="F175" s="128">
        <v>1201.45</v>
      </c>
      <c r="G175" s="128">
        <v>1239.3800000000001</v>
      </c>
      <c r="H175" s="128">
        <v>1286.1300000000001</v>
      </c>
      <c r="I175" s="128">
        <v>1352.79</v>
      </c>
      <c r="J175" s="128">
        <v>1579.72</v>
      </c>
      <c r="K175" s="128">
        <v>1730.29</v>
      </c>
      <c r="L175" s="128">
        <v>1778.7</v>
      </c>
      <c r="M175" s="128">
        <v>1746.62</v>
      </c>
      <c r="N175" s="128">
        <v>1725.32</v>
      </c>
      <c r="O175" s="128">
        <v>1693.27</v>
      </c>
      <c r="P175" s="128">
        <v>1695.01</v>
      </c>
      <c r="Q175" s="128">
        <v>1648.61</v>
      </c>
      <c r="R175" s="128">
        <v>1569.99</v>
      </c>
      <c r="S175" s="128">
        <v>1604.39</v>
      </c>
      <c r="T175" s="128">
        <v>1595.75</v>
      </c>
      <c r="U175" s="128">
        <v>1548.81</v>
      </c>
      <c r="V175" s="128">
        <v>1505.43</v>
      </c>
      <c r="W175" s="128">
        <v>1352.13</v>
      </c>
      <c r="X175" s="128">
        <v>1341.22</v>
      </c>
      <c r="Y175" s="128">
        <v>1274.19</v>
      </c>
      <c r="Z175" s="128">
        <v>1260.79</v>
      </c>
    </row>
    <row r="176" spans="2:26" x14ac:dyDescent="0.25">
      <c r="B176" s="129">
        <v>18</v>
      </c>
      <c r="C176" s="128">
        <v>1200.1300000000001</v>
      </c>
      <c r="D176" s="128">
        <v>1130.95</v>
      </c>
      <c r="E176" s="128">
        <v>1169.48</v>
      </c>
      <c r="F176" s="128">
        <v>1082.3900000000001</v>
      </c>
      <c r="G176" s="128">
        <v>1154.45</v>
      </c>
      <c r="H176" s="128">
        <v>1195.52</v>
      </c>
      <c r="I176" s="128">
        <v>1290.6300000000001</v>
      </c>
      <c r="J176" s="128">
        <v>1354.69</v>
      </c>
      <c r="K176" s="128">
        <v>1476.68</v>
      </c>
      <c r="L176" s="128">
        <v>1527.56</v>
      </c>
      <c r="M176" s="128">
        <v>1582.67</v>
      </c>
      <c r="N176" s="128">
        <v>1539.22</v>
      </c>
      <c r="O176" s="128">
        <v>1527.66</v>
      </c>
      <c r="P176" s="128">
        <v>1587.88</v>
      </c>
      <c r="Q176" s="128">
        <v>1572.11</v>
      </c>
      <c r="R176" s="128">
        <v>1520.33</v>
      </c>
      <c r="S176" s="128">
        <v>1520.4</v>
      </c>
      <c r="T176" s="128">
        <v>1521.38</v>
      </c>
      <c r="U176" s="128">
        <v>1517.88</v>
      </c>
      <c r="V176" s="128">
        <v>1470.14</v>
      </c>
      <c r="W176" s="128">
        <v>1338.84</v>
      </c>
      <c r="X176" s="128">
        <v>1212.2</v>
      </c>
      <c r="Y176" s="128">
        <v>1137.83</v>
      </c>
      <c r="Z176" s="128">
        <v>1136.45</v>
      </c>
    </row>
    <row r="177" spans="2:26" x14ac:dyDescent="0.25">
      <c r="B177" s="129">
        <v>19</v>
      </c>
      <c r="C177" s="128">
        <v>1193.78</v>
      </c>
      <c r="D177" s="128">
        <v>1170.74</v>
      </c>
      <c r="E177" s="128">
        <v>1166.7</v>
      </c>
      <c r="F177" s="128">
        <v>1178.5999999999999</v>
      </c>
      <c r="G177" s="128">
        <v>1255.76</v>
      </c>
      <c r="H177" s="128">
        <v>1307.8</v>
      </c>
      <c r="I177" s="128">
        <v>1375.39</v>
      </c>
      <c r="J177" s="128">
        <v>1473.85</v>
      </c>
      <c r="K177" s="128">
        <v>1676.49</v>
      </c>
      <c r="L177" s="128">
        <v>1712.91</v>
      </c>
      <c r="M177" s="128">
        <v>1713.43</v>
      </c>
      <c r="N177" s="128">
        <v>1702.57</v>
      </c>
      <c r="O177" s="128">
        <v>1701.29</v>
      </c>
      <c r="P177" s="128">
        <v>1631.68</v>
      </c>
      <c r="Q177" s="128">
        <v>1590.63</v>
      </c>
      <c r="R177" s="128">
        <v>1561.54</v>
      </c>
      <c r="S177" s="128">
        <v>1605.01</v>
      </c>
      <c r="T177" s="128">
        <v>1574.7</v>
      </c>
      <c r="U177" s="128">
        <v>1519.92</v>
      </c>
      <c r="V177" s="128">
        <v>1444.1</v>
      </c>
      <c r="W177" s="128">
        <v>1354.78</v>
      </c>
      <c r="X177" s="128">
        <v>1310.3800000000001</v>
      </c>
      <c r="Y177" s="128">
        <v>1277.31</v>
      </c>
      <c r="Z177" s="128">
        <v>1221.21</v>
      </c>
    </row>
    <row r="178" spans="2:26" x14ac:dyDescent="0.25">
      <c r="B178" s="127">
        <v>20</v>
      </c>
      <c r="C178" s="128">
        <v>1139.71</v>
      </c>
      <c r="D178" s="128">
        <v>1074.75</v>
      </c>
      <c r="E178" s="128">
        <v>1070.6500000000001</v>
      </c>
      <c r="F178" s="128">
        <v>1071.6300000000001</v>
      </c>
      <c r="G178" s="128">
        <v>1154.26</v>
      </c>
      <c r="H178" s="128">
        <v>1213.98</v>
      </c>
      <c r="I178" s="128">
        <v>1286.19</v>
      </c>
      <c r="J178" s="128">
        <v>1402.48</v>
      </c>
      <c r="K178" s="128">
        <v>1496.97</v>
      </c>
      <c r="L178" s="128">
        <v>1554.42</v>
      </c>
      <c r="M178" s="128">
        <v>1532.71</v>
      </c>
      <c r="N178" s="128">
        <v>1526.85</v>
      </c>
      <c r="O178" s="128">
        <v>1537.75</v>
      </c>
      <c r="P178" s="128">
        <v>1603.08</v>
      </c>
      <c r="Q178" s="128">
        <v>1559.01</v>
      </c>
      <c r="R178" s="128">
        <v>1579.22</v>
      </c>
      <c r="S178" s="128">
        <v>1604.82</v>
      </c>
      <c r="T178" s="128">
        <v>1526.75</v>
      </c>
      <c r="U178" s="128">
        <v>1531.16</v>
      </c>
      <c r="V178" s="128">
        <v>1416.9</v>
      </c>
      <c r="W178" s="128">
        <v>1352.67</v>
      </c>
      <c r="X178" s="128">
        <v>1338.78</v>
      </c>
      <c r="Y178" s="128">
        <v>1141.01</v>
      </c>
      <c r="Z178" s="128">
        <v>1140.06</v>
      </c>
    </row>
    <row r="179" spans="2:26" x14ac:dyDescent="0.25">
      <c r="B179" s="127">
        <v>21</v>
      </c>
      <c r="C179" s="128">
        <v>1083.82</v>
      </c>
      <c r="D179" s="128">
        <v>1073.7</v>
      </c>
      <c r="E179" s="128">
        <v>1116.3399999999999</v>
      </c>
      <c r="F179" s="128">
        <v>1082.6099999999999</v>
      </c>
      <c r="G179" s="128">
        <v>1143.8399999999999</v>
      </c>
      <c r="H179" s="128">
        <v>1206.48</v>
      </c>
      <c r="I179" s="128">
        <v>1301.9100000000001</v>
      </c>
      <c r="J179" s="128">
        <v>1443.54</v>
      </c>
      <c r="K179" s="128">
        <v>1469.48</v>
      </c>
      <c r="L179" s="128">
        <v>1528.11</v>
      </c>
      <c r="M179" s="128">
        <v>1527.99</v>
      </c>
      <c r="N179" s="128">
        <v>1639.69</v>
      </c>
      <c r="O179" s="128">
        <v>1641.07</v>
      </c>
      <c r="P179" s="128">
        <v>1671.49</v>
      </c>
      <c r="Q179" s="128">
        <v>1658.26</v>
      </c>
      <c r="R179" s="128">
        <v>1608.92</v>
      </c>
      <c r="S179" s="128">
        <v>1619.63</v>
      </c>
      <c r="T179" s="128">
        <v>1597.86</v>
      </c>
      <c r="U179" s="128">
        <v>1563.89</v>
      </c>
      <c r="V179" s="128">
        <v>1449.87</v>
      </c>
      <c r="W179" s="128">
        <v>1355.77</v>
      </c>
      <c r="X179" s="128">
        <v>1201.1099999999999</v>
      </c>
      <c r="Y179" s="128">
        <v>1042.23</v>
      </c>
      <c r="Z179" s="128">
        <v>768.17</v>
      </c>
    </row>
    <row r="180" spans="2:26" x14ac:dyDescent="0.25">
      <c r="B180" s="127">
        <v>22</v>
      </c>
      <c r="C180" s="128">
        <v>1137.18</v>
      </c>
      <c r="D180" s="128">
        <v>1121.3499999999999</v>
      </c>
      <c r="E180" s="128">
        <v>1004.81</v>
      </c>
      <c r="F180" s="128">
        <v>945.87</v>
      </c>
      <c r="G180" s="128">
        <v>1131.6099999999999</v>
      </c>
      <c r="H180" s="128">
        <v>1204.17</v>
      </c>
      <c r="I180" s="128">
        <v>1343.75</v>
      </c>
      <c r="J180" s="128">
        <v>1484.8</v>
      </c>
      <c r="K180" s="128">
        <v>1524.21</v>
      </c>
      <c r="L180" s="128">
        <v>1545.37</v>
      </c>
      <c r="M180" s="128">
        <v>1540.36</v>
      </c>
      <c r="N180" s="128">
        <v>1564.09</v>
      </c>
      <c r="O180" s="128">
        <v>1571.65</v>
      </c>
      <c r="P180" s="128">
        <v>1554.91</v>
      </c>
      <c r="Q180" s="128">
        <v>1520.78</v>
      </c>
      <c r="R180" s="128">
        <v>1445.49</v>
      </c>
      <c r="S180" s="128">
        <v>1516.58</v>
      </c>
      <c r="T180" s="128">
        <v>1453.15</v>
      </c>
      <c r="U180" s="128">
        <v>1446.47</v>
      </c>
      <c r="V180" s="128">
        <v>1427.56</v>
      </c>
      <c r="W180" s="128">
        <v>1354.77</v>
      </c>
      <c r="X180" s="128">
        <v>1346.24</v>
      </c>
      <c r="Y180" s="128">
        <v>1176.1400000000001</v>
      </c>
      <c r="Z180" s="128">
        <v>1175.1600000000001</v>
      </c>
    </row>
    <row r="181" spans="2:26" x14ac:dyDescent="0.25">
      <c r="B181" s="127">
        <v>23</v>
      </c>
      <c r="C181" s="128">
        <v>1169.6500000000001</v>
      </c>
      <c r="D181" s="128">
        <v>934.23</v>
      </c>
      <c r="E181" s="128">
        <v>1007.06</v>
      </c>
      <c r="F181" s="128">
        <v>937.23</v>
      </c>
      <c r="G181" s="128">
        <v>1132.8599999999999</v>
      </c>
      <c r="H181" s="128">
        <v>1246.2</v>
      </c>
      <c r="I181" s="128">
        <v>1345.45</v>
      </c>
      <c r="J181" s="128">
        <v>1514.58</v>
      </c>
      <c r="K181" s="128">
        <v>1517.01</v>
      </c>
      <c r="L181" s="128">
        <v>1592.01</v>
      </c>
      <c r="M181" s="128">
        <v>1576.96</v>
      </c>
      <c r="N181" s="128">
        <v>1590.18</v>
      </c>
      <c r="O181" s="128">
        <v>1583.53</v>
      </c>
      <c r="P181" s="128">
        <v>1584.17</v>
      </c>
      <c r="Q181" s="128">
        <v>1527.81</v>
      </c>
      <c r="R181" s="128">
        <v>1515.62</v>
      </c>
      <c r="S181" s="128">
        <v>1515.63</v>
      </c>
      <c r="T181" s="128">
        <v>1515.08</v>
      </c>
      <c r="U181" s="128">
        <v>1428.8</v>
      </c>
      <c r="V181" s="128">
        <v>1425.53</v>
      </c>
      <c r="W181" s="128">
        <v>1420.07</v>
      </c>
      <c r="X181" s="128">
        <v>1345.96</v>
      </c>
      <c r="Y181" s="128">
        <v>1333.66</v>
      </c>
      <c r="Z181" s="128">
        <v>1298.5999999999999</v>
      </c>
    </row>
    <row r="182" spans="2:26" x14ac:dyDescent="0.25">
      <c r="B182" s="127">
        <v>24</v>
      </c>
      <c r="C182" s="128">
        <v>1163.9100000000001</v>
      </c>
      <c r="D182" s="128">
        <v>1067.77</v>
      </c>
      <c r="E182" s="128">
        <v>1084.06</v>
      </c>
      <c r="F182" s="128">
        <v>1096.7</v>
      </c>
      <c r="G182" s="128">
        <v>1131.06</v>
      </c>
      <c r="H182" s="128">
        <v>1218.9000000000001</v>
      </c>
      <c r="I182" s="128">
        <v>1288.3399999999999</v>
      </c>
      <c r="J182" s="128">
        <v>1337.78</v>
      </c>
      <c r="K182" s="128">
        <v>1471.07</v>
      </c>
      <c r="L182" s="128">
        <v>1511.55</v>
      </c>
      <c r="M182" s="128">
        <v>1495.38</v>
      </c>
      <c r="N182" s="128">
        <v>1508.38</v>
      </c>
      <c r="O182" s="128">
        <v>1505.82</v>
      </c>
      <c r="P182" s="128">
        <v>1496.55</v>
      </c>
      <c r="Q182" s="128">
        <v>1493.2</v>
      </c>
      <c r="R182" s="128">
        <v>1466.82</v>
      </c>
      <c r="S182" s="128">
        <v>1481.69</v>
      </c>
      <c r="T182" s="128">
        <v>1463.45</v>
      </c>
      <c r="U182" s="128">
        <v>1444.54</v>
      </c>
      <c r="V182" s="128">
        <v>1409.99</v>
      </c>
      <c r="W182" s="128">
        <v>1362.91</v>
      </c>
      <c r="X182" s="128">
        <v>1335.72</v>
      </c>
      <c r="Y182" s="128">
        <v>1243.02</v>
      </c>
      <c r="Z182" s="128">
        <v>1165.3699999999999</v>
      </c>
    </row>
    <row r="183" spans="2:26" x14ac:dyDescent="0.25">
      <c r="B183" s="127">
        <v>25</v>
      </c>
      <c r="C183" s="128">
        <v>1077.01</v>
      </c>
      <c r="D183" s="128">
        <v>1079.57</v>
      </c>
      <c r="E183" s="128">
        <v>1079.1199999999999</v>
      </c>
      <c r="F183" s="128">
        <v>927.73</v>
      </c>
      <c r="G183" s="128">
        <v>1083.53</v>
      </c>
      <c r="H183" s="128">
        <v>1138.74</v>
      </c>
      <c r="I183" s="128">
        <v>1229.5899999999999</v>
      </c>
      <c r="J183" s="128">
        <v>1254.1099999999999</v>
      </c>
      <c r="K183" s="128">
        <v>1354.89</v>
      </c>
      <c r="L183" s="128">
        <v>1497.24</v>
      </c>
      <c r="M183" s="128">
        <v>1493.95</v>
      </c>
      <c r="N183" s="128">
        <v>1476.9</v>
      </c>
      <c r="O183" s="128">
        <v>1463.15</v>
      </c>
      <c r="P183" s="128">
        <v>1477.93</v>
      </c>
      <c r="Q183" s="128">
        <v>1470.12</v>
      </c>
      <c r="R183" s="128">
        <v>1447.03</v>
      </c>
      <c r="S183" s="128">
        <v>1454.82</v>
      </c>
      <c r="T183" s="128">
        <v>1444.78</v>
      </c>
      <c r="U183" s="128">
        <v>1442.16</v>
      </c>
      <c r="V183" s="128">
        <v>1378.9</v>
      </c>
      <c r="W183" s="128">
        <v>1341.83</v>
      </c>
      <c r="X183" s="128">
        <v>1143.1300000000001</v>
      </c>
      <c r="Y183" s="128">
        <v>1074.8699999999999</v>
      </c>
      <c r="Z183" s="128">
        <v>928.92</v>
      </c>
    </row>
    <row r="184" spans="2:26" x14ac:dyDescent="0.25">
      <c r="B184" s="127">
        <v>26</v>
      </c>
      <c r="C184" s="128">
        <v>1119.6600000000001</v>
      </c>
      <c r="D184" s="128">
        <v>1125.92</v>
      </c>
      <c r="E184" s="128">
        <v>1133.2</v>
      </c>
      <c r="F184" s="128">
        <v>1124.8</v>
      </c>
      <c r="G184" s="128">
        <v>1177.6400000000001</v>
      </c>
      <c r="H184" s="128">
        <v>1274.4000000000001</v>
      </c>
      <c r="I184" s="128">
        <v>1360.48</v>
      </c>
      <c r="J184" s="128">
        <v>1579.08</v>
      </c>
      <c r="K184" s="128">
        <v>1546.06</v>
      </c>
      <c r="L184" s="128">
        <v>1590.47</v>
      </c>
      <c r="M184" s="128">
        <v>1590.23</v>
      </c>
      <c r="N184" s="128">
        <v>1569.12</v>
      </c>
      <c r="O184" s="128">
        <v>1526.54</v>
      </c>
      <c r="P184" s="128">
        <v>1526.37</v>
      </c>
      <c r="Q184" s="128">
        <v>1526.75</v>
      </c>
      <c r="R184" s="128">
        <v>1430.71</v>
      </c>
      <c r="S184" s="128">
        <v>1425.46</v>
      </c>
      <c r="T184" s="128">
        <v>1433.56</v>
      </c>
      <c r="U184" s="128">
        <v>1372.2</v>
      </c>
      <c r="V184" s="128">
        <v>1360.2</v>
      </c>
      <c r="W184" s="128">
        <v>1216.8800000000001</v>
      </c>
      <c r="X184" s="128">
        <v>1178.55</v>
      </c>
      <c r="Y184" s="128">
        <v>1102.7</v>
      </c>
      <c r="Z184" s="128">
        <v>1135.79</v>
      </c>
    </row>
    <row r="185" spans="2:26" x14ac:dyDescent="0.25">
      <c r="B185" s="127">
        <v>27</v>
      </c>
      <c r="C185" s="128">
        <v>1111.29</v>
      </c>
      <c r="D185" s="128">
        <v>1107.5899999999999</v>
      </c>
      <c r="E185" s="128">
        <v>1142.82</v>
      </c>
      <c r="F185" s="128">
        <v>1108.3800000000001</v>
      </c>
      <c r="G185" s="128">
        <v>1122.1199999999999</v>
      </c>
      <c r="H185" s="128">
        <v>1165.44</v>
      </c>
      <c r="I185" s="128">
        <v>1358.73</v>
      </c>
      <c r="J185" s="128">
        <v>1518.5</v>
      </c>
      <c r="K185" s="128">
        <v>1591.89</v>
      </c>
      <c r="L185" s="128">
        <v>1594.48</v>
      </c>
      <c r="M185" s="128">
        <v>1592.02</v>
      </c>
      <c r="N185" s="128">
        <v>1672.72</v>
      </c>
      <c r="O185" s="128">
        <v>1638.38</v>
      </c>
      <c r="P185" s="128">
        <v>1648.96</v>
      </c>
      <c r="Q185" s="128">
        <v>1632.32</v>
      </c>
      <c r="R185" s="128">
        <v>1613.51</v>
      </c>
      <c r="S185" s="128">
        <v>1566.42</v>
      </c>
      <c r="T185" s="128">
        <v>1525.79</v>
      </c>
      <c r="U185" s="128">
        <v>1592.18</v>
      </c>
      <c r="V185" s="128">
        <v>1519.38</v>
      </c>
      <c r="W185" s="128">
        <v>1436.83</v>
      </c>
      <c r="X185" s="128">
        <v>1341.42</v>
      </c>
      <c r="Y185" s="128">
        <v>1093.1300000000001</v>
      </c>
      <c r="Z185" s="128">
        <v>1091.5999999999999</v>
      </c>
    </row>
    <row r="186" spans="2:26" x14ac:dyDescent="0.25">
      <c r="B186" s="127">
        <v>28</v>
      </c>
      <c r="C186" s="128">
        <v>1009.99</v>
      </c>
      <c r="D186" s="128">
        <v>992.53</v>
      </c>
      <c r="E186" s="128">
        <v>999.16</v>
      </c>
      <c r="F186" s="128">
        <v>1073.22</v>
      </c>
      <c r="G186" s="128">
        <v>1127.1500000000001</v>
      </c>
      <c r="H186" s="128">
        <v>1204.8399999999999</v>
      </c>
      <c r="I186" s="128">
        <v>1343.79</v>
      </c>
      <c r="J186" s="128">
        <v>1407.53</v>
      </c>
      <c r="K186" s="128">
        <v>1516.69</v>
      </c>
      <c r="L186" s="128">
        <v>1517.41</v>
      </c>
      <c r="M186" s="128">
        <v>1517.38</v>
      </c>
      <c r="N186" s="128">
        <v>1517.36</v>
      </c>
      <c r="O186" s="128">
        <v>1517.58</v>
      </c>
      <c r="P186" s="128">
        <v>1517.53</v>
      </c>
      <c r="Q186" s="128">
        <v>1519.02</v>
      </c>
      <c r="R186" s="128">
        <v>1552.22</v>
      </c>
      <c r="S186" s="128">
        <v>1627.16</v>
      </c>
      <c r="T186" s="128">
        <v>1624.87</v>
      </c>
      <c r="U186" s="128">
        <v>1672.76</v>
      </c>
      <c r="V186" s="128">
        <v>1515.5</v>
      </c>
      <c r="W186" s="128">
        <v>1435.71</v>
      </c>
      <c r="X186" s="128">
        <v>1263.29</v>
      </c>
      <c r="Y186" s="128">
        <v>1015.36</v>
      </c>
      <c r="Z186" s="128">
        <v>993.37</v>
      </c>
    </row>
    <row r="187" spans="2:26" x14ac:dyDescent="0.25">
      <c r="B187" s="127">
        <v>29</v>
      </c>
      <c r="C187" s="128">
        <v>1170.22</v>
      </c>
      <c r="D187" s="128">
        <v>990.22</v>
      </c>
      <c r="E187" s="128">
        <v>1170.24</v>
      </c>
      <c r="F187" s="128">
        <v>1113.44</v>
      </c>
      <c r="G187" s="128">
        <v>1171.22</v>
      </c>
      <c r="H187" s="128">
        <v>1242.3</v>
      </c>
      <c r="I187" s="128">
        <v>1543.9</v>
      </c>
      <c r="J187" s="128">
        <v>1569.78</v>
      </c>
      <c r="K187" s="128">
        <v>1678.02</v>
      </c>
      <c r="L187" s="128">
        <v>1679.19</v>
      </c>
      <c r="M187" s="128">
        <v>1678.39</v>
      </c>
      <c r="N187" s="128">
        <v>1679.56</v>
      </c>
      <c r="O187" s="128">
        <v>1673.28</v>
      </c>
      <c r="P187" s="128">
        <v>1678.12</v>
      </c>
      <c r="Q187" s="128">
        <v>1676.8</v>
      </c>
      <c r="R187" s="128">
        <v>1672.44</v>
      </c>
      <c r="S187" s="128">
        <v>1691.58</v>
      </c>
      <c r="T187" s="128">
        <v>1712.77</v>
      </c>
      <c r="U187" s="128">
        <v>1416.78</v>
      </c>
      <c r="V187" s="128">
        <v>1355.69</v>
      </c>
      <c r="W187" s="128">
        <v>1184.3399999999999</v>
      </c>
      <c r="X187" s="128">
        <v>1174.6099999999999</v>
      </c>
      <c r="Y187" s="128">
        <v>1007.34</v>
      </c>
      <c r="Z187" s="128">
        <v>991.61</v>
      </c>
    </row>
    <row r="188" spans="2:26" x14ac:dyDescent="0.25">
      <c r="B188" s="127">
        <v>30</v>
      </c>
      <c r="C188" s="128">
        <v>1169.6500000000001</v>
      </c>
      <c r="D188" s="128">
        <v>1168.01</v>
      </c>
      <c r="E188" s="128">
        <v>1142.55</v>
      </c>
      <c r="F188" s="128">
        <v>1110.9000000000001</v>
      </c>
      <c r="G188" s="128">
        <v>1163.32</v>
      </c>
      <c r="H188" s="128">
        <v>1222.53</v>
      </c>
      <c r="I188" s="128">
        <v>1337.39</v>
      </c>
      <c r="J188" s="128">
        <v>1476.45</v>
      </c>
      <c r="K188" s="128">
        <v>1529.4</v>
      </c>
      <c r="L188" s="128">
        <v>1518.91</v>
      </c>
      <c r="M188" s="128">
        <v>1518.2</v>
      </c>
      <c r="N188" s="128">
        <v>1517.37</v>
      </c>
      <c r="O188" s="128">
        <v>1567.77</v>
      </c>
      <c r="P188" s="128">
        <v>1520.22</v>
      </c>
      <c r="Q188" s="128">
        <v>1520.2</v>
      </c>
      <c r="R188" s="128">
        <v>1519.97</v>
      </c>
      <c r="S188" s="128">
        <v>1519.46</v>
      </c>
      <c r="T188" s="128">
        <v>1519.71</v>
      </c>
      <c r="U188" s="128">
        <v>1518.06</v>
      </c>
      <c r="V188" s="128">
        <v>1449.9</v>
      </c>
      <c r="W188" s="128">
        <v>1349.39</v>
      </c>
      <c r="X188" s="128">
        <v>1264.32</v>
      </c>
      <c r="Y188" s="128">
        <v>1196.54</v>
      </c>
      <c r="Z188" s="128">
        <v>1176.78</v>
      </c>
    </row>
    <row r="189" spans="2:26" x14ac:dyDescent="0.25">
      <c r="B189" s="130">
        <v>31</v>
      </c>
      <c r="C189" s="128">
        <v>745.51</v>
      </c>
      <c r="D189" s="128">
        <v>740.15</v>
      </c>
      <c r="E189" s="128">
        <v>1055.54</v>
      </c>
      <c r="F189" s="128">
        <v>1068.54</v>
      </c>
      <c r="G189" s="128">
        <v>1107.98</v>
      </c>
      <c r="H189" s="128">
        <v>1196.0999999999999</v>
      </c>
      <c r="I189" s="128">
        <v>1289.48</v>
      </c>
      <c r="J189" s="128">
        <v>1412.01</v>
      </c>
      <c r="K189" s="128">
        <v>1436.38</v>
      </c>
      <c r="L189" s="128">
        <v>1515.24</v>
      </c>
      <c r="M189" s="128">
        <v>1513.26</v>
      </c>
      <c r="N189" s="128">
        <v>1514.78</v>
      </c>
      <c r="O189" s="128">
        <v>1513.04</v>
      </c>
      <c r="P189" s="128">
        <v>1513.21</v>
      </c>
      <c r="Q189" s="128">
        <v>1518.84</v>
      </c>
      <c r="R189" s="128">
        <v>1518.03</v>
      </c>
      <c r="S189" s="128">
        <v>1517.84</v>
      </c>
      <c r="T189" s="128">
        <v>1585.12</v>
      </c>
      <c r="U189" s="128">
        <v>1519.52</v>
      </c>
      <c r="V189" s="128">
        <v>1517.4</v>
      </c>
      <c r="W189" s="128">
        <v>1350.9</v>
      </c>
      <c r="X189" s="128">
        <v>1238.3599999999999</v>
      </c>
      <c r="Y189" s="128">
        <v>1109.5999999999999</v>
      </c>
      <c r="Z189" s="128">
        <v>988.18</v>
      </c>
    </row>
    <row r="190" spans="2:26" x14ac:dyDescent="0.25">
      <c r="B190" s="108"/>
      <c r="C190" s="108"/>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row>
    <row r="191" spans="2:26" x14ac:dyDescent="0.25">
      <c r="B191" s="109" t="s">
        <v>67</v>
      </c>
      <c r="C191" s="131" t="s">
        <v>68</v>
      </c>
      <c r="D191" s="132"/>
      <c r="E191" s="132"/>
      <c r="F191" s="132"/>
      <c r="G191" s="132"/>
      <c r="H191" s="132"/>
      <c r="I191" s="132"/>
      <c r="J191" s="132"/>
      <c r="K191" s="132"/>
      <c r="L191" s="132"/>
      <c r="M191" s="132"/>
      <c r="N191" s="132"/>
      <c r="O191" s="132"/>
      <c r="P191" s="132"/>
      <c r="Q191" s="132"/>
      <c r="R191" s="132"/>
      <c r="S191" s="132"/>
      <c r="T191" s="132"/>
      <c r="U191" s="132"/>
      <c r="V191" s="132"/>
      <c r="W191" s="132"/>
      <c r="X191" s="132"/>
      <c r="Y191" s="132"/>
      <c r="Z191" s="133"/>
    </row>
    <row r="192" spans="2:26" x14ac:dyDescent="0.25">
      <c r="B192" s="100" t="s">
        <v>64</v>
      </c>
      <c r="C192" s="88">
        <v>0</v>
      </c>
      <c r="D192" s="88">
        <v>4.1666666666666664E-2</v>
      </c>
      <c r="E192" s="88">
        <v>8.3333333333333329E-2</v>
      </c>
      <c r="F192" s="88">
        <v>0.125</v>
      </c>
      <c r="G192" s="88">
        <v>0.16666666666666666</v>
      </c>
      <c r="H192" s="88">
        <v>0.20833333333333334</v>
      </c>
      <c r="I192" s="88">
        <v>0.25</v>
      </c>
      <c r="J192" s="88">
        <v>0.29166666666666669</v>
      </c>
      <c r="K192" s="88">
        <v>0.33333333333333331</v>
      </c>
      <c r="L192" s="88">
        <v>0.375</v>
      </c>
      <c r="M192" s="88">
        <v>0.41666666666666669</v>
      </c>
      <c r="N192" s="88">
        <v>0.45833333333333331</v>
      </c>
      <c r="O192" s="88">
        <v>0.5</v>
      </c>
      <c r="P192" s="88">
        <v>0.54166666666666663</v>
      </c>
      <c r="Q192" s="88">
        <v>0.58333333333333337</v>
      </c>
      <c r="R192" s="88">
        <v>0.625</v>
      </c>
      <c r="S192" s="88">
        <v>0.66666666666666663</v>
      </c>
      <c r="T192" s="88">
        <v>0.70833333333333337</v>
      </c>
      <c r="U192" s="88">
        <v>0.75</v>
      </c>
      <c r="V192" s="88">
        <v>0.79166666666666663</v>
      </c>
      <c r="W192" s="88">
        <v>0.83333333333333337</v>
      </c>
      <c r="X192" s="88">
        <v>0.875</v>
      </c>
      <c r="Y192" s="88">
        <v>0.91666666666666663</v>
      </c>
      <c r="Z192" s="88">
        <v>0.95833333333333337</v>
      </c>
    </row>
    <row r="193" spans="2:26" x14ac:dyDescent="0.25">
      <c r="B193" s="102"/>
      <c r="C193" s="89" t="s">
        <v>65</v>
      </c>
      <c r="D193" s="89" t="s">
        <v>65</v>
      </c>
      <c r="E193" s="89" t="s">
        <v>65</v>
      </c>
      <c r="F193" s="89" t="s">
        <v>65</v>
      </c>
      <c r="G193" s="89" t="s">
        <v>65</v>
      </c>
      <c r="H193" s="89" t="s">
        <v>65</v>
      </c>
      <c r="I193" s="89" t="s">
        <v>65</v>
      </c>
      <c r="J193" s="89" t="s">
        <v>65</v>
      </c>
      <c r="K193" s="89" t="s">
        <v>65</v>
      </c>
      <c r="L193" s="89" t="s">
        <v>65</v>
      </c>
      <c r="M193" s="89" t="s">
        <v>65</v>
      </c>
      <c r="N193" s="89" t="s">
        <v>65</v>
      </c>
      <c r="O193" s="89" t="s">
        <v>65</v>
      </c>
      <c r="P193" s="89" t="s">
        <v>65</v>
      </c>
      <c r="Q193" s="89" t="s">
        <v>65</v>
      </c>
      <c r="R193" s="89" t="s">
        <v>65</v>
      </c>
      <c r="S193" s="89" t="s">
        <v>65</v>
      </c>
      <c r="T193" s="89" t="s">
        <v>65</v>
      </c>
      <c r="U193" s="89" t="s">
        <v>65</v>
      </c>
      <c r="V193" s="89" t="s">
        <v>65</v>
      </c>
      <c r="W193" s="89" t="s">
        <v>65</v>
      </c>
      <c r="X193" s="89" t="s">
        <v>65</v>
      </c>
      <c r="Y193" s="89" t="s">
        <v>65</v>
      </c>
      <c r="Z193" s="89" t="s">
        <v>66</v>
      </c>
    </row>
    <row r="194" spans="2:26" x14ac:dyDescent="0.25">
      <c r="B194" s="104"/>
      <c r="C194" s="90">
        <v>4.1666666666666664E-2</v>
      </c>
      <c r="D194" s="90">
        <v>8.3333333333333329E-2</v>
      </c>
      <c r="E194" s="90">
        <v>0.125</v>
      </c>
      <c r="F194" s="90">
        <v>0.16666666666666666</v>
      </c>
      <c r="G194" s="90">
        <v>0.20833333333333334</v>
      </c>
      <c r="H194" s="90">
        <v>0.25</v>
      </c>
      <c r="I194" s="90">
        <v>0.29166666666666669</v>
      </c>
      <c r="J194" s="90">
        <v>0.33333333333333331</v>
      </c>
      <c r="K194" s="90">
        <v>0.375</v>
      </c>
      <c r="L194" s="90">
        <v>0.41666666666666669</v>
      </c>
      <c r="M194" s="90">
        <v>0.45833333333333331</v>
      </c>
      <c r="N194" s="90">
        <v>0.5</v>
      </c>
      <c r="O194" s="90">
        <v>0.54166666666666663</v>
      </c>
      <c r="P194" s="90">
        <v>0.58333333333333337</v>
      </c>
      <c r="Q194" s="90">
        <v>0.625</v>
      </c>
      <c r="R194" s="90">
        <v>0.66666666666666663</v>
      </c>
      <c r="S194" s="90">
        <v>0.70833333333333337</v>
      </c>
      <c r="T194" s="90">
        <v>0.75</v>
      </c>
      <c r="U194" s="90">
        <v>0.79166666666666663</v>
      </c>
      <c r="V194" s="90">
        <v>0.83333333333333337</v>
      </c>
      <c r="W194" s="90">
        <v>0.875</v>
      </c>
      <c r="X194" s="90">
        <v>0.91666666666666663</v>
      </c>
      <c r="Y194" s="90">
        <v>0.95833333333333337</v>
      </c>
      <c r="Z194" s="90">
        <v>0</v>
      </c>
    </row>
    <row r="195" spans="2:26" x14ac:dyDescent="0.25">
      <c r="B195" s="129">
        <v>1</v>
      </c>
      <c r="C195" s="128">
        <f t="array" ref="C195:Z225">TRANSPOSE('[1]IV-ЦК_3'!B78:AF101)</f>
        <v>1172.24</v>
      </c>
      <c r="D195" s="128">
        <v>1162.73</v>
      </c>
      <c r="E195" s="128">
        <v>1169</v>
      </c>
      <c r="F195" s="128">
        <v>1183.31</v>
      </c>
      <c r="G195" s="128">
        <v>1209.8399999999999</v>
      </c>
      <c r="H195" s="128">
        <v>1266.3800000000001</v>
      </c>
      <c r="I195" s="128">
        <v>1383.26</v>
      </c>
      <c r="J195" s="128">
        <v>1494.28</v>
      </c>
      <c r="K195" s="128">
        <v>1493.43</v>
      </c>
      <c r="L195" s="128">
        <v>1501.61</v>
      </c>
      <c r="M195" s="128">
        <v>1496.15</v>
      </c>
      <c r="N195" s="128">
        <v>1496.09</v>
      </c>
      <c r="O195" s="128">
        <v>1495.77</v>
      </c>
      <c r="P195" s="128">
        <v>1494.98</v>
      </c>
      <c r="Q195" s="128">
        <v>1491.84</v>
      </c>
      <c r="R195" s="128">
        <v>1480.9</v>
      </c>
      <c r="S195" s="128">
        <v>1475.47</v>
      </c>
      <c r="T195" s="128">
        <v>1536.04</v>
      </c>
      <c r="U195" s="128">
        <v>1475.13</v>
      </c>
      <c r="V195" s="128">
        <v>1453.16</v>
      </c>
      <c r="W195" s="128">
        <v>1386.77</v>
      </c>
      <c r="X195" s="128">
        <v>1191.0999999999999</v>
      </c>
      <c r="Y195" s="128">
        <v>1188.29</v>
      </c>
      <c r="Z195" s="128">
        <v>1187.42</v>
      </c>
    </row>
    <row r="196" spans="2:26" x14ac:dyDescent="0.25">
      <c r="B196" s="129">
        <v>2</v>
      </c>
      <c r="C196" s="128">
        <v>1049.6600000000001</v>
      </c>
      <c r="D196" s="128">
        <v>1050.3699999999999</v>
      </c>
      <c r="E196" s="128">
        <v>1054.1199999999999</v>
      </c>
      <c r="F196" s="128">
        <v>1137.9000000000001</v>
      </c>
      <c r="G196" s="128">
        <v>1175.93</v>
      </c>
      <c r="H196" s="128">
        <v>1221.5999999999999</v>
      </c>
      <c r="I196" s="128">
        <v>1393.58</v>
      </c>
      <c r="J196" s="128">
        <v>1494.91</v>
      </c>
      <c r="K196" s="128">
        <v>1509.89</v>
      </c>
      <c r="L196" s="128">
        <v>1515.04</v>
      </c>
      <c r="M196" s="128">
        <v>1595.04</v>
      </c>
      <c r="N196" s="128">
        <v>1580.28</v>
      </c>
      <c r="O196" s="128">
        <v>1579.39</v>
      </c>
      <c r="P196" s="128">
        <v>1597.23</v>
      </c>
      <c r="Q196" s="128">
        <v>1575.16</v>
      </c>
      <c r="R196" s="128">
        <v>1455.94</v>
      </c>
      <c r="S196" s="128">
        <v>1452.23</v>
      </c>
      <c r="T196" s="128">
        <v>1476.5</v>
      </c>
      <c r="U196" s="128">
        <v>1450.99</v>
      </c>
      <c r="V196" s="128">
        <v>1419.16</v>
      </c>
      <c r="W196" s="128">
        <v>1057.8</v>
      </c>
      <c r="X196" s="128">
        <v>1054.76</v>
      </c>
      <c r="Y196" s="128">
        <v>1052.93</v>
      </c>
      <c r="Z196" s="128">
        <v>1051.53</v>
      </c>
    </row>
    <row r="197" spans="2:26" x14ac:dyDescent="0.25">
      <c r="B197" s="129">
        <v>3</v>
      </c>
      <c r="C197" s="128">
        <v>1218.92</v>
      </c>
      <c r="D197" s="128">
        <v>1181.54</v>
      </c>
      <c r="E197" s="128">
        <v>1183.42</v>
      </c>
      <c r="F197" s="128">
        <v>1184.75</v>
      </c>
      <c r="G197" s="128">
        <v>1235.19</v>
      </c>
      <c r="H197" s="128">
        <v>1330.05</v>
      </c>
      <c r="I197" s="128">
        <v>1342.89</v>
      </c>
      <c r="J197" s="128">
        <v>1484.04</v>
      </c>
      <c r="K197" s="128">
        <v>1546.96</v>
      </c>
      <c r="L197" s="128">
        <v>1479.71</v>
      </c>
      <c r="M197" s="128">
        <v>1476.23</v>
      </c>
      <c r="N197" s="128">
        <v>1471.26</v>
      </c>
      <c r="O197" s="128">
        <v>1472.95</v>
      </c>
      <c r="P197" s="128">
        <v>1471.47</v>
      </c>
      <c r="Q197" s="128">
        <v>1468.43</v>
      </c>
      <c r="R197" s="128">
        <v>1457.2</v>
      </c>
      <c r="S197" s="128">
        <v>1456.93</v>
      </c>
      <c r="T197" s="128">
        <v>1543.55</v>
      </c>
      <c r="U197" s="128">
        <v>1541.86</v>
      </c>
      <c r="V197" s="128">
        <v>1439.73</v>
      </c>
      <c r="W197" s="128">
        <v>1422.79</v>
      </c>
      <c r="X197" s="128">
        <v>1258.45</v>
      </c>
      <c r="Y197" s="128">
        <v>1255.5</v>
      </c>
      <c r="Z197" s="128">
        <v>1218.58</v>
      </c>
    </row>
    <row r="198" spans="2:26" x14ac:dyDescent="0.25">
      <c r="B198" s="129">
        <v>4</v>
      </c>
      <c r="C198" s="128">
        <v>1222.31</v>
      </c>
      <c r="D198" s="128">
        <v>1183.93</v>
      </c>
      <c r="E198" s="128">
        <v>1178.47</v>
      </c>
      <c r="F198" s="128">
        <v>916.56</v>
      </c>
      <c r="G198" s="128">
        <v>1186.18</v>
      </c>
      <c r="H198" s="128">
        <v>1273.8599999999999</v>
      </c>
      <c r="I198" s="128">
        <v>1287.58</v>
      </c>
      <c r="J198" s="128">
        <v>1374.98</v>
      </c>
      <c r="K198" s="128">
        <v>1422.26</v>
      </c>
      <c r="L198" s="128">
        <v>1478.55</v>
      </c>
      <c r="M198" s="128">
        <v>1475.69</v>
      </c>
      <c r="N198" s="128">
        <v>1451.84</v>
      </c>
      <c r="O198" s="128">
        <v>1448.7</v>
      </c>
      <c r="P198" s="128">
        <v>1456.74</v>
      </c>
      <c r="Q198" s="128">
        <v>1452.5</v>
      </c>
      <c r="R198" s="128">
        <v>1445.34</v>
      </c>
      <c r="S198" s="128">
        <v>1468.49</v>
      </c>
      <c r="T198" s="128">
        <v>1521.97</v>
      </c>
      <c r="U198" s="128">
        <v>1467.75</v>
      </c>
      <c r="V198" s="128">
        <v>1460.71</v>
      </c>
      <c r="W198" s="128">
        <v>1384.88</v>
      </c>
      <c r="X198" s="128">
        <v>1287.6300000000001</v>
      </c>
      <c r="Y198" s="128">
        <v>1225.75</v>
      </c>
      <c r="Z198" s="128">
        <v>1223.78</v>
      </c>
    </row>
    <row r="199" spans="2:26" x14ac:dyDescent="0.25">
      <c r="B199" s="129">
        <v>5</v>
      </c>
      <c r="C199" s="128">
        <v>943.02</v>
      </c>
      <c r="D199" s="128">
        <v>929.6</v>
      </c>
      <c r="E199" s="128">
        <v>1129.2</v>
      </c>
      <c r="F199" s="128">
        <v>1125.82</v>
      </c>
      <c r="G199" s="128">
        <v>1173.21</v>
      </c>
      <c r="H199" s="128">
        <v>1350.16</v>
      </c>
      <c r="I199" s="128">
        <v>1487.44</v>
      </c>
      <c r="J199" s="128">
        <v>1612</v>
      </c>
      <c r="K199" s="128">
        <v>1671.48</v>
      </c>
      <c r="L199" s="128">
        <v>1706.96</v>
      </c>
      <c r="M199" s="128">
        <v>1739.8</v>
      </c>
      <c r="N199" s="128">
        <v>1761.12</v>
      </c>
      <c r="O199" s="128">
        <v>1741.38</v>
      </c>
      <c r="P199" s="128">
        <v>1744.31</v>
      </c>
      <c r="Q199" s="128">
        <v>1726.62</v>
      </c>
      <c r="R199" s="128">
        <v>1671.06</v>
      </c>
      <c r="S199" s="128">
        <v>1619.79</v>
      </c>
      <c r="T199" s="128">
        <v>1544.11</v>
      </c>
      <c r="U199" s="128">
        <v>1553.23</v>
      </c>
      <c r="V199" s="128">
        <v>1509.38</v>
      </c>
      <c r="W199" s="128">
        <v>1443.17</v>
      </c>
      <c r="X199" s="128">
        <v>1378.38</v>
      </c>
      <c r="Y199" s="128">
        <v>955.92</v>
      </c>
      <c r="Z199" s="128">
        <v>948.48</v>
      </c>
    </row>
    <row r="200" spans="2:26" x14ac:dyDescent="0.25">
      <c r="B200" s="129">
        <v>6</v>
      </c>
      <c r="C200" s="128">
        <v>1020.92</v>
      </c>
      <c r="D200" s="128">
        <v>1022.12</v>
      </c>
      <c r="E200" s="128">
        <v>1023.58</v>
      </c>
      <c r="F200" s="128">
        <v>1149.8800000000001</v>
      </c>
      <c r="G200" s="128">
        <v>1197.58</v>
      </c>
      <c r="H200" s="128">
        <v>1260.6300000000001</v>
      </c>
      <c r="I200" s="128">
        <v>1393.85</v>
      </c>
      <c r="J200" s="128">
        <v>1542.46</v>
      </c>
      <c r="K200" s="128">
        <v>1615.66</v>
      </c>
      <c r="L200" s="128">
        <v>1659.65</v>
      </c>
      <c r="M200" s="128">
        <v>1659.59</v>
      </c>
      <c r="N200" s="128">
        <v>1590.21</v>
      </c>
      <c r="O200" s="128">
        <v>1553.73</v>
      </c>
      <c r="P200" s="128">
        <v>1517.47</v>
      </c>
      <c r="Q200" s="128">
        <v>1571.63</v>
      </c>
      <c r="R200" s="128">
        <v>1588.88</v>
      </c>
      <c r="S200" s="128">
        <v>1553.09</v>
      </c>
      <c r="T200" s="128">
        <v>1525.5</v>
      </c>
      <c r="U200" s="128">
        <v>1531.02</v>
      </c>
      <c r="V200" s="128">
        <v>1504.11</v>
      </c>
      <c r="W200" s="128">
        <v>1427.37</v>
      </c>
      <c r="X200" s="128">
        <v>1198.54</v>
      </c>
      <c r="Y200" s="128">
        <v>1196.3499999999999</v>
      </c>
      <c r="Z200" s="128">
        <v>1192.3</v>
      </c>
    </row>
    <row r="201" spans="2:26" x14ac:dyDescent="0.25">
      <c r="B201" s="129">
        <v>7</v>
      </c>
      <c r="C201" s="128">
        <v>1065.83</v>
      </c>
      <c r="D201" s="128">
        <v>929.7</v>
      </c>
      <c r="E201" s="128">
        <v>936.07</v>
      </c>
      <c r="F201" s="128">
        <v>442.49</v>
      </c>
      <c r="G201" s="128">
        <v>1089.3900000000001</v>
      </c>
      <c r="H201" s="128">
        <v>1149.24</v>
      </c>
      <c r="I201" s="128">
        <v>1321.48</v>
      </c>
      <c r="J201" s="128">
        <v>1449.59</v>
      </c>
      <c r="K201" s="128">
        <v>1515.72</v>
      </c>
      <c r="L201" s="128">
        <v>1602.26</v>
      </c>
      <c r="M201" s="128">
        <v>1604.89</v>
      </c>
      <c r="N201" s="128">
        <v>1516.99</v>
      </c>
      <c r="O201" s="128">
        <v>1477.85</v>
      </c>
      <c r="P201" s="128">
        <v>1489.25</v>
      </c>
      <c r="Q201" s="128">
        <v>1488.17</v>
      </c>
      <c r="R201" s="128">
        <v>1496.05</v>
      </c>
      <c r="S201" s="128">
        <v>1482.11</v>
      </c>
      <c r="T201" s="128">
        <v>1432.56</v>
      </c>
      <c r="U201" s="128">
        <v>1419.79</v>
      </c>
      <c r="V201" s="128">
        <v>1380.04</v>
      </c>
      <c r="W201" s="128">
        <v>1109.96</v>
      </c>
      <c r="X201" s="128">
        <v>1099.5999999999999</v>
      </c>
      <c r="Y201" s="128">
        <v>1094.3900000000001</v>
      </c>
      <c r="Z201" s="128">
        <v>1104.21</v>
      </c>
    </row>
    <row r="202" spans="2:26" x14ac:dyDescent="0.25">
      <c r="B202" s="129">
        <v>8</v>
      </c>
      <c r="C202" s="128">
        <v>1024.4100000000001</v>
      </c>
      <c r="D202" s="128">
        <v>903.45</v>
      </c>
      <c r="E202" s="128">
        <v>973.52</v>
      </c>
      <c r="F202" s="128">
        <v>994.77</v>
      </c>
      <c r="G202" s="128">
        <v>1141.6199999999999</v>
      </c>
      <c r="H202" s="128">
        <v>1268.81</v>
      </c>
      <c r="I202" s="128">
        <v>1386.48</v>
      </c>
      <c r="J202" s="128">
        <v>1496.39</v>
      </c>
      <c r="K202" s="128">
        <v>1561.99</v>
      </c>
      <c r="L202" s="128">
        <v>1568.03</v>
      </c>
      <c r="M202" s="128">
        <v>1566.55</v>
      </c>
      <c r="N202" s="128">
        <v>1568.45</v>
      </c>
      <c r="O202" s="128">
        <v>1569.1</v>
      </c>
      <c r="P202" s="128">
        <v>1692.47</v>
      </c>
      <c r="Q202" s="128">
        <v>1689.58</v>
      </c>
      <c r="R202" s="128">
        <v>1561.54</v>
      </c>
      <c r="S202" s="128">
        <v>1564.35</v>
      </c>
      <c r="T202" s="128">
        <v>1569.58</v>
      </c>
      <c r="U202" s="128">
        <v>1564.12</v>
      </c>
      <c r="V202" s="128">
        <v>1537.06</v>
      </c>
      <c r="W202" s="128">
        <v>1461.29</v>
      </c>
      <c r="X202" s="128">
        <v>1356.95</v>
      </c>
      <c r="Y202" s="128">
        <v>1295.98</v>
      </c>
      <c r="Z202" s="128">
        <v>1263.06</v>
      </c>
    </row>
    <row r="203" spans="2:26" x14ac:dyDescent="0.25">
      <c r="B203" s="129">
        <v>9</v>
      </c>
      <c r="C203" s="128">
        <v>1160.56</v>
      </c>
      <c r="D203" s="128">
        <v>1146.47</v>
      </c>
      <c r="E203" s="128">
        <v>1150.8699999999999</v>
      </c>
      <c r="F203" s="128">
        <v>1143.8499999999999</v>
      </c>
      <c r="G203" s="128">
        <v>1208.07</v>
      </c>
      <c r="H203" s="128">
        <v>1265.74</v>
      </c>
      <c r="I203" s="128">
        <v>1456.2</v>
      </c>
      <c r="J203" s="128">
        <v>1595.57</v>
      </c>
      <c r="K203" s="128">
        <v>1739.85</v>
      </c>
      <c r="L203" s="128">
        <v>1766.72</v>
      </c>
      <c r="M203" s="128">
        <v>1737.24</v>
      </c>
      <c r="N203" s="128">
        <v>1734.03</v>
      </c>
      <c r="O203" s="128">
        <v>1740.15</v>
      </c>
      <c r="P203" s="128">
        <v>1760.86</v>
      </c>
      <c r="Q203" s="128">
        <v>1777.39</v>
      </c>
      <c r="R203" s="128">
        <v>1727.79</v>
      </c>
      <c r="S203" s="128">
        <v>1665.05</v>
      </c>
      <c r="T203" s="128">
        <v>1528.54</v>
      </c>
      <c r="U203" s="128">
        <v>1545.25</v>
      </c>
      <c r="V203" s="128">
        <v>1480.78</v>
      </c>
      <c r="W203" s="128">
        <v>1428.46</v>
      </c>
      <c r="X203" s="128">
        <v>1407.51</v>
      </c>
      <c r="Y203" s="128">
        <v>1257.94</v>
      </c>
      <c r="Z203" s="128">
        <v>1226.1199999999999</v>
      </c>
    </row>
    <row r="204" spans="2:26" x14ac:dyDescent="0.25">
      <c r="B204" s="129">
        <v>10</v>
      </c>
      <c r="C204" s="128">
        <v>1139.72</v>
      </c>
      <c r="D204" s="128">
        <v>1131.0999999999999</v>
      </c>
      <c r="E204" s="128">
        <v>1139.1600000000001</v>
      </c>
      <c r="F204" s="128">
        <v>899.84</v>
      </c>
      <c r="G204" s="128">
        <v>1188.2</v>
      </c>
      <c r="H204" s="128">
        <v>1263.83</v>
      </c>
      <c r="I204" s="128">
        <v>1283.79</v>
      </c>
      <c r="J204" s="128">
        <v>1347.77</v>
      </c>
      <c r="K204" s="128">
        <v>1544.02</v>
      </c>
      <c r="L204" s="128">
        <v>1594.22</v>
      </c>
      <c r="M204" s="128">
        <v>1544.49</v>
      </c>
      <c r="N204" s="128">
        <v>1538.18</v>
      </c>
      <c r="O204" s="128">
        <v>1541.77</v>
      </c>
      <c r="P204" s="128">
        <v>1543.17</v>
      </c>
      <c r="Q204" s="128">
        <v>1520.84</v>
      </c>
      <c r="R204" s="128">
        <v>1504.56</v>
      </c>
      <c r="S204" s="128">
        <v>1491.15</v>
      </c>
      <c r="T204" s="128">
        <v>1505.65</v>
      </c>
      <c r="U204" s="128">
        <v>1480.1</v>
      </c>
      <c r="V204" s="128">
        <v>1444.11</v>
      </c>
      <c r="W204" s="128">
        <v>1426.88</v>
      </c>
      <c r="X204" s="128">
        <v>1315.32</v>
      </c>
      <c r="Y204" s="128">
        <v>1273.18</v>
      </c>
      <c r="Z204" s="128">
        <v>1257.56</v>
      </c>
    </row>
    <row r="205" spans="2:26" x14ac:dyDescent="0.25">
      <c r="B205" s="129">
        <v>11</v>
      </c>
      <c r="C205" s="128">
        <v>1223.6400000000001</v>
      </c>
      <c r="D205" s="128">
        <v>1137.1500000000001</v>
      </c>
      <c r="E205" s="128">
        <v>1139.81</v>
      </c>
      <c r="F205" s="128">
        <v>918.38</v>
      </c>
      <c r="G205" s="128">
        <v>1129.3399999999999</v>
      </c>
      <c r="H205" s="128">
        <v>1225.27</v>
      </c>
      <c r="I205" s="128">
        <v>1263.7</v>
      </c>
      <c r="J205" s="128">
        <v>1313.04</v>
      </c>
      <c r="K205" s="128">
        <v>1510.62</v>
      </c>
      <c r="L205" s="128">
        <v>1561.43</v>
      </c>
      <c r="M205" s="128">
        <v>1563.05</v>
      </c>
      <c r="N205" s="128">
        <v>1561.56</v>
      </c>
      <c r="O205" s="128">
        <v>1563.36</v>
      </c>
      <c r="P205" s="128">
        <v>1561.46</v>
      </c>
      <c r="Q205" s="128">
        <v>1562.39</v>
      </c>
      <c r="R205" s="128">
        <v>1550.25</v>
      </c>
      <c r="S205" s="128">
        <v>1552.96</v>
      </c>
      <c r="T205" s="128">
        <v>1557.78</v>
      </c>
      <c r="U205" s="128">
        <v>1543.58</v>
      </c>
      <c r="V205" s="128">
        <v>1483.21</v>
      </c>
      <c r="W205" s="128">
        <v>1338.5</v>
      </c>
      <c r="X205" s="128">
        <v>1304.31</v>
      </c>
      <c r="Y205" s="128">
        <v>1288.55</v>
      </c>
      <c r="Z205" s="128">
        <v>1256.96</v>
      </c>
    </row>
    <row r="206" spans="2:26" x14ac:dyDescent="0.25">
      <c r="B206" s="129">
        <v>12</v>
      </c>
      <c r="C206" s="128">
        <v>1253.57</v>
      </c>
      <c r="D206" s="128">
        <v>1228.8599999999999</v>
      </c>
      <c r="E206" s="128">
        <v>1217.19</v>
      </c>
      <c r="F206" s="128">
        <v>1207.32</v>
      </c>
      <c r="G206" s="128">
        <v>1256.3399999999999</v>
      </c>
      <c r="H206" s="128">
        <v>1360.81</v>
      </c>
      <c r="I206" s="128">
        <v>1527.35</v>
      </c>
      <c r="J206" s="128">
        <v>1662.63</v>
      </c>
      <c r="K206" s="128">
        <v>1717.52</v>
      </c>
      <c r="L206" s="128">
        <v>1780.28</v>
      </c>
      <c r="M206" s="128">
        <v>1750.29</v>
      </c>
      <c r="N206" s="128">
        <v>1750.96</v>
      </c>
      <c r="O206" s="128">
        <v>1768.97</v>
      </c>
      <c r="P206" s="128">
        <v>1748.13</v>
      </c>
      <c r="Q206" s="128">
        <v>1733.49</v>
      </c>
      <c r="R206" s="128">
        <v>1709.77</v>
      </c>
      <c r="S206" s="128">
        <v>1680.02</v>
      </c>
      <c r="T206" s="128">
        <v>1657.05</v>
      </c>
      <c r="U206" s="128">
        <v>1596.57</v>
      </c>
      <c r="V206" s="128">
        <v>1484.48</v>
      </c>
      <c r="W206" s="128">
        <v>1345.16</v>
      </c>
      <c r="X206" s="128">
        <v>1294.67</v>
      </c>
      <c r="Y206" s="128">
        <v>1266.2</v>
      </c>
      <c r="Z206" s="128">
        <v>1250.83</v>
      </c>
    </row>
    <row r="207" spans="2:26" x14ac:dyDescent="0.25">
      <c r="B207" s="129">
        <v>13</v>
      </c>
      <c r="C207" s="128">
        <v>1069.96</v>
      </c>
      <c r="D207" s="128">
        <v>1094.0899999999999</v>
      </c>
      <c r="E207" s="128">
        <v>1114.42</v>
      </c>
      <c r="F207" s="128">
        <v>1080.18</v>
      </c>
      <c r="G207" s="128">
        <v>1231.8900000000001</v>
      </c>
      <c r="H207" s="128">
        <v>1324.2</v>
      </c>
      <c r="I207" s="128">
        <v>1433.01</v>
      </c>
      <c r="J207" s="128">
        <v>1666.92</v>
      </c>
      <c r="K207" s="128">
        <v>1745.45</v>
      </c>
      <c r="L207" s="128">
        <v>1752.44</v>
      </c>
      <c r="M207" s="128">
        <v>1757.1</v>
      </c>
      <c r="N207" s="128">
        <v>1758.71</v>
      </c>
      <c r="O207" s="128">
        <v>1763.54</v>
      </c>
      <c r="P207" s="128">
        <v>1769.95</v>
      </c>
      <c r="Q207" s="128">
        <v>1769.25</v>
      </c>
      <c r="R207" s="128">
        <v>1739.58</v>
      </c>
      <c r="S207" s="128">
        <v>1740.38</v>
      </c>
      <c r="T207" s="128">
        <v>1731.02</v>
      </c>
      <c r="U207" s="128">
        <v>1616.11</v>
      </c>
      <c r="V207" s="128">
        <v>1558.76</v>
      </c>
      <c r="W207" s="128">
        <v>1494.21</v>
      </c>
      <c r="X207" s="128">
        <v>1265.97</v>
      </c>
      <c r="Y207" s="128">
        <v>1263.3</v>
      </c>
      <c r="Z207" s="128">
        <v>1257.05</v>
      </c>
    </row>
    <row r="208" spans="2:26" x14ac:dyDescent="0.25">
      <c r="B208" s="129">
        <v>14</v>
      </c>
      <c r="C208" s="128">
        <v>1264.54</v>
      </c>
      <c r="D208" s="128">
        <v>1256.3900000000001</v>
      </c>
      <c r="E208" s="128">
        <v>1254.31</v>
      </c>
      <c r="F208" s="128">
        <v>1062.51</v>
      </c>
      <c r="G208" s="128">
        <v>1273.7</v>
      </c>
      <c r="H208" s="128">
        <v>1349.47</v>
      </c>
      <c r="I208" s="128">
        <v>1565.87</v>
      </c>
      <c r="J208" s="128">
        <v>1714.63</v>
      </c>
      <c r="K208" s="128">
        <v>1768.44</v>
      </c>
      <c r="L208" s="128">
        <v>1765.13</v>
      </c>
      <c r="M208" s="128">
        <v>1807.14</v>
      </c>
      <c r="N208" s="128">
        <v>1817.35</v>
      </c>
      <c r="O208" s="128">
        <v>1813.49</v>
      </c>
      <c r="P208" s="128">
        <v>1809.13</v>
      </c>
      <c r="Q208" s="128">
        <v>1820.49</v>
      </c>
      <c r="R208" s="128">
        <v>1744.71</v>
      </c>
      <c r="S208" s="128">
        <v>1735.48</v>
      </c>
      <c r="T208" s="128">
        <v>1717.22</v>
      </c>
      <c r="U208" s="128">
        <v>1689.42</v>
      </c>
      <c r="V208" s="128">
        <v>1613.76</v>
      </c>
      <c r="W208" s="128">
        <v>1470.72</v>
      </c>
      <c r="X208" s="128">
        <v>1336.62</v>
      </c>
      <c r="Y208" s="128">
        <v>1310.3699999999999</v>
      </c>
      <c r="Z208" s="128">
        <v>1268.74</v>
      </c>
    </row>
    <row r="209" spans="2:26" x14ac:dyDescent="0.25">
      <c r="B209" s="129">
        <v>15</v>
      </c>
      <c r="C209" s="128">
        <v>1158.8599999999999</v>
      </c>
      <c r="D209" s="128">
        <v>1146.82</v>
      </c>
      <c r="E209" s="128">
        <v>1151.31</v>
      </c>
      <c r="F209" s="128">
        <v>1153.04</v>
      </c>
      <c r="G209" s="128">
        <v>1241.29</v>
      </c>
      <c r="H209" s="128">
        <v>1308.76</v>
      </c>
      <c r="I209" s="128">
        <v>1425.05</v>
      </c>
      <c r="J209" s="128">
        <v>1529.59</v>
      </c>
      <c r="K209" s="128">
        <v>1564.16</v>
      </c>
      <c r="L209" s="128">
        <v>1608.15</v>
      </c>
      <c r="M209" s="128">
        <v>1564.87</v>
      </c>
      <c r="N209" s="128">
        <v>1594.82</v>
      </c>
      <c r="O209" s="128">
        <v>1572.05</v>
      </c>
      <c r="P209" s="128">
        <v>1550.57</v>
      </c>
      <c r="Q209" s="128">
        <v>1531.52</v>
      </c>
      <c r="R209" s="128">
        <v>1505.54</v>
      </c>
      <c r="S209" s="128">
        <v>1504.76</v>
      </c>
      <c r="T209" s="128">
        <v>1505.38</v>
      </c>
      <c r="U209" s="128">
        <v>1489.62</v>
      </c>
      <c r="V209" s="128">
        <v>1444.75</v>
      </c>
      <c r="W209" s="128">
        <v>1351.84</v>
      </c>
      <c r="X209" s="128">
        <v>1285.83</v>
      </c>
      <c r="Y209" s="128">
        <v>1269.81</v>
      </c>
      <c r="Z209" s="128">
        <v>1232.58</v>
      </c>
    </row>
    <row r="210" spans="2:26" x14ac:dyDescent="0.25">
      <c r="B210" s="127">
        <v>16</v>
      </c>
      <c r="C210" s="128">
        <v>1162.6099999999999</v>
      </c>
      <c r="D210" s="128">
        <v>1150.99</v>
      </c>
      <c r="E210" s="128">
        <v>1065.23</v>
      </c>
      <c r="F210" s="128">
        <v>1067.3399999999999</v>
      </c>
      <c r="G210" s="128">
        <v>1148.92</v>
      </c>
      <c r="H210" s="128">
        <v>1288.1099999999999</v>
      </c>
      <c r="I210" s="128">
        <v>1371.8</v>
      </c>
      <c r="J210" s="128">
        <v>1490.08</v>
      </c>
      <c r="K210" s="128">
        <v>1537.33</v>
      </c>
      <c r="L210" s="128">
        <v>1584.77</v>
      </c>
      <c r="M210" s="128">
        <v>1539.99</v>
      </c>
      <c r="N210" s="128">
        <v>1536.33</v>
      </c>
      <c r="O210" s="128">
        <v>1535.89</v>
      </c>
      <c r="P210" s="128">
        <v>1543.39</v>
      </c>
      <c r="Q210" s="128">
        <v>1530.81</v>
      </c>
      <c r="R210" s="128">
        <v>1479.81</v>
      </c>
      <c r="S210" s="128">
        <v>1483.56</v>
      </c>
      <c r="T210" s="128">
        <v>1476.72</v>
      </c>
      <c r="U210" s="128">
        <v>1490.63</v>
      </c>
      <c r="V210" s="128">
        <v>1442.87</v>
      </c>
      <c r="W210" s="128">
        <v>1341</v>
      </c>
      <c r="X210" s="128">
        <v>1286.76</v>
      </c>
      <c r="Y210" s="128">
        <v>1269.8699999999999</v>
      </c>
      <c r="Z210" s="128">
        <v>1248.92</v>
      </c>
    </row>
    <row r="211" spans="2:26" x14ac:dyDescent="0.25">
      <c r="B211" s="127">
        <v>17</v>
      </c>
      <c r="C211" s="128">
        <v>1319.54</v>
      </c>
      <c r="D211" s="128">
        <v>1311.36</v>
      </c>
      <c r="E211" s="128">
        <v>1304.21</v>
      </c>
      <c r="F211" s="128">
        <v>1266.5999999999999</v>
      </c>
      <c r="G211" s="128">
        <v>1304.53</v>
      </c>
      <c r="H211" s="128">
        <v>1351.28</v>
      </c>
      <c r="I211" s="128">
        <v>1417.94</v>
      </c>
      <c r="J211" s="128">
        <v>1644.87</v>
      </c>
      <c r="K211" s="128">
        <v>1795.44</v>
      </c>
      <c r="L211" s="128">
        <v>1843.85</v>
      </c>
      <c r="M211" s="128">
        <v>1811.77</v>
      </c>
      <c r="N211" s="128">
        <v>1790.47</v>
      </c>
      <c r="O211" s="128">
        <v>1758.42</v>
      </c>
      <c r="P211" s="128">
        <v>1760.16</v>
      </c>
      <c r="Q211" s="128">
        <v>1713.76</v>
      </c>
      <c r="R211" s="128">
        <v>1635.14</v>
      </c>
      <c r="S211" s="128">
        <v>1669.54</v>
      </c>
      <c r="T211" s="128">
        <v>1660.9</v>
      </c>
      <c r="U211" s="128">
        <v>1613.96</v>
      </c>
      <c r="V211" s="128">
        <v>1570.58</v>
      </c>
      <c r="W211" s="128">
        <v>1417.28</v>
      </c>
      <c r="X211" s="128">
        <v>1406.37</v>
      </c>
      <c r="Y211" s="128">
        <v>1339.34</v>
      </c>
      <c r="Z211" s="128">
        <v>1325.94</v>
      </c>
    </row>
    <row r="212" spans="2:26" x14ac:dyDescent="0.25">
      <c r="B212" s="127">
        <v>18</v>
      </c>
      <c r="C212" s="128">
        <v>1265.28</v>
      </c>
      <c r="D212" s="128">
        <v>1196.0999999999999</v>
      </c>
      <c r="E212" s="128">
        <v>1234.6300000000001</v>
      </c>
      <c r="F212" s="128">
        <v>1147.54</v>
      </c>
      <c r="G212" s="128">
        <v>1219.5999999999999</v>
      </c>
      <c r="H212" s="128">
        <v>1260.67</v>
      </c>
      <c r="I212" s="128">
        <v>1355.78</v>
      </c>
      <c r="J212" s="128">
        <v>1419.84</v>
      </c>
      <c r="K212" s="128">
        <v>1541.83</v>
      </c>
      <c r="L212" s="128">
        <v>1592.71</v>
      </c>
      <c r="M212" s="128">
        <v>1647.82</v>
      </c>
      <c r="N212" s="128">
        <v>1604.37</v>
      </c>
      <c r="O212" s="128">
        <v>1592.81</v>
      </c>
      <c r="P212" s="128">
        <v>1653.03</v>
      </c>
      <c r="Q212" s="128">
        <v>1637.26</v>
      </c>
      <c r="R212" s="128">
        <v>1585.48</v>
      </c>
      <c r="S212" s="128">
        <v>1585.55</v>
      </c>
      <c r="T212" s="128">
        <v>1586.53</v>
      </c>
      <c r="U212" s="128">
        <v>1583.03</v>
      </c>
      <c r="V212" s="128">
        <v>1535.29</v>
      </c>
      <c r="W212" s="128">
        <v>1403.99</v>
      </c>
      <c r="X212" s="128">
        <v>1277.3499999999999</v>
      </c>
      <c r="Y212" s="128">
        <v>1202.98</v>
      </c>
      <c r="Z212" s="128">
        <v>1201.5999999999999</v>
      </c>
    </row>
    <row r="213" spans="2:26" x14ac:dyDescent="0.25">
      <c r="B213" s="127">
        <v>19</v>
      </c>
      <c r="C213" s="128">
        <v>1258.93</v>
      </c>
      <c r="D213" s="128">
        <v>1235.8900000000001</v>
      </c>
      <c r="E213" s="128">
        <v>1231.8499999999999</v>
      </c>
      <c r="F213" s="128">
        <v>1243.75</v>
      </c>
      <c r="G213" s="128">
        <v>1320.91</v>
      </c>
      <c r="H213" s="128">
        <v>1372.95</v>
      </c>
      <c r="I213" s="128">
        <v>1440.54</v>
      </c>
      <c r="J213" s="128">
        <v>1539</v>
      </c>
      <c r="K213" s="128">
        <v>1741.64</v>
      </c>
      <c r="L213" s="128">
        <v>1778.06</v>
      </c>
      <c r="M213" s="128">
        <v>1778.58</v>
      </c>
      <c r="N213" s="128">
        <v>1767.72</v>
      </c>
      <c r="O213" s="128">
        <v>1766.44</v>
      </c>
      <c r="P213" s="128">
        <v>1696.83</v>
      </c>
      <c r="Q213" s="128">
        <v>1655.78</v>
      </c>
      <c r="R213" s="128">
        <v>1626.69</v>
      </c>
      <c r="S213" s="128">
        <v>1670.16</v>
      </c>
      <c r="T213" s="128">
        <v>1639.85</v>
      </c>
      <c r="U213" s="128">
        <v>1585.07</v>
      </c>
      <c r="V213" s="128">
        <v>1509.25</v>
      </c>
      <c r="W213" s="128">
        <v>1419.93</v>
      </c>
      <c r="X213" s="128">
        <v>1375.53</v>
      </c>
      <c r="Y213" s="128">
        <v>1342.46</v>
      </c>
      <c r="Z213" s="128">
        <v>1286.3599999999999</v>
      </c>
    </row>
    <row r="214" spans="2:26" x14ac:dyDescent="0.25">
      <c r="B214" s="127">
        <v>20</v>
      </c>
      <c r="C214" s="128">
        <v>1204.8599999999999</v>
      </c>
      <c r="D214" s="128">
        <v>1139.9000000000001</v>
      </c>
      <c r="E214" s="128">
        <v>1135.8</v>
      </c>
      <c r="F214" s="128">
        <v>1136.78</v>
      </c>
      <c r="G214" s="128">
        <v>1219.4100000000001</v>
      </c>
      <c r="H214" s="128">
        <v>1279.1300000000001</v>
      </c>
      <c r="I214" s="128">
        <v>1351.34</v>
      </c>
      <c r="J214" s="128">
        <v>1467.63</v>
      </c>
      <c r="K214" s="128">
        <v>1562.12</v>
      </c>
      <c r="L214" s="128">
        <v>1619.57</v>
      </c>
      <c r="M214" s="128">
        <v>1597.86</v>
      </c>
      <c r="N214" s="128">
        <v>1592</v>
      </c>
      <c r="O214" s="128">
        <v>1602.9</v>
      </c>
      <c r="P214" s="128">
        <v>1668.23</v>
      </c>
      <c r="Q214" s="128">
        <v>1624.16</v>
      </c>
      <c r="R214" s="128">
        <v>1644.37</v>
      </c>
      <c r="S214" s="128">
        <v>1669.97</v>
      </c>
      <c r="T214" s="128">
        <v>1591.9</v>
      </c>
      <c r="U214" s="128">
        <v>1596.31</v>
      </c>
      <c r="V214" s="128">
        <v>1482.05</v>
      </c>
      <c r="W214" s="128">
        <v>1417.82</v>
      </c>
      <c r="X214" s="128">
        <v>1403.93</v>
      </c>
      <c r="Y214" s="128">
        <v>1206.1600000000001</v>
      </c>
      <c r="Z214" s="128">
        <v>1205.21</v>
      </c>
    </row>
    <row r="215" spans="2:26" x14ac:dyDescent="0.25">
      <c r="B215" s="127">
        <v>21</v>
      </c>
      <c r="C215" s="128">
        <v>1148.97</v>
      </c>
      <c r="D215" s="128">
        <v>1138.8499999999999</v>
      </c>
      <c r="E215" s="128">
        <v>1181.49</v>
      </c>
      <c r="F215" s="128">
        <v>1147.76</v>
      </c>
      <c r="G215" s="128">
        <v>1208.99</v>
      </c>
      <c r="H215" s="128">
        <v>1271.6300000000001</v>
      </c>
      <c r="I215" s="128">
        <v>1367.06</v>
      </c>
      <c r="J215" s="128">
        <v>1508.69</v>
      </c>
      <c r="K215" s="128">
        <v>1534.63</v>
      </c>
      <c r="L215" s="128">
        <v>1593.26</v>
      </c>
      <c r="M215" s="128">
        <v>1593.14</v>
      </c>
      <c r="N215" s="128">
        <v>1704.84</v>
      </c>
      <c r="O215" s="128">
        <v>1706.22</v>
      </c>
      <c r="P215" s="128">
        <v>1736.64</v>
      </c>
      <c r="Q215" s="128">
        <v>1723.41</v>
      </c>
      <c r="R215" s="128">
        <v>1674.07</v>
      </c>
      <c r="S215" s="128">
        <v>1684.78</v>
      </c>
      <c r="T215" s="128">
        <v>1663.01</v>
      </c>
      <c r="U215" s="128">
        <v>1629.04</v>
      </c>
      <c r="V215" s="128">
        <v>1515.02</v>
      </c>
      <c r="W215" s="128">
        <v>1420.92</v>
      </c>
      <c r="X215" s="128">
        <v>1266.26</v>
      </c>
      <c r="Y215" s="128">
        <v>1107.3800000000001</v>
      </c>
      <c r="Z215" s="128">
        <v>833.32</v>
      </c>
    </row>
    <row r="216" spans="2:26" x14ac:dyDescent="0.25">
      <c r="B216" s="127">
        <v>22</v>
      </c>
      <c r="C216" s="128">
        <v>1202.33</v>
      </c>
      <c r="D216" s="128">
        <v>1186.5</v>
      </c>
      <c r="E216" s="128">
        <v>1069.96</v>
      </c>
      <c r="F216" s="128">
        <v>1011.02</v>
      </c>
      <c r="G216" s="128">
        <v>1196.76</v>
      </c>
      <c r="H216" s="128">
        <v>1269.32</v>
      </c>
      <c r="I216" s="128">
        <v>1408.9</v>
      </c>
      <c r="J216" s="128">
        <v>1549.95</v>
      </c>
      <c r="K216" s="128">
        <v>1589.36</v>
      </c>
      <c r="L216" s="128">
        <v>1610.52</v>
      </c>
      <c r="M216" s="128">
        <v>1605.51</v>
      </c>
      <c r="N216" s="128">
        <v>1629.24</v>
      </c>
      <c r="O216" s="128">
        <v>1636.8</v>
      </c>
      <c r="P216" s="128">
        <v>1620.06</v>
      </c>
      <c r="Q216" s="128">
        <v>1585.93</v>
      </c>
      <c r="R216" s="128">
        <v>1510.64</v>
      </c>
      <c r="S216" s="128">
        <v>1581.73</v>
      </c>
      <c r="T216" s="128">
        <v>1518.3</v>
      </c>
      <c r="U216" s="128">
        <v>1511.62</v>
      </c>
      <c r="V216" s="128">
        <v>1492.71</v>
      </c>
      <c r="W216" s="128">
        <v>1419.92</v>
      </c>
      <c r="X216" s="128">
        <v>1411.39</v>
      </c>
      <c r="Y216" s="128">
        <v>1241.29</v>
      </c>
      <c r="Z216" s="128">
        <v>1240.31</v>
      </c>
    </row>
    <row r="217" spans="2:26" x14ac:dyDescent="0.25">
      <c r="B217" s="127">
        <v>23</v>
      </c>
      <c r="C217" s="128">
        <v>1234.8</v>
      </c>
      <c r="D217" s="128">
        <v>999.38</v>
      </c>
      <c r="E217" s="128">
        <v>1072.21</v>
      </c>
      <c r="F217" s="128">
        <v>1002.38</v>
      </c>
      <c r="G217" s="128">
        <v>1198.01</v>
      </c>
      <c r="H217" s="128">
        <v>1311.35</v>
      </c>
      <c r="I217" s="128">
        <v>1410.6</v>
      </c>
      <c r="J217" s="128">
        <v>1579.73</v>
      </c>
      <c r="K217" s="128">
        <v>1582.16</v>
      </c>
      <c r="L217" s="128">
        <v>1657.16</v>
      </c>
      <c r="M217" s="128">
        <v>1642.11</v>
      </c>
      <c r="N217" s="128">
        <v>1655.33</v>
      </c>
      <c r="O217" s="128">
        <v>1648.68</v>
      </c>
      <c r="P217" s="128">
        <v>1649.32</v>
      </c>
      <c r="Q217" s="128">
        <v>1592.96</v>
      </c>
      <c r="R217" s="128">
        <v>1580.77</v>
      </c>
      <c r="S217" s="128">
        <v>1580.78</v>
      </c>
      <c r="T217" s="128">
        <v>1580.23</v>
      </c>
      <c r="U217" s="128">
        <v>1493.95</v>
      </c>
      <c r="V217" s="128">
        <v>1490.68</v>
      </c>
      <c r="W217" s="128">
        <v>1485.22</v>
      </c>
      <c r="X217" s="128">
        <v>1411.11</v>
      </c>
      <c r="Y217" s="128">
        <v>1398.81</v>
      </c>
      <c r="Z217" s="128">
        <v>1363.75</v>
      </c>
    </row>
    <row r="218" spans="2:26" x14ac:dyDescent="0.25">
      <c r="B218" s="127">
        <v>24</v>
      </c>
      <c r="C218" s="128">
        <v>1229.06</v>
      </c>
      <c r="D218" s="128">
        <v>1132.92</v>
      </c>
      <c r="E218" s="128">
        <v>1149.21</v>
      </c>
      <c r="F218" s="128">
        <v>1161.8499999999999</v>
      </c>
      <c r="G218" s="128">
        <v>1196.21</v>
      </c>
      <c r="H218" s="128">
        <v>1284.05</v>
      </c>
      <c r="I218" s="128">
        <v>1353.49</v>
      </c>
      <c r="J218" s="128">
        <v>1402.93</v>
      </c>
      <c r="K218" s="128">
        <v>1536.22</v>
      </c>
      <c r="L218" s="128">
        <v>1576.7</v>
      </c>
      <c r="M218" s="128">
        <v>1560.53</v>
      </c>
      <c r="N218" s="128">
        <v>1573.53</v>
      </c>
      <c r="O218" s="128">
        <v>1570.97</v>
      </c>
      <c r="P218" s="128">
        <v>1561.7</v>
      </c>
      <c r="Q218" s="128">
        <v>1558.35</v>
      </c>
      <c r="R218" s="128">
        <v>1531.97</v>
      </c>
      <c r="S218" s="128">
        <v>1546.84</v>
      </c>
      <c r="T218" s="128">
        <v>1528.6</v>
      </c>
      <c r="U218" s="128">
        <v>1509.69</v>
      </c>
      <c r="V218" s="128">
        <v>1475.14</v>
      </c>
      <c r="W218" s="128">
        <v>1428.06</v>
      </c>
      <c r="X218" s="128">
        <v>1400.87</v>
      </c>
      <c r="Y218" s="128">
        <v>1308.17</v>
      </c>
      <c r="Z218" s="128">
        <v>1230.52</v>
      </c>
    </row>
    <row r="219" spans="2:26" x14ac:dyDescent="0.25">
      <c r="B219" s="127">
        <v>25</v>
      </c>
      <c r="C219" s="128">
        <v>1142.1600000000001</v>
      </c>
      <c r="D219" s="128">
        <v>1144.72</v>
      </c>
      <c r="E219" s="128">
        <v>1144.27</v>
      </c>
      <c r="F219" s="128">
        <v>992.88</v>
      </c>
      <c r="G219" s="128">
        <v>1148.68</v>
      </c>
      <c r="H219" s="128">
        <v>1203.8900000000001</v>
      </c>
      <c r="I219" s="128">
        <v>1294.74</v>
      </c>
      <c r="J219" s="128">
        <v>1319.26</v>
      </c>
      <c r="K219" s="128">
        <v>1420.04</v>
      </c>
      <c r="L219" s="128">
        <v>1562.39</v>
      </c>
      <c r="M219" s="128">
        <v>1559.1</v>
      </c>
      <c r="N219" s="128">
        <v>1542.05</v>
      </c>
      <c r="O219" s="128">
        <v>1528.3</v>
      </c>
      <c r="P219" s="128">
        <v>1543.08</v>
      </c>
      <c r="Q219" s="128">
        <v>1535.27</v>
      </c>
      <c r="R219" s="128">
        <v>1512.18</v>
      </c>
      <c r="S219" s="128">
        <v>1519.97</v>
      </c>
      <c r="T219" s="128">
        <v>1509.93</v>
      </c>
      <c r="U219" s="128">
        <v>1507.31</v>
      </c>
      <c r="V219" s="128">
        <v>1444.05</v>
      </c>
      <c r="W219" s="128">
        <v>1406.98</v>
      </c>
      <c r="X219" s="128">
        <v>1208.28</v>
      </c>
      <c r="Y219" s="128">
        <v>1140.02</v>
      </c>
      <c r="Z219" s="128">
        <v>994.07</v>
      </c>
    </row>
    <row r="220" spans="2:26" x14ac:dyDescent="0.25">
      <c r="B220" s="127">
        <v>26</v>
      </c>
      <c r="C220" s="128">
        <v>1184.81</v>
      </c>
      <c r="D220" s="128">
        <v>1191.07</v>
      </c>
      <c r="E220" s="128">
        <v>1198.3499999999999</v>
      </c>
      <c r="F220" s="128">
        <v>1189.95</v>
      </c>
      <c r="G220" s="128">
        <v>1242.79</v>
      </c>
      <c r="H220" s="128">
        <v>1339.55</v>
      </c>
      <c r="I220" s="128">
        <v>1425.63</v>
      </c>
      <c r="J220" s="128">
        <v>1644.23</v>
      </c>
      <c r="K220" s="128">
        <v>1611.21</v>
      </c>
      <c r="L220" s="128">
        <v>1655.62</v>
      </c>
      <c r="M220" s="128">
        <v>1655.38</v>
      </c>
      <c r="N220" s="128">
        <v>1634.27</v>
      </c>
      <c r="O220" s="128">
        <v>1591.69</v>
      </c>
      <c r="P220" s="128">
        <v>1591.52</v>
      </c>
      <c r="Q220" s="128">
        <v>1591.9</v>
      </c>
      <c r="R220" s="128">
        <v>1495.86</v>
      </c>
      <c r="S220" s="128">
        <v>1490.61</v>
      </c>
      <c r="T220" s="128">
        <v>1498.71</v>
      </c>
      <c r="U220" s="128">
        <v>1437.35</v>
      </c>
      <c r="V220" s="128">
        <v>1425.35</v>
      </c>
      <c r="W220" s="128">
        <v>1282.03</v>
      </c>
      <c r="X220" s="128">
        <v>1243.7</v>
      </c>
      <c r="Y220" s="128">
        <v>1167.8499999999999</v>
      </c>
      <c r="Z220" s="128">
        <v>1200.94</v>
      </c>
    </row>
    <row r="221" spans="2:26" x14ac:dyDescent="0.25">
      <c r="B221" s="127">
        <v>27</v>
      </c>
      <c r="C221" s="128">
        <v>1176.44</v>
      </c>
      <c r="D221" s="128">
        <v>1172.74</v>
      </c>
      <c r="E221" s="128">
        <v>1207.97</v>
      </c>
      <c r="F221" s="128">
        <v>1173.53</v>
      </c>
      <c r="G221" s="128">
        <v>1187.27</v>
      </c>
      <c r="H221" s="128">
        <v>1230.5899999999999</v>
      </c>
      <c r="I221" s="128">
        <v>1423.88</v>
      </c>
      <c r="J221" s="128">
        <v>1583.65</v>
      </c>
      <c r="K221" s="128">
        <v>1657.04</v>
      </c>
      <c r="L221" s="128">
        <v>1659.63</v>
      </c>
      <c r="M221" s="128">
        <v>1657.17</v>
      </c>
      <c r="N221" s="128">
        <v>1737.87</v>
      </c>
      <c r="O221" s="128">
        <v>1703.53</v>
      </c>
      <c r="P221" s="128">
        <v>1714.11</v>
      </c>
      <c r="Q221" s="128">
        <v>1697.47</v>
      </c>
      <c r="R221" s="128">
        <v>1678.66</v>
      </c>
      <c r="S221" s="128">
        <v>1631.57</v>
      </c>
      <c r="T221" s="128">
        <v>1590.94</v>
      </c>
      <c r="U221" s="128">
        <v>1657.33</v>
      </c>
      <c r="V221" s="128">
        <v>1584.53</v>
      </c>
      <c r="W221" s="128">
        <v>1501.98</v>
      </c>
      <c r="X221" s="128">
        <v>1406.57</v>
      </c>
      <c r="Y221" s="128">
        <v>1158.28</v>
      </c>
      <c r="Z221" s="128">
        <v>1156.75</v>
      </c>
    </row>
    <row r="222" spans="2:26" x14ac:dyDescent="0.25">
      <c r="B222" s="127">
        <v>28</v>
      </c>
      <c r="C222" s="128">
        <v>1075.1400000000001</v>
      </c>
      <c r="D222" s="128">
        <v>1057.68</v>
      </c>
      <c r="E222" s="128">
        <v>1064.31</v>
      </c>
      <c r="F222" s="128">
        <v>1138.3699999999999</v>
      </c>
      <c r="G222" s="128">
        <v>1192.3</v>
      </c>
      <c r="H222" s="128">
        <v>1269.99</v>
      </c>
      <c r="I222" s="128">
        <v>1408.94</v>
      </c>
      <c r="J222" s="128">
        <v>1472.68</v>
      </c>
      <c r="K222" s="128">
        <v>1581.84</v>
      </c>
      <c r="L222" s="128">
        <v>1582.56</v>
      </c>
      <c r="M222" s="128">
        <v>1582.53</v>
      </c>
      <c r="N222" s="128">
        <v>1582.51</v>
      </c>
      <c r="O222" s="128">
        <v>1582.73</v>
      </c>
      <c r="P222" s="128">
        <v>1582.68</v>
      </c>
      <c r="Q222" s="128">
        <v>1584.17</v>
      </c>
      <c r="R222" s="128">
        <v>1617.37</v>
      </c>
      <c r="S222" s="128">
        <v>1692.31</v>
      </c>
      <c r="T222" s="128">
        <v>1690.02</v>
      </c>
      <c r="U222" s="128">
        <v>1737.91</v>
      </c>
      <c r="V222" s="128">
        <v>1580.65</v>
      </c>
      <c r="W222" s="128">
        <v>1500.86</v>
      </c>
      <c r="X222" s="128">
        <v>1328.44</v>
      </c>
      <c r="Y222" s="128">
        <v>1080.51</v>
      </c>
      <c r="Z222" s="128">
        <v>1058.52</v>
      </c>
    </row>
    <row r="223" spans="2:26" x14ac:dyDescent="0.25">
      <c r="B223" s="127">
        <v>29</v>
      </c>
      <c r="C223" s="128">
        <v>1235.3699999999999</v>
      </c>
      <c r="D223" s="128">
        <v>1055.3699999999999</v>
      </c>
      <c r="E223" s="128">
        <v>1235.3900000000001</v>
      </c>
      <c r="F223" s="128">
        <v>1178.5899999999999</v>
      </c>
      <c r="G223" s="128">
        <v>1236.3699999999999</v>
      </c>
      <c r="H223" s="128">
        <v>1307.45</v>
      </c>
      <c r="I223" s="128">
        <v>1609.05</v>
      </c>
      <c r="J223" s="128">
        <v>1634.93</v>
      </c>
      <c r="K223" s="128">
        <v>1743.17</v>
      </c>
      <c r="L223" s="128">
        <v>1744.34</v>
      </c>
      <c r="M223" s="128">
        <v>1743.54</v>
      </c>
      <c r="N223" s="128">
        <v>1744.71</v>
      </c>
      <c r="O223" s="128">
        <v>1738.43</v>
      </c>
      <c r="P223" s="128">
        <v>1743.27</v>
      </c>
      <c r="Q223" s="128">
        <v>1741.95</v>
      </c>
      <c r="R223" s="128">
        <v>1737.59</v>
      </c>
      <c r="S223" s="128">
        <v>1756.73</v>
      </c>
      <c r="T223" s="128">
        <v>1777.92</v>
      </c>
      <c r="U223" s="128">
        <v>1481.93</v>
      </c>
      <c r="V223" s="128">
        <v>1420.84</v>
      </c>
      <c r="W223" s="128">
        <v>1249.49</v>
      </c>
      <c r="X223" s="128">
        <v>1239.76</v>
      </c>
      <c r="Y223" s="128">
        <v>1072.49</v>
      </c>
      <c r="Z223" s="128">
        <v>1056.76</v>
      </c>
    </row>
    <row r="224" spans="2:26" x14ac:dyDescent="0.25">
      <c r="B224" s="127">
        <v>30</v>
      </c>
      <c r="C224" s="128">
        <v>1234.8</v>
      </c>
      <c r="D224" s="128">
        <v>1233.1600000000001</v>
      </c>
      <c r="E224" s="128">
        <v>1207.7</v>
      </c>
      <c r="F224" s="128">
        <v>1176.05</v>
      </c>
      <c r="G224" s="128">
        <v>1228.47</v>
      </c>
      <c r="H224" s="128">
        <v>1287.68</v>
      </c>
      <c r="I224" s="128">
        <v>1402.54</v>
      </c>
      <c r="J224" s="128">
        <v>1541.6</v>
      </c>
      <c r="K224" s="128">
        <v>1594.55</v>
      </c>
      <c r="L224" s="128">
        <v>1584.06</v>
      </c>
      <c r="M224" s="128">
        <v>1583.35</v>
      </c>
      <c r="N224" s="128">
        <v>1582.52</v>
      </c>
      <c r="O224" s="128">
        <v>1632.92</v>
      </c>
      <c r="P224" s="128">
        <v>1585.37</v>
      </c>
      <c r="Q224" s="128">
        <v>1585.35</v>
      </c>
      <c r="R224" s="128">
        <v>1585.12</v>
      </c>
      <c r="S224" s="128">
        <v>1584.61</v>
      </c>
      <c r="T224" s="128">
        <v>1584.86</v>
      </c>
      <c r="U224" s="128">
        <v>1583.21</v>
      </c>
      <c r="V224" s="128">
        <v>1515.05</v>
      </c>
      <c r="W224" s="128">
        <v>1414.54</v>
      </c>
      <c r="X224" s="128">
        <v>1329.47</v>
      </c>
      <c r="Y224" s="128">
        <v>1261.69</v>
      </c>
      <c r="Z224" s="128">
        <v>1241.93</v>
      </c>
    </row>
    <row r="225" spans="2:26" x14ac:dyDescent="0.25">
      <c r="B225" s="130">
        <v>31</v>
      </c>
      <c r="C225" s="128">
        <v>810.66</v>
      </c>
      <c r="D225" s="128">
        <v>805.3</v>
      </c>
      <c r="E225" s="128">
        <v>1120.69</v>
      </c>
      <c r="F225" s="128">
        <v>1133.69</v>
      </c>
      <c r="G225" s="128">
        <v>1173.1300000000001</v>
      </c>
      <c r="H225" s="128">
        <v>1261.25</v>
      </c>
      <c r="I225" s="128">
        <v>1354.63</v>
      </c>
      <c r="J225" s="128">
        <v>1477.16</v>
      </c>
      <c r="K225" s="128">
        <v>1501.53</v>
      </c>
      <c r="L225" s="128">
        <v>1580.39</v>
      </c>
      <c r="M225" s="128">
        <v>1578.41</v>
      </c>
      <c r="N225" s="128">
        <v>1579.93</v>
      </c>
      <c r="O225" s="128">
        <v>1578.19</v>
      </c>
      <c r="P225" s="128">
        <v>1578.36</v>
      </c>
      <c r="Q225" s="128">
        <v>1583.99</v>
      </c>
      <c r="R225" s="128">
        <v>1583.18</v>
      </c>
      <c r="S225" s="128">
        <v>1582.99</v>
      </c>
      <c r="T225" s="128">
        <v>1650.27</v>
      </c>
      <c r="U225" s="128">
        <v>1584.67</v>
      </c>
      <c r="V225" s="128">
        <v>1582.55</v>
      </c>
      <c r="W225" s="128">
        <v>1416.05</v>
      </c>
      <c r="X225" s="128">
        <v>1303.51</v>
      </c>
      <c r="Y225" s="128">
        <v>1174.75</v>
      </c>
      <c r="Z225" s="128">
        <v>1053.33</v>
      </c>
    </row>
    <row r="226" spans="2:26" x14ac:dyDescent="0.25">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row>
    <row r="227" spans="2:26" x14ac:dyDescent="0.25">
      <c r="B227" s="109" t="s">
        <v>69</v>
      </c>
      <c r="C227" s="131" t="s">
        <v>70</v>
      </c>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132"/>
      <c r="Z227" s="133"/>
    </row>
    <row r="228" spans="2:26" x14ac:dyDescent="0.25">
      <c r="B228" s="100" t="s">
        <v>64</v>
      </c>
      <c r="C228" s="88">
        <v>0</v>
      </c>
      <c r="D228" s="88">
        <v>4.1666666666666664E-2</v>
      </c>
      <c r="E228" s="88">
        <v>8.3333333333333329E-2</v>
      </c>
      <c r="F228" s="88">
        <v>0.125</v>
      </c>
      <c r="G228" s="88">
        <v>0.16666666666666666</v>
      </c>
      <c r="H228" s="88">
        <v>0.20833333333333334</v>
      </c>
      <c r="I228" s="88">
        <v>0.25</v>
      </c>
      <c r="J228" s="88">
        <v>0.29166666666666669</v>
      </c>
      <c r="K228" s="88">
        <v>0.33333333333333331</v>
      </c>
      <c r="L228" s="88">
        <v>0.375</v>
      </c>
      <c r="M228" s="88">
        <v>0.41666666666666669</v>
      </c>
      <c r="N228" s="88">
        <v>0.45833333333333331</v>
      </c>
      <c r="O228" s="88">
        <v>0.5</v>
      </c>
      <c r="P228" s="88">
        <v>0.54166666666666663</v>
      </c>
      <c r="Q228" s="88">
        <v>0.58333333333333337</v>
      </c>
      <c r="R228" s="88">
        <v>0.625</v>
      </c>
      <c r="S228" s="88">
        <v>0.66666666666666663</v>
      </c>
      <c r="T228" s="88">
        <v>0.70833333333333337</v>
      </c>
      <c r="U228" s="88">
        <v>0.75</v>
      </c>
      <c r="V228" s="88">
        <v>0.79166666666666663</v>
      </c>
      <c r="W228" s="88">
        <v>0.83333333333333337</v>
      </c>
      <c r="X228" s="88">
        <v>0.875</v>
      </c>
      <c r="Y228" s="88">
        <v>0.91666666666666663</v>
      </c>
      <c r="Z228" s="88">
        <v>0.95833333333333337</v>
      </c>
    </row>
    <row r="229" spans="2:26" x14ac:dyDescent="0.25">
      <c r="B229" s="102"/>
      <c r="C229" s="89" t="s">
        <v>65</v>
      </c>
      <c r="D229" s="89" t="s">
        <v>65</v>
      </c>
      <c r="E229" s="89" t="s">
        <v>65</v>
      </c>
      <c r="F229" s="89" t="s">
        <v>65</v>
      </c>
      <c r="G229" s="89" t="s">
        <v>65</v>
      </c>
      <c r="H229" s="89" t="s">
        <v>65</v>
      </c>
      <c r="I229" s="89" t="s">
        <v>65</v>
      </c>
      <c r="J229" s="89" t="s">
        <v>65</v>
      </c>
      <c r="K229" s="89" t="s">
        <v>65</v>
      </c>
      <c r="L229" s="89" t="s">
        <v>65</v>
      </c>
      <c r="M229" s="89" t="s">
        <v>65</v>
      </c>
      <c r="N229" s="89" t="s">
        <v>65</v>
      </c>
      <c r="O229" s="89" t="s">
        <v>65</v>
      </c>
      <c r="P229" s="89" t="s">
        <v>65</v>
      </c>
      <c r="Q229" s="89" t="s">
        <v>65</v>
      </c>
      <c r="R229" s="89" t="s">
        <v>65</v>
      </c>
      <c r="S229" s="89" t="s">
        <v>65</v>
      </c>
      <c r="T229" s="89" t="s">
        <v>65</v>
      </c>
      <c r="U229" s="89" t="s">
        <v>65</v>
      </c>
      <c r="V229" s="89" t="s">
        <v>65</v>
      </c>
      <c r="W229" s="89" t="s">
        <v>65</v>
      </c>
      <c r="X229" s="89" t="s">
        <v>65</v>
      </c>
      <c r="Y229" s="89" t="s">
        <v>65</v>
      </c>
      <c r="Z229" s="89" t="s">
        <v>66</v>
      </c>
    </row>
    <row r="230" spans="2:26" x14ac:dyDescent="0.25">
      <c r="B230" s="104"/>
      <c r="C230" s="90">
        <v>4.1666666666666664E-2</v>
      </c>
      <c r="D230" s="90">
        <v>8.3333333333333329E-2</v>
      </c>
      <c r="E230" s="90">
        <v>0.125</v>
      </c>
      <c r="F230" s="90">
        <v>0.16666666666666666</v>
      </c>
      <c r="G230" s="90">
        <v>0.20833333333333334</v>
      </c>
      <c r="H230" s="90">
        <v>0.25</v>
      </c>
      <c r="I230" s="90">
        <v>0.29166666666666669</v>
      </c>
      <c r="J230" s="90">
        <v>0.33333333333333331</v>
      </c>
      <c r="K230" s="90">
        <v>0.375</v>
      </c>
      <c r="L230" s="90">
        <v>0.41666666666666669</v>
      </c>
      <c r="M230" s="90">
        <v>0.45833333333333331</v>
      </c>
      <c r="N230" s="90">
        <v>0.5</v>
      </c>
      <c r="O230" s="90">
        <v>0.54166666666666663</v>
      </c>
      <c r="P230" s="90">
        <v>0.58333333333333337</v>
      </c>
      <c r="Q230" s="90">
        <v>0.625</v>
      </c>
      <c r="R230" s="90">
        <v>0.66666666666666663</v>
      </c>
      <c r="S230" s="90">
        <v>0.70833333333333337</v>
      </c>
      <c r="T230" s="90">
        <v>0.75</v>
      </c>
      <c r="U230" s="90">
        <v>0.79166666666666663</v>
      </c>
      <c r="V230" s="90">
        <v>0.83333333333333337</v>
      </c>
      <c r="W230" s="90">
        <v>0.875</v>
      </c>
      <c r="X230" s="90">
        <v>0.91666666666666663</v>
      </c>
      <c r="Y230" s="90">
        <v>0.95833333333333337</v>
      </c>
      <c r="Z230" s="90">
        <v>0</v>
      </c>
    </row>
    <row r="231" spans="2:26" x14ac:dyDescent="0.25">
      <c r="B231" s="129">
        <v>1</v>
      </c>
      <c r="C231" s="128">
        <f t="array" ref="C231:Z261">TRANSPOSE('[1]IV-ЦК_3'!B104:AF127)</f>
        <v>1298.69</v>
      </c>
      <c r="D231" s="128">
        <v>1289.18</v>
      </c>
      <c r="E231" s="128">
        <v>1295.45</v>
      </c>
      <c r="F231" s="128">
        <v>1309.76</v>
      </c>
      <c r="G231" s="128">
        <v>1336.29</v>
      </c>
      <c r="H231" s="128">
        <v>1392.83</v>
      </c>
      <c r="I231" s="128">
        <v>1509.71</v>
      </c>
      <c r="J231" s="128">
        <v>1620.73</v>
      </c>
      <c r="K231" s="128">
        <v>1619.88</v>
      </c>
      <c r="L231" s="128">
        <v>1628.06</v>
      </c>
      <c r="M231" s="128">
        <v>1622.6</v>
      </c>
      <c r="N231" s="128">
        <v>1622.54</v>
      </c>
      <c r="O231" s="128">
        <v>1622.22</v>
      </c>
      <c r="P231" s="128">
        <v>1621.43</v>
      </c>
      <c r="Q231" s="128">
        <v>1618.29</v>
      </c>
      <c r="R231" s="128">
        <v>1607.35</v>
      </c>
      <c r="S231" s="128">
        <v>1601.92</v>
      </c>
      <c r="T231" s="128">
        <v>1662.49</v>
      </c>
      <c r="U231" s="128">
        <v>1601.58</v>
      </c>
      <c r="V231" s="128">
        <v>1579.61</v>
      </c>
      <c r="W231" s="128">
        <v>1513.22</v>
      </c>
      <c r="X231" s="128">
        <v>1317.55</v>
      </c>
      <c r="Y231" s="128">
        <v>1314.74</v>
      </c>
      <c r="Z231" s="128">
        <v>1313.87</v>
      </c>
    </row>
    <row r="232" spans="2:26" x14ac:dyDescent="0.25">
      <c r="B232" s="127">
        <v>2</v>
      </c>
      <c r="C232" s="128">
        <v>1176.1099999999999</v>
      </c>
      <c r="D232" s="128">
        <v>1176.82</v>
      </c>
      <c r="E232" s="128">
        <v>1180.57</v>
      </c>
      <c r="F232" s="128">
        <v>1264.3499999999999</v>
      </c>
      <c r="G232" s="128">
        <v>1302.3800000000001</v>
      </c>
      <c r="H232" s="128">
        <v>1348.05</v>
      </c>
      <c r="I232" s="128">
        <v>1520.03</v>
      </c>
      <c r="J232" s="128">
        <v>1621.36</v>
      </c>
      <c r="K232" s="128">
        <v>1636.34</v>
      </c>
      <c r="L232" s="128">
        <v>1641.49</v>
      </c>
      <c r="M232" s="128">
        <v>1721.49</v>
      </c>
      <c r="N232" s="128">
        <v>1706.73</v>
      </c>
      <c r="O232" s="128">
        <v>1705.84</v>
      </c>
      <c r="P232" s="128">
        <v>1723.68</v>
      </c>
      <c r="Q232" s="128">
        <v>1701.61</v>
      </c>
      <c r="R232" s="128">
        <v>1582.39</v>
      </c>
      <c r="S232" s="128">
        <v>1578.68</v>
      </c>
      <c r="T232" s="128">
        <v>1602.95</v>
      </c>
      <c r="U232" s="128">
        <v>1577.44</v>
      </c>
      <c r="V232" s="128">
        <v>1545.61</v>
      </c>
      <c r="W232" s="128">
        <v>1184.25</v>
      </c>
      <c r="X232" s="128">
        <v>1181.21</v>
      </c>
      <c r="Y232" s="128">
        <v>1179.3800000000001</v>
      </c>
      <c r="Z232" s="128">
        <v>1177.98</v>
      </c>
    </row>
    <row r="233" spans="2:26" x14ac:dyDescent="0.25">
      <c r="B233" s="127">
        <v>3</v>
      </c>
      <c r="C233" s="128">
        <v>1345.37</v>
      </c>
      <c r="D233" s="128">
        <v>1307.99</v>
      </c>
      <c r="E233" s="128">
        <v>1309.8699999999999</v>
      </c>
      <c r="F233" s="128">
        <v>1311.2</v>
      </c>
      <c r="G233" s="128">
        <v>1361.64</v>
      </c>
      <c r="H233" s="128">
        <v>1456.5</v>
      </c>
      <c r="I233" s="128">
        <v>1469.34</v>
      </c>
      <c r="J233" s="128">
        <v>1610.49</v>
      </c>
      <c r="K233" s="128">
        <v>1673.41</v>
      </c>
      <c r="L233" s="128">
        <v>1606.16</v>
      </c>
      <c r="M233" s="128">
        <v>1602.68</v>
      </c>
      <c r="N233" s="128">
        <v>1597.71</v>
      </c>
      <c r="O233" s="128">
        <v>1599.4</v>
      </c>
      <c r="P233" s="128">
        <v>1597.92</v>
      </c>
      <c r="Q233" s="128">
        <v>1594.88</v>
      </c>
      <c r="R233" s="128">
        <v>1583.65</v>
      </c>
      <c r="S233" s="128">
        <v>1583.38</v>
      </c>
      <c r="T233" s="128">
        <v>1670</v>
      </c>
      <c r="U233" s="128">
        <v>1668.31</v>
      </c>
      <c r="V233" s="128">
        <v>1566.18</v>
      </c>
      <c r="W233" s="128">
        <v>1549.24</v>
      </c>
      <c r="X233" s="128">
        <v>1384.9</v>
      </c>
      <c r="Y233" s="128">
        <v>1381.95</v>
      </c>
      <c r="Z233" s="128">
        <v>1345.03</v>
      </c>
    </row>
    <row r="234" spans="2:26" x14ac:dyDescent="0.25">
      <c r="B234" s="127">
        <v>4</v>
      </c>
      <c r="C234" s="128">
        <v>1348.76</v>
      </c>
      <c r="D234" s="128">
        <v>1310.3800000000001</v>
      </c>
      <c r="E234" s="128">
        <v>1304.92</v>
      </c>
      <c r="F234" s="128">
        <v>1043.01</v>
      </c>
      <c r="G234" s="128">
        <v>1312.63</v>
      </c>
      <c r="H234" s="128">
        <v>1400.31</v>
      </c>
      <c r="I234" s="128">
        <v>1414.03</v>
      </c>
      <c r="J234" s="128">
        <v>1501.43</v>
      </c>
      <c r="K234" s="128">
        <v>1548.71</v>
      </c>
      <c r="L234" s="128">
        <v>1605</v>
      </c>
      <c r="M234" s="128">
        <v>1602.14</v>
      </c>
      <c r="N234" s="128">
        <v>1578.29</v>
      </c>
      <c r="O234" s="128">
        <v>1575.15</v>
      </c>
      <c r="P234" s="128">
        <v>1583.19</v>
      </c>
      <c r="Q234" s="128">
        <v>1578.95</v>
      </c>
      <c r="R234" s="128">
        <v>1571.79</v>
      </c>
      <c r="S234" s="128">
        <v>1594.94</v>
      </c>
      <c r="T234" s="128">
        <v>1648.42</v>
      </c>
      <c r="U234" s="128">
        <v>1594.2</v>
      </c>
      <c r="V234" s="128">
        <v>1587.16</v>
      </c>
      <c r="W234" s="128">
        <v>1511.33</v>
      </c>
      <c r="X234" s="128">
        <v>1414.08</v>
      </c>
      <c r="Y234" s="128">
        <v>1352.2</v>
      </c>
      <c r="Z234" s="128">
        <v>1350.23</v>
      </c>
    </row>
    <row r="235" spans="2:26" x14ac:dyDescent="0.25">
      <c r="B235" s="127">
        <v>5</v>
      </c>
      <c r="C235" s="128">
        <v>1069.47</v>
      </c>
      <c r="D235" s="128">
        <v>1056.05</v>
      </c>
      <c r="E235" s="128">
        <v>1255.6500000000001</v>
      </c>
      <c r="F235" s="128">
        <v>1252.27</v>
      </c>
      <c r="G235" s="128">
        <v>1299.6600000000001</v>
      </c>
      <c r="H235" s="128">
        <v>1476.61</v>
      </c>
      <c r="I235" s="128">
        <v>1613.89</v>
      </c>
      <c r="J235" s="128">
        <v>1738.45</v>
      </c>
      <c r="K235" s="128">
        <v>1797.93</v>
      </c>
      <c r="L235" s="128">
        <v>1833.41</v>
      </c>
      <c r="M235" s="128">
        <v>1866.25</v>
      </c>
      <c r="N235" s="128">
        <v>1887.57</v>
      </c>
      <c r="O235" s="128">
        <v>1867.83</v>
      </c>
      <c r="P235" s="128">
        <v>1870.76</v>
      </c>
      <c r="Q235" s="128">
        <v>1853.07</v>
      </c>
      <c r="R235" s="128">
        <v>1797.51</v>
      </c>
      <c r="S235" s="128">
        <v>1746.24</v>
      </c>
      <c r="T235" s="128">
        <v>1670.56</v>
      </c>
      <c r="U235" s="128">
        <v>1679.68</v>
      </c>
      <c r="V235" s="128">
        <v>1635.83</v>
      </c>
      <c r="W235" s="128">
        <v>1569.62</v>
      </c>
      <c r="X235" s="128">
        <v>1504.83</v>
      </c>
      <c r="Y235" s="128">
        <v>1082.3699999999999</v>
      </c>
      <c r="Z235" s="128">
        <v>1074.93</v>
      </c>
    </row>
    <row r="236" spans="2:26" x14ac:dyDescent="0.25">
      <c r="B236" s="127">
        <v>6</v>
      </c>
      <c r="C236" s="128">
        <v>1147.3699999999999</v>
      </c>
      <c r="D236" s="128">
        <v>1148.57</v>
      </c>
      <c r="E236" s="128">
        <v>1150.03</v>
      </c>
      <c r="F236" s="128">
        <v>1276.33</v>
      </c>
      <c r="G236" s="128">
        <v>1324.03</v>
      </c>
      <c r="H236" s="128">
        <v>1387.08</v>
      </c>
      <c r="I236" s="128">
        <v>1520.3</v>
      </c>
      <c r="J236" s="128">
        <v>1668.91</v>
      </c>
      <c r="K236" s="128">
        <v>1742.11</v>
      </c>
      <c r="L236" s="128">
        <v>1786.1</v>
      </c>
      <c r="M236" s="128">
        <v>1786.04</v>
      </c>
      <c r="N236" s="128">
        <v>1716.66</v>
      </c>
      <c r="O236" s="128">
        <v>1680.18</v>
      </c>
      <c r="P236" s="128">
        <v>1643.92</v>
      </c>
      <c r="Q236" s="128">
        <v>1698.08</v>
      </c>
      <c r="R236" s="128">
        <v>1715.33</v>
      </c>
      <c r="S236" s="128">
        <v>1679.54</v>
      </c>
      <c r="T236" s="128">
        <v>1651.95</v>
      </c>
      <c r="U236" s="128">
        <v>1657.47</v>
      </c>
      <c r="V236" s="128">
        <v>1630.56</v>
      </c>
      <c r="W236" s="128">
        <v>1553.82</v>
      </c>
      <c r="X236" s="128">
        <v>1324.99</v>
      </c>
      <c r="Y236" s="128">
        <v>1322.8</v>
      </c>
      <c r="Z236" s="128">
        <v>1318.75</v>
      </c>
    </row>
    <row r="237" spans="2:26" x14ac:dyDescent="0.25">
      <c r="B237" s="127">
        <v>7</v>
      </c>
      <c r="C237" s="128">
        <v>1192.28</v>
      </c>
      <c r="D237" s="128">
        <v>1056.1500000000001</v>
      </c>
      <c r="E237" s="128">
        <v>1062.52</v>
      </c>
      <c r="F237" s="128">
        <v>568.94000000000005</v>
      </c>
      <c r="G237" s="128">
        <v>1215.8399999999999</v>
      </c>
      <c r="H237" s="128">
        <v>1275.69</v>
      </c>
      <c r="I237" s="128">
        <v>1447.93</v>
      </c>
      <c r="J237" s="128">
        <v>1576.04</v>
      </c>
      <c r="K237" s="128">
        <v>1642.17</v>
      </c>
      <c r="L237" s="128">
        <v>1728.71</v>
      </c>
      <c r="M237" s="128">
        <v>1731.34</v>
      </c>
      <c r="N237" s="128">
        <v>1643.44</v>
      </c>
      <c r="O237" s="128">
        <v>1604.3</v>
      </c>
      <c r="P237" s="128">
        <v>1615.7</v>
      </c>
      <c r="Q237" s="128">
        <v>1614.62</v>
      </c>
      <c r="R237" s="128">
        <v>1622.5</v>
      </c>
      <c r="S237" s="128">
        <v>1608.56</v>
      </c>
      <c r="T237" s="128">
        <v>1559.01</v>
      </c>
      <c r="U237" s="128">
        <v>1546.24</v>
      </c>
      <c r="V237" s="128">
        <v>1506.49</v>
      </c>
      <c r="W237" s="128">
        <v>1236.4100000000001</v>
      </c>
      <c r="X237" s="128">
        <v>1226.05</v>
      </c>
      <c r="Y237" s="128">
        <v>1220.8399999999999</v>
      </c>
      <c r="Z237" s="128">
        <v>1230.6600000000001</v>
      </c>
    </row>
    <row r="238" spans="2:26" x14ac:dyDescent="0.25">
      <c r="B238" s="127">
        <v>8</v>
      </c>
      <c r="C238" s="128">
        <v>1150.8599999999999</v>
      </c>
      <c r="D238" s="128">
        <v>1029.9000000000001</v>
      </c>
      <c r="E238" s="128">
        <v>1099.97</v>
      </c>
      <c r="F238" s="128">
        <v>1121.22</v>
      </c>
      <c r="G238" s="128">
        <v>1268.07</v>
      </c>
      <c r="H238" s="128">
        <v>1395.26</v>
      </c>
      <c r="I238" s="128">
        <v>1512.93</v>
      </c>
      <c r="J238" s="128">
        <v>1622.84</v>
      </c>
      <c r="K238" s="128">
        <v>1688.44</v>
      </c>
      <c r="L238" s="128">
        <v>1694.48</v>
      </c>
      <c r="M238" s="128">
        <v>1693</v>
      </c>
      <c r="N238" s="128">
        <v>1694.9</v>
      </c>
      <c r="O238" s="128">
        <v>1695.55</v>
      </c>
      <c r="P238" s="128">
        <v>1818.92</v>
      </c>
      <c r="Q238" s="128">
        <v>1816.03</v>
      </c>
      <c r="R238" s="128">
        <v>1687.99</v>
      </c>
      <c r="S238" s="128">
        <v>1690.8</v>
      </c>
      <c r="T238" s="128">
        <v>1696.03</v>
      </c>
      <c r="U238" s="128">
        <v>1690.57</v>
      </c>
      <c r="V238" s="128">
        <v>1663.51</v>
      </c>
      <c r="W238" s="128">
        <v>1587.74</v>
      </c>
      <c r="X238" s="128">
        <v>1483.4</v>
      </c>
      <c r="Y238" s="128">
        <v>1422.43</v>
      </c>
      <c r="Z238" s="128">
        <v>1389.51</v>
      </c>
    </row>
    <row r="239" spans="2:26" x14ac:dyDescent="0.25">
      <c r="B239" s="127">
        <v>9</v>
      </c>
      <c r="C239" s="128">
        <v>1287.01</v>
      </c>
      <c r="D239" s="128">
        <v>1272.92</v>
      </c>
      <c r="E239" s="128">
        <v>1277.32</v>
      </c>
      <c r="F239" s="128">
        <v>1270.3</v>
      </c>
      <c r="G239" s="128">
        <v>1334.52</v>
      </c>
      <c r="H239" s="128">
        <v>1392.19</v>
      </c>
      <c r="I239" s="128">
        <v>1582.65</v>
      </c>
      <c r="J239" s="128">
        <v>1722.02</v>
      </c>
      <c r="K239" s="128">
        <v>1866.3</v>
      </c>
      <c r="L239" s="128">
        <v>1893.17</v>
      </c>
      <c r="M239" s="128">
        <v>1863.69</v>
      </c>
      <c r="N239" s="128">
        <v>1860.48</v>
      </c>
      <c r="O239" s="128">
        <v>1866.6</v>
      </c>
      <c r="P239" s="128">
        <v>1887.31</v>
      </c>
      <c r="Q239" s="128">
        <v>1903.84</v>
      </c>
      <c r="R239" s="128">
        <v>1854.24</v>
      </c>
      <c r="S239" s="128">
        <v>1791.5</v>
      </c>
      <c r="T239" s="128">
        <v>1654.99</v>
      </c>
      <c r="U239" s="128">
        <v>1671.7</v>
      </c>
      <c r="V239" s="128">
        <v>1607.23</v>
      </c>
      <c r="W239" s="128">
        <v>1554.91</v>
      </c>
      <c r="X239" s="128">
        <v>1533.96</v>
      </c>
      <c r="Y239" s="128">
        <v>1384.39</v>
      </c>
      <c r="Z239" s="128">
        <v>1352.57</v>
      </c>
    </row>
    <row r="240" spans="2:26" x14ac:dyDescent="0.25">
      <c r="B240" s="127">
        <v>10</v>
      </c>
      <c r="C240" s="128">
        <v>1266.17</v>
      </c>
      <c r="D240" s="128">
        <v>1257.55</v>
      </c>
      <c r="E240" s="128">
        <v>1265.6099999999999</v>
      </c>
      <c r="F240" s="128">
        <v>1026.29</v>
      </c>
      <c r="G240" s="128">
        <v>1314.65</v>
      </c>
      <c r="H240" s="128">
        <v>1390.28</v>
      </c>
      <c r="I240" s="128">
        <v>1410.24</v>
      </c>
      <c r="J240" s="128">
        <v>1474.22</v>
      </c>
      <c r="K240" s="128">
        <v>1670.47</v>
      </c>
      <c r="L240" s="128">
        <v>1720.67</v>
      </c>
      <c r="M240" s="128">
        <v>1670.94</v>
      </c>
      <c r="N240" s="128">
        <v>1664.63</v>
      </c>
      <c r="O240" s="128">
        <v>1668.22</v>
      </c>
      <c r="P240" s="128">
        <v>1669.62</v>
      </c>
      <c r="Q240" s="128">
        <v>1647.29</v>
      </c>
      <c r="R240" s="128">
        <v>1631.01</v>
      </c>
      <c r="S240" s="128">
        <v>1617.6</v>
      </c>
      <c r="T240" s="128">
        <v>1632.1</v>
      </c>
      <c r="U240" s="128">
        <v>1606.55</v>
      </c>
      <c r="V240" s="128">
        <v>1570.56</v>
      </c>
      <c r="W240" s="128">
        <v>1553.33</v>
      </c>
      <c r="X240" s="128">
        <v>1441.77</v>
      </c>
      <c r="Y240" s="128">
        <v>1399.63</v>
      </c>
      <c r="Z240" s="128">
        <v>1384.01</v>
      </c>
    </row>
    <row r="241" spans="2:26" x14ac:dyDescent="0.25">
      <c r="B241" s="127">
        <v>11</v>
      </c>
      <c r="C241" s="128">
        <v>1350.09</v>
      </c>
      <c r="D241" s="128">
        <v>1263.5999999999999</v>
      </c>
      <c r="E241" s="128">
        <v>1266.26</v>
      </c>
      <c r="F241" s="128">
        <v>1044.83</v>
      </c>
      <c r="G241" s="128">
        <v>1255.79</v>
      </c>
      <c r="H241" s="128">
        <v>1351.72</v>
      </c>
      <c r="I241" s="128">
        <v>1390.15</v>
      </c>
      <c r="J241" s="128">
        <v>1439.49</v>
      </c>
      <c r="K241" s="128">
        <v>1637.07</v>
      </c>
      <c r="L241" s="128">
        <v>1687.88</v>
      </c>
      <c r="M241" s="128">
        <v>1689.5</v>
      </c>
      <c r="N241" s="128">
        <v>1688.01</v>
      </c>
      <c r="O241" s="128">
        <v>1689.81</v>
      </c>
      <c r="P241" s="128">
        <v>1687.91</v>
      </c>
      <c r="Q241" s="128">
        <v>1688.84</v>
      </c>
      <c r="R241" s="128">
        <v>1676.7</v>
      </c>
      <c r="S241" s="128">
        <v>1679.41</v>
      </c>
      <c r="T241" s="128">
        <v>1684.23</v>
      </c>
      <c r="U241" s="128">
        <v>1670.03</v>
      </c>
      <c r="V241" s="128">
        <v>1609.66</v>
      </c>
      <c r="W241" s="128">
        <v>1464.95</v>
      </c>
      <c r="X241" s="128">
        <v>1430.76</v>
      </c>
      <c r="Y241" s="128">
        <v>1415</v>
      </c>
      <c r="Z241" s="128">
        <v>1383.41</v>
      </c>
    </row>
    <row r="242" spans="2:26" x14ac:dyDescent="0.25">
      <c r="B242" s="127">
        <v>12</v>
      </c>
      <c r="C242" s="128">
        <v>1380.02</v>
      </c>
      <c r="D242" s="128">
        <v>1355.31</v>
      </c>
      <c r="E242" s="128">
        <v>1343.64</v>
      </c>
      <c r="F242" s="128">
        <v>1333.77</v>
      </c>
      <c r="G242" s="128">
        <v>1382.79</v>
      </c>
      <c r="H242" s="128">
        <v>1487.26</v>
      </c>
      <c r="I242" s="128">
        <v>1653.8</v>
      </c>
      <c r="J242" s="128">
        <v>1789.08</v>
      </c>
      <c r="K242" s="128">
        <v>1843.97</v>
      </c>
      <c r="L242" s="128">
        <v>1906.73</v>
      </c>
      <c r="M242" s="128">
        <v>1876.74</v>
      </c>
      <c r="N242" s="128">
        <v>1877.41</v>
      </c>
      <c r="O242" s="128">
        <v>1895.42</v>
      </c>
      <c r="P242" s="128">
        <v>1874.58</v>
      </c>
      <c r="Q242" s="128">
        <v>1859.94</v>
      </c>
      <c r="R242" s="128">
        <v>1836.22</v>
      </c>
      <c r="S242" s="128">
        <v>1806.47</v>
      </c>
      <c r="T242" s="128">
        <v>1783.5</v>
      </c>
      <c r="U242" s="128">
        <v>1723.02</v>
      </c>
      <c r="V242" s="128">
        <v>1610.93</v>
      </c>
      <c r="W242" s="128">
        <v>1471.61</v>
      </c>
      <c r="X242" s="128">
        <v>1421.12</v>
      </c>
      <c r="Y242" s="128">
        <v>1392.65</v>
      </c>
      <c r="Z242" s="128">
        <v>1377.28</v>
      </c>
    </row>
    <row r="243" spans="2:26" x14ac:dyDescent="0.25">
      <c r="B243" s="127">
        <v>13</v>
      </c>
      <c r="C243" s="128">
        <v>1196.4100000000001</v>
      </c>
      <c r="D243" s="128">
        <v>1220.54</v>
      </c>
      <c r="E243" s="128">
        <v>1240.8699999999999</v>
      </c>
      <c r="F243" s="128">
        <v>1206.6300000000001</v>
      </c>
      <c r="G243" s="128">
        <v>1358.34</v>
      </c>
      <c r="H243" s="128">
        <v>1450.65</v>
      </c>
      <c r="I243" s="128">
        <v>1559.46</v>
      </c>
      <c r="J243" s="128">
        <v>1793.37</v>
      </c>
      <c r="K243" s="128">
        <v>1871.9</v>
      </c>
      <c r="L243" s="128">
        <v>1878.89</v>
      </c>
      <c r="M243" s="128">
        <v>1883.55</v>
      </c>
      <c r="N243" s="128">
        <v>1885.16</v>
      </c>
      <c r="O243" s="128">
        <v>1889.99</v>
      </c>
      <c r="P243" s="128">
        <v>1896.4</v>
      </c>
      <c r="Q243" s="128">
        <v>1895.7</v>
      </c>
      <c r="R243" s="128">
        <v>1866.03</v>
      </c>
      <c r="S243" s="128">
        <v>1866.83</v>
      </c>
      <c r="T243" s="128">
        <v>1857.47</v>
      </c>
      <c r="U243" s="128">
        <v>1742.56</v>
      </c>
      <c r="V243" s="128">
        <v>1685.21</v>
      </c>
      <c r="W243" s="128">
        <v>1620.66</v>
      </c>
      <c r="X243" s="128">
        <v>1392.42</v>
      </c>
      <c r="Y243" s="128">
        <v>1389.75</v>
      </c>
      <c r="Z243" s="128">
        <v>1383.5</v>
      </c>
    </row>
    <row r="244" spans="2:26" x14ac:dyDescent="0.25">
      <c r="B244" s="127">
        <v>14</v>
      </c>
      <c r="C244" s="128">
        <v>1390.99</v>
      </c>
      <c r="D244" s="128">
        <v>1382.84</v>
      </c>
      <c r="E244" s="128">
        <v>1380.76</v>
      </c>
      <c r="F244" s="128">
        <v>1188.96</v>
      </c>
      <c r="G244" s="128">
        <v>1400.15</v>
      </c>
      <c r="H244" s="128">
        <v>1475.92</v>
      </c>
      <c r="I244" s="128">
        <v>1692.32</v>
      </c>
      <c r="J244" s="128">
        <v>1841.08</v>
      </c>
      <c r="K244" s="128">
        <v>1894.89</v>
      </c>
      <c r="L244" s="128">
        <v>1891.58</v>
      </c>
      <c r="M244" s="128">
        <v>1933.59</v>
      </c>
      <c r="N244" s="128">
        <v>1943.8</v>
      </c>
      <c r="O244" s="128">
        <v>1939.94</v>
      </c>
      <c r="P244" s="128">
        <v>1935.58</v>
      </c>
      <c r="Q244" s="128">
        <v>1946.94</v>
      </c>
      <c r="R244" s="128">
        <v>1871.16</v>
      </c>
      <c r="S244" s="128">
        <v>1861.93</v>
      </c>
      <c r="T244" s="128">
        <v>1843.67</v>
      </c>
      <c r="U244" s="128">
        <v>1815.87</v>
      </c>
      <c r="V244" s="128">
        <v>1740.21</v>
      </c>
      <c r="W244" s="128">
        <v>1597.17</v>
      </c>
      <c r="X244" s="128">
        <v>1463.07</v>
      </c>
      <c r="Y244" s="128">
        <v>1436.82</v>
      </c>
      <c r="Z244" s="128">
        <v>1395.19</v>
      </c>
    </row>
    <row r="245" spans="2:26" x14ac:dyDescent="0.25">
      <c r="B245" s="127">
        <v>15</v>
      </c>
      <c r="C245" s="128">
        <v>1285.31</v>
      </c>
      <c r="D245" s="128">
        <v>1273.27</v>
      </c>
      <c r="E245" s="128">
        <v>1277.76</v>
      </c>
      <c r="F245" s="128">
        <v>1279.49</v>
      </c>
      <c r="G245" s="128">
        <v>1367.74</v>
      </c>
      <c r="H245" s="128">
        <v>1435.21</v>
      </c>
      <c r="I245" s="128">
        <v>1551.5</v>
      </c>
      <c r="J245" s="128">
        <v>1656.04</v>
      </c>
      <c r="K245" s="128">
        <v>1690.61</v>
      </c>
      <c r="L245" s="128">
        <v>1734.6</v>
      </c>
      <c r="M245" s="128">
        <v>1691.32</v>
      </c>
      <c r="N245" s="128">
        <v>1721.27</v>
      </c>
      <c r="O245" s="128">
        <v>1698.5</v>
      </c>
      <c r="P245" s="128">
        <v>1677.02</v>
      </c>
      <c r="Q245" s="128">
        <v>1657.97</v>
      </c>
      <c r="R245" s="128">
        <v>1631.99</v>
      </c>
      <c r="S245" s="128">
        <v>1631.21</v>
      </c>
      <c r="T245" s="128">
        <v>1631.83</v>
      </c>
      <c r="U245" s="128">
        <v>1616.07</v>
      </c>
      <c r="V245" s="128">
        <v>1571.2</v>
      </c>
      <c r="W245" s="128">
        <v>1478.29</v>
      </c>
      <c r="X245" s="128">
        <v>1412.28</v>
      </c>
      <c r="Y245" s="128">
        <v>1396.26</v>
      </c>
      <c r="Z245" s="128">
        <v>1359.03</v>
      </c>
    </row>
    <row r="246" spans="2:26" x14ac:dyDescent="0.25">
      <c r="B246" s="127">
        <v>16</v>
      </c>
      <c r="C246" s="128">
        <v>1289.06</v>
      </c>
      <c r="D246" s="128">
        <v>1277.44</v>
      </c>
      <c r="E246" s="128">
        <v>1191.68</v>
      </c>
      <c r="F246" s="128">
        <v>1193.79</v>
      </c>
      <c r="G246" s="128">
        <v>1275.3699999999999</v>
      </c>
      <c r="H246" s="128">
        <v>1414.56</v>
      </c>
      <c r="I246" s="128">
        <v>1498.25</v>
      </c>
      <c r="J246" s="128">
        <v>1616.53</v>
      </c>
      <c r="K246" s="128">
        <v>1663.78</v>
      </c>
      <c r="L246" s="128">
        <v>1711.22</v>
      </c>
      <c r="M246" s="128">
        <v>1666.44</v>
      </c>
      <c r="N246" s="128">
        <v>1662.78</v>
      </c>
      <c r="O246" s="128">
        <v>1662.34</v>
      </c>
      <c r="P246" s="128">
        <v>1669.84</v>
      </c>
      <c r="Q246" s="128">
        <v>1657.26</v>
      </c>
      <c r="R246" s="128">
        <v>1606.26</v>
      </c>
      <c r="S246" s="128">
        <v>1610.01</v>
      </c>
      <c r="T246" s="128">
        <v>1603.17</v>
      </c>
      <c r="U246" s="128">
        <v>1617.08</v>
      </c>
      <c r="V246" s="128">
        <v>1569.32</v>
      </c>
      <c r="W246" s="128">
        <v>1467.45</v>
      </c>
      <c r="X246" s="128">
        <v>1413.21</v>
      </c>
      <c r="Y246" s="128">
        <v>1396.32</v>
      </c>
      <c r="Z246" s="128">
        <v>1375.37</v>
      </c>
    </row>
    <row r="247" spans="2:26" x14ac:dyDescent="0.25">
      <c r="B247" s="127">
        <v>17</v>
      </c>
      <c r="C247" s="128">
        <v>1445.99</v>
      </c>
      <c r="D247" s="128">
        <v>1437.81</v>
      </c>
      <c r="E247" s="128">
        <v>1430.66</v>
      </c>
      <c r="F247" s="128">
        <v>1393.05</v>
      </c>
      <c r="G247" s="128">
        <v>1430.98</v>
      </c>
      <c r="H247" s="128">
        <v>1477.73</v>
      </c>
      <c r="I247" s="128">
        <v>1544.39</v>
      </c>
      <c r="J247" s="128">
        <v>1771.32</v>
      </c>
      <c r="K247" s="128">
        <v>1921.89</v>
      </c>
      <c r="L247" s="128">
        <v>1970.3</v>
      </c>
      <c r="M247" s="128">
        <v>1938.22</v>
      </c>
      <c r="N247" s="128">
        <v>1916.92</v>
      </c>
      <c r="O247" s="128">
        <v>1884.87</v>
      </c>
      <c r="P247" s="128">
        <v>1886.61</v>
      </c>
      <c r="Q247" s="128">
        <v>1840.21</v>
      </c>
      <c r="R247" s="128">
        <v>1761.59</v>
      </c>
      <c r="S247" s="128">
        <v>1795.99</v>
      </c>
      <c r="T247" s="128">
        <v>1787.35</v>
      </c>
      <c r="U247" s="128">
        <v>1740.41</v>
      </c>
      <c r="V247" s="128">
        <v>1697.03</v>
      </c>
      <c r="W247" s="128">
        <v>1543.73</v>
      </c>
      <c r="X247" s="128">
        <v>1532.82</v>
      </c>
      <c r="Y247" s="128">
        <v>1465.79</v>
      </c>
      <c r="Z247" s="128">
        <v>1452.39</v>
      </c>
    </row>
    <row r="248" spans="2:26" x14ac:dyDescent="0.25">
      <c r="B248" s="127">
        <v>18</v>
      </c>
      <c r="C248" s="128">
        <v>1391.73</v>
      </c>
      <c r="D248" s="128">
        <v>1322.55</v>
      </c>
      <c r="E248" s="128">
        <v>1361.08</v>
      </c>
      <c r="F248" s="128">
        <v>1273.99</v>
      </c>
      <c r="G248" s="128">
        <v>1346.05</v>
      </c>
      <c r="H248" s="128">
        <v>1387.12</v>
      </c>
      <c r="I248" s="128">
        <v>1482.23</v>
      </c>
      <c r="J248" s="128">
        <v>1546.29</v>
      </c>
      <c r="K248" s="128">
        <v>1668.28</v>
      </c>
      <c r="L248" s="128">
        <v>1719.16</v>
      </c>
      <c r="M248" s="128">
        <v>1774.27</v>
      </c>
      <c r="N248" s="128">
        <v>1730.82</v>
      </c>
      <c r="O248" s="128">
        <v>1719.26</v>
      </c>
      <c r="P248" s="128">
        <v>1779.48</v>
      </c>
      <c r="Q248" s="128">
        <v>1763.71</v>
      </c>
      <c r="R248" s="128">
        <v>1711.93</v>
      </c>
      <c r="S248" s="128">
        <v>1712</v>
      </c>
      <c r="T248" s="128">
        <v>1712.98</v>
      </c>
      <c r="U248" s="128">
        <v>1709.48</v>
      </c>
      <c r="V248" s="128">
        <v>1661.74</v>
      </c>
      <c r="W248" s="128">
        <v>1530.44</v>
      </c>
      <c r="X248" s="128">
        <v>1403.8</v>
      </c>
      <c r="Y248" s="128">
        <v>1329.43</v>
      </c>
      <c r="Z248" s="128">
        <v>1328.05</v>
      </c>
    </row>
    <row r="249" spans="2:26" x14ac:dyDescent="0.25">
      <c r="B249" s="127">
        <v>19</v>
      </c>
      <c r="C249" s="128">
        <v>1385.38</v>
      </c>
      <c r="D249" s="128">
        <v>1362.34</v>
      </c>
      <c r="E249" s="128">
        <v>1358.3</v>
      </c>
      <c r="F249" s="128">
        <v>1370.2</v>
      </c>
      <c r="G249" s="128">
        <v>1447.36</v>
      </c>
      <c r="H249" s="128">
        <v>1499.4</v>
      </c>
      <c r="I249" s="128">
        <v>1566.99</v>
      </c>
      <c r="J249" s="128">
        <v>1665.45</v>
      </c>
      <c r="K249" s="128">
        <v>1868.09</v>
      </c>
      <c r="L249" s="128">
        <v>1904.51</v>
      </c>
      <c r="M249" s="128">
        <v>1905.03</v>
      </c>
      <c r="N249" s="128">
        <v>1894.17</v>
      </c>
      <c r="O249" s="128">
        <v>1892.89</v>
      </c>
      <c r="P249" s="128">
        <v>1823.28</v>
      </c>
      <c r="Q249" s="128">
        <v>1782.23</v>
      </c>
      <c r="R249" s="128">
        <v>1753.14</v>
      </c>
      <c r="S249" s="128">
        <v>1796.61</v>
      </c>
      <c r="T249" s="128">
        <v>1766.3</v>
      </c>
      <c r="U249" s="128">
        <v>1711.52</v>
      </c>
      <c r="V249" s="128">
        <v>1635.7</v>
      </c>
      <c r="W249" s="128">
        <v>1546.38</v>
      </c>
      <c r="X249" s="128">
        <v>1501.98</v>
      </c>
      <c r="Y249" s="128">
        <v>1468.91</v>
      </c>
      <c r="Z249" s="128">
        <v>1412.81</v>
      </c>
    </row>
    <row r="250" spans="2:26" x14ac:dyDescent="0.25">
      <c r="B250" s="127">
        <v>20</v>
      </c>
      <c r="C250" s="128">
        <v>1331.31</v>
      </c>
      <c r="D250" s="128">
        <v>1266.3499999999999</v>
      </c>
      <c r="E250" s="128">
        <v>1262.25</v>
      </c>
      <c r="F250" s="128">
        <v>1263.23</v>
      </c>
      <c r="G250" s="128">
        <v>1345.86</v>
      </c>
      <c r="H250" s="128">
        <v>1405.58</v>
      </c>
      <c r="I250" s="128">
        <v>1477.79</v>
      </c>
      <c r="J250" s="128">
        <v>1594.08</v>
      </c>
      <c r="K250" s="128">
        <v>1688.57</v>
      </c>
      <c r="L250" s="128">
        <v>1746.02</v>
      </c>
      <c r="M250" s="128">
        <v>1724.31</v>
      </c>
      <c r="N250" s="128">
        <v>1718.45</v>
      </c>
      <c r="O250" s="128">
        <v>1729.35</v>
      </c>
      <c r="P250" s="128">
        <v>1794.68</v>
      </c>
      <c r="Q250" s="128">
        <v>1750.61</v>
      </c>
      <c r="R250" s="128">
        <v>1770.82</v>
      </c>
      <c r="S250" s="128">
        <v>1796.42</v>
      </c>
      <c r="T250" s="128">
        <v>1718.35</v>
      </c>
      <c r="U250" s="128">
        <v>1722.76</v>
      </c>
      <c r="V250" s="128">
        <v>1608.5</v>
      </c>
      <c r="W250" s="128">
        <v>1544.27</v>
      </c>
      <c r="X250" s="128">
        <v>1530.38</v>
      </c>
      <c r="Y250" s="128">
        <v>1332.61</v>
      </c>
      <c r="Z250" s="128">
        <v>1331.66</v>
      </c>
    </row>
    <row r="251" spans="2:26" x14ac:dyDescent="0.25">
      <c r="B251" s="127">
        <v>21</v>
      </c>
      <c r="C251" s="128">
        <v>1275.42</v>
      </c>
      <c r="D251" s="128">
        <v>1265.3</v>
      </c>
      <c r="E251" s="128">
        <v>1307.94</v>
      </c>
      <c r="F251" s="128">
        <v>1274.21</v>
      </c>
      <c r="G251" s="128">
        <v>1335.44</v>
      </c>
      <c r="H251" s="128">
        <v>1398.08</v>
      </c>
      <c r="I251" s="128">
        <v>1493.51</v>
      </c>
      <c r="J251" s="128">
        <v>1635.14</v>
      </c>
      <c r="K251" s="128">
        <v>1661.08</v>
      </c>
      <c r="L251" s="128">
        <v>1719.71</v>
      </c>
      <c r="M251" s="128">
        <v>1719.59</v>
      </c>
      <c r="N251" s="128">
        <v>1831.29</v>
      </c>
      <c r="O251" s="128">
        <v>1832.67</v>
      </c>
      <c r="P251" s="128">
        <v>1863.09</v>
      </c>
      <c r="Q251" s="128">
        <v>1849.86</v>
      </c>
      <c r="R251" s="128">
        <v>1800.52</v>
      </c>
      <c r="S251" s="128">
        <v>1811.23</v>
      </c>
      <c r="T251" s="128">
        <v>1789.46</v>
      </c>
      <c r="U251" s="128">
        <v>1755.49</v>
      </c>
      <c r="V251" s="128">
        <v>1641.47</v>
      </c>
      <c r="W251" s="128">
        <v>1547.37</v>
      </c>
      <c r="X251" s="128">
        <v>1392.71</v>
      </c>
      <c r="Y251" s="128">
        <v>1233.83</v>
      </c>
      <c r="Z251" s="128">
        <v>959.77</v>
      </c>
    </row>
    <row r="252" spans="2:26" x14ac:dyDescent="0.25">
      <c r="B252" s="127">
        <v>22</v>
      </c>
      <c r="C252" s="128">
        <v>1328.78</v>
      </c>
      <c r="D252" s="128">
        <v>1312.95</v>
      </c>
      <c r="E252" s="128">
        <v>1196.4100000000001</v>
      </c>
      <c r="F252" s="128">
        <v>1137.47</v>
      </c>
      <c r="G252" s="128">
        <v>1323.21</v>
      </c>
      <c r="H252" s="128">
        <v>1395.77</v>
      </c>
      <c r="I252" s="128">
        <v>1535.35</v>
      </c>
      <c r="J252" s="128">
        <v>1676.4</v>
      </c>
      <c r="K252" s="128">
        <v>1715.81</v>
      </c>
      <c r="L252" s="128">
        <v>1736.97</v>
      </c>
      <c r="M252" s="128">
        <v>1731.96</v>
      </c>
      <c r="N252" s="128">
        <v>1755.69</v>
      </c>
      <c r="O252" s="128">
        <v>1763.25</v>
      </c>
      <c r="P252" s="128">
        <v>1746.51</v>
      </c>
      <c r="Q252" s="128">
        <v>1712.38</v>
      </c>
      <c r="R252" s="128">
        <v>1637.09</v>
      </c>
      <c r="S252" s="128">
        <v>1708.18</v>
      </c>
      <c r="T252" s="128">
        <v>1644.75</v>
      </c>
      <c r="U252" s="128">
        <v>1638.07</v>
      </c>
      <c r="V252" s="128">
        <v>1619.16</v>
      </c>
      <c r="W252" s="128">
        <v>1546.37</v>
      </c>
      <c r="X252" s="128">
        <v>1537.84</v>
      </c>
      <c r="Y252" s="128">
        <v>1367.74</v>
      </c>
      <c r="Z252" s="128">
        <v>1366.76</v>
      </c>
    </row>
    <row r="253" spans="2:26" x14ac:dyDescent="0.25">
      <c r="B253" s="127">
        <v>23</v>
      </c>
      <c r="C253" s="128">
        <v>1361.25</v>
      </c>
      <c r="D253" s="128">
        <v>1125.83</v>
      </c>
      <c r="E253" s="128">
        <v>1198.6600000000001</v>
      </c>
      <c r="F253" s="128">
        <v>1128.83</v>
      </c>
      <c r="G253" s="128">
        <v>1324.46</v>
      </c>
      <c r="H253" s="128">
        <v>1437.8</v>
      </c>
      <c r="I253" s="128">
        <v>1537.05</v>
      </c>
      <c r="J253" s="128">
        <v>1706.18</v>
      </c>
      <c r="K253" s="128">
        <v>1708.61</v>
      </c>
      <c r="L253" s="128">
        <v>1783.61</v>
      </c>
      <c r="M253" s="128">
        <v>1768.56</v>
      </c>
      <c r="N253" s="128">
        <v>1781.78</v>
      </c>
      <c r="O253" s="128">
        <v>1775.13</v>
      </c>
      <c r="P253" s="128">
        <v>1775.77</v>
      </c>
      <c r="Q253" s="128">
        <v>1719.41</v>
      </c>
      <c r="R253" s="128">
        <v>1707.22</v>
      </c>
      <c r="S253" s="128">
        <v>1707.23</v>
      </c>
      <c r="T253" s="128">
        <v>1706.68</v>
      </c>
      <c r="U253" s="128">
        <v>1620.4</v>
      </c>
      <c r="V253" s="128">
        <v>1617.13</v>
      </c>
      <c r="W253" s="128">
        <v>1611.67</v>
      </c>
      <c r="X253" s="128">
        <v>1537.56</v>
      </c>
      <c r="Y253" s="128">
        <v>1525.26</v>
      </c>
      <c r="Z253" s="128">
        <v>1490.2</v>
      </c>
    </row>
    <row r="254" spans="2:26" x14ac:dyDescent="0.25">
      <c r="B254" s="127">
        <v>24</v>
      </c>
      <c r="C254" s="128">
        <v>1355.51</v>
      </c>
      <c r="D254" s="128">
        <v>1259.3699999999999</v>
      </c>
      <c r="E254" s="128">
        <v>1275.6600000000001</v>
      </c>
      <c r="F254" s="128">
        <v>1288.3</v>
      </c>
      <c r="G254" s="128">
        <v>1322.66</v>
      </c>
      <c r="H254" s="128">
        <v>1410.5</v>
      </c>
      <c r="I254" s="128">
        <v>1479.94</v>
      </c>
      <c r="J254" s="128">
        <v>1529.38</v>
      </c>
      <c r="K254" s="128">
        <v>1662.67</v>
      </c>
      <c r="L254" s="128">
        <v>1703.15</v>
      </c>
      <c r="M254" s="128">
        <v>1686.98</v>
      </c>
      <c r="N254" s="128">
        <v>1699.98</v>
      </c>
      <c r="O254" s="128">
        <v>1697.42</v>
      </c>
      <c r="P254" s="128">
        <v>1688.15</v>
      </c>
      <c r="Q254" s="128">
        <v>1684.8</v>
      </c>
      <c r="R254" s="128">
        <v>1658.42</v>
      </c>
      <c r="S254" s="128">
        <v>1673.29</v>
      </c>
      <c r="T254" s="128">
        <v>1655.05</v>
      </c>
      <c r="U254" s="128">
        <v>1636.14</v>
      </c>
      <c r="V254" s="128">
        <v>1601.59</v>
      </c>
      <c r="W254" s="128">
        <v>1554.51</v>
      </c>
      <c r="X254" s="128">
        <v>1527.32</v>
      </c>
      <c r="Y254" s="128">
        <v>1434.62</v>
      </c>
      <c r="Z254" s="128">
        <v>1356.97</v>
      </c>
    </row>
    <row r="255" spans="2:26" x14ac:dyDescent="0.25">
      <c r="B255" s="127">
        <v>25</v>
      </c>
      <c r="C255" s="128">
        <v>1268.6099999999999</v>
      </c>
      <c r="D255" s="128">
        <v>1271.17</v>
      </c>
      <c r="E255" s="128">
        <v>1270.72</v>
      </c>
      <c r="F255" s="128">
        <v>1119.33</v>
      </c>
      <c r="G255" s="128">
        <v>1275.1300000000001</v>
      </c>
      <c r="H255" s="128">
        <v>1330.34</v>
      </c>
      <c r="I255" s="128">
        <v>1421.19</v>
      </c>
      <c r="J255" s="128">
        <v>1445.71</v>
      </c>
      <c r="K255" s="128">
        <v>1546.49</v>
      </c>
      <c r="L255" s="128">
        <v>1688.84</v>
      </c>
      <c r="M255" s="128">
        <v>1685.55</v>
      </c>
      <c r="N255" s="128">
        <v>1668.5</v>
      </c>
      <c r="O255" s="128">
        <v>1654.75</v>
      </c>
      <c r="P255" s="128">
        <v>1669.53</v>
      </c>
      <c r="Q255" s="128">
        <v>1661.72</v>
      </c>
      <c r="R255" s="128">
        <v>1638.63</v>
      </c>
      <c r="S255" s="128">
        <v>1646.42</v>
      </c>
      <c r="T255" s="128">
        <v>1636.38</v>
      </c>
      <c r="U255" s="128">
        <v>1633.76</v>
      </c>
      <c r="V255" s="128">
        <v>1570.5</v>
      </c>
      <c r="W255" s="128">
        <v>1533.43</v>
      </c>
      <c r="X255" s="128">
        <v>1334.73</v>
      </c>
      <c r="Y255" s="128">
        <v>1266.47</v>
      </c>
      <c r="Z255" s="128">
        <v>1120.52</v>
      </c>
    </row>
    <row r="256" spans="2:26" x14ac:dyDescent="0.25">
      <c r="B256" s="127">
        <v>26</v>
      </c>
      <c r="C256" s="128">
        <v>1311.26</v>
      </c>
      <c r="D256" s="128">
        <v>1317.52</v>
      </c>
      <c r="E256" s="128">
        <v>1324.8</v>
      </c>
      <c r="F256" s="128">
        <v>1316.4</v>
      </c>
      <c r="G256" s="128">
        <v>1369.24</v>
      </c>
      <c r="H256" s="128">
        <v>1466</v>
      </c>
      <c r="I256" s="128">
        <v>1552.08</v>
      </c>
      <c r="J256" s="128">
        <v>1770.68</v>
      </c>
      <c r="K256" s="128">
        <v>1737.66</v>
      </c>
      <c r="L256" s="128">
        <v>1782.07</v>
      </c>
      <c r="M256" s="128">
        <v>1781.83</v>
      </c>
      <c r="N256" s="128">
        <v>1760.72</v>
      </c>
      <c r="O256" s="128">
        <v>1718.14</v>
      </c>
      <c r="P256" s="128">
        <v>1717.97</v>
      </c>
      <c r="Q256" s="128">
        <v>1718.35</v>
      </c>
      <c r="R256" s="128">
        <v>1622.31</v>
      </c>
      <c r="S256" s="128">
        <v>1617.06</v>
      </c>
      <c r="T256" s="128">
        <v>1625.16</v>
      </c>
      <c r="U256" s="128">
        <v>1563.8</v>
      </c>
      <c r="V256" s="128">
        <v>1551.8</v>
      </c>
      <c r="W256" s="128">
        <v>1408.48</v>
      </c>
      <c r="X256" s="128">
        <v>1370.15</v>
      </c>
      <c r="Y256" s="128">
        <v>1294.3</v>
      </c>
      <c r="Z256" s="128">
        <v>1327.39</v>
      </c>
    </row>
    <row r="257" spans="2:26" x14ac:dyDescent="0.25">
      <c r="B257" s="127">
        <v>27</v>
      </c>
      <c r="C257" s="128">
        <v>1302.8900000000001</v>
      </c>
      <c r="D257" s="128">
        <v>1299.19</v>
      </c>
      <c r="E257" s="128">
        <v>1334.42</v>
      </c>
      <c r="F257" s="128">
        <v>1299.98</v>
      </c>
      <c r="G257" s="128">
        <v>1313.72</v>
      </c>
      <c r="H257" s="128">
        <v>1357.04</v>
      </c>
      <c r="I257" s="128">
        <v>1550.33</v>
      </c>
      <c r="J257" s="128">
        <v>1710.1</v>
      </c>
      <c r="K257" s="128">
        <v>1783.49</v>
      </c>
      <c r="L257" s="128">
        <v>1786.08</v>
      </c>
      <c r="M257" s="128">
        <v>1783.62</v>
      </c>
      <c r="N257" s="128">
        <v>1864.32</v>
      </c>
      <c r="O257" s="128">
        <v>1829.98</v>
      </c>
      <c r="P257" s="128">
        <v>1840.56</v>
      </c>
      <c r="Q257" s="128">
        <v>1823.92</v>
      </c>
      <c r="R257" s="128">
        <v>1805.11</v>
      </c>
      <c r="S257" s="128">
        <v>1758.02</v>
      </c>
      <c r="T257" s="128">
        <v>1717.39</v>
      </c>
      <c r="U257" s="128">
        <v>1783.78</v>
      </c>
      <c r="V257" s="128">
        <v>1710.98</v>
      </c>
      <c r="W257" s="128">
        <v>1628.43</v>
      </c>
      <c r="X257" s="128">
        <v>1533.02</v>
      </c>
      <c r="Y257" s="128">
        <v>1284.73</v>
      </c>
      <c r="Z257" s="128">
        <v>1283.2</v>
      </c>
    </row>
    <row r="258" spans="2:26" x14ac:dyDescent="0.25">
      <c r="B258" s="127">
        <v>28</v>
      </c>
      <c r="C258" s="128">
        <v>1201.5899999999999</v>
      </c>
      <c r="D258" s="128">
        <v>1184.1300000000001</v>
      </c>
      <c r="E258" s="128">
        <v>1190.76</v>
      </c>
      <c r="F258" s="128">
        <v>1264.82</v>
      </c>
      <c r="G258" s="128">
        <v>1318.75</v>
      </c>
      <c r="H258" s="128">
        <v>1396.44</v>
      </c>
      <c r="I258" s="128">
        <v>1535.39</v>
      </c>
      <c r="J258" s="128">
        <v>1599.13</v>
      </c>
      <c r="K258" s="128">
        <v>1708.29</v>
      </c>
      <c r="L258" s="128">
        <v>1709.01</v>
      </c>
      <c r="M258" s="128">
        <v>1708.98</v>
      </c>
      <c r="N258" s="128">
        <v>1708.96</v>
      </c>
      <c r="O258" s="128">
        <v>1709.18</v>
      </c>
      <c r="P258" s="128">
        <v>1709.13</v>
      </c>
      <c r="Q258" s="128">
        <v>1710.62</v>
      </c>
      <c r="R258" s="128">
        <v>1743.82</v>
      </c>
      <c r="S258" s="128">
        <v>1818.76</v>
      </c>
      <c r="T258" s="128">
        <v>1816.47</v>
      </c>
      <c r="U258" s="128">
        <v>1864.36</v>
      </c>
      <c r="V258" s="128">
        <v>1707.1</v>
      </c>
      <c r="W258" s="128">
        <v>1627.31</v>
      </c>
      <c r="X258" s="128">
        <v>1454.89</v>
      </c>
      <c r="Y258" s="128">
        <v>1206.96</v>
      </c>
      <c r="Z258" s="128">
        <v>1184.97</v>
      </c>
    </row>
    <row r="259" spans="2:26" x14ac:dyDescent="0.25">
      <c r="B259" s="127">
        <v>29</v>
      </c>
      <c r="C259" s="128">
        <v>1361.82</v>
      </c>
      <c r="D259" s="128">
        <v>1181.82</v>
      </c>
      <c r="E259" s="128">
        <v>1361.84</v>
      </c>
      <c r="F259" s="128">
        <v>1305.04</v>
      </c>
      <c r="G259" s="128">
        <v>1362.82</v>
      </c>
      <c r="H259" s="128">
        <v>1433.9</v>
      </c>
      <c r="I259" s="128">
        <v>1735.5</v>
      </c>
      <c r="J259" s="128">
        <v>1761.38</v>
      </c>
      <c r="K259" s="128">
        <v>1869.62</v>
      </c>
      <c r="L259" s="128">
        <v>1870.79</v>
      </c>
      <c r="M259" s="128">
        <v>1869.99</v>
      </c>
      <c r="N259" s="128">
        <v>1871.16</v>
      </c>
      <c r="O259" s="128">
        <v>1864.88</v>
      </c>
      <c r="P259" s="128">
        <v>1869.72</v>
      </c>
      <c r="Q259" s="128">
        <v>1868.4</v>
      </c>
      <c r="R259" s="128">
        <v>1864.04</v>
      </c>
      <c r="S259" s="128">
        <v>1883.18</v>
      </c>
      <c r="T259" s="128">
        <v>1904.37</v>
      </c>
      <c r="U259" s="128">
        <v>1608.38</v>
      </c>
      <c r="V259" s="128">
        <v>1547.29</v>
      </c>
      <c r="W259" s="128">
        <v>1375.94</v>
      </c>
      <c r="X259" s="128">
        <v>1366.21</v>
      </c>
      <c r="Y259" s="128">
        <v>1198.94</v>
      </c>
      <c r="Z259" s="128">
        <v>1183.21</v>
      </c>
    </row>
    <row r="260" spans="2:26" x14ac:dyDescent="0.25">
      <c r="B260" s="127">
        <v>30</v>
      </c>
      <c r="C260" s="128">
        <v>1361.25</v>
      </c>
      <c r="D260" s="128">
        <v>1359.61</v>
      </c>
      <c r="E260" s="128">
        <v>1334.15</v>
      </c>
      <c r="F260" s="128">
        <v>1302.5</v>
      </c>
      <c r="G260" s="128">
        <v>1354.92</v>
      </c>
      <c r="H260" s="128">
        <v>1414.13</v>
      </c>
      <c r="I260" s="128">
        <v>1528.99</v>
      </c>
      <c r="J260" s="128">
        <v>1668.05</v>
      </c>
      <c r="K260" s="128">
        <v>1721</v>
      </c>
      <c r="L260" s="128">
        <v>1710.51</v>
      </c>
      <c r="M260" s="128">
        <v>1709.8</v>
      </c>
      <c r="N260" s="128">
        <v>1708.97</v>
      </c>
      <c r="O260" s="128">
        <v>1759.37</v>
      </c>
      <c r="P260" s="128">
        <v>1711.82</v>
      </c>
      <c r="Q260" s="128">
        <v>1711.8</v>
      </c>
      <c r="R260" s="128">
        <v>1711.57</v>
      </c>
      <c r="S260" s="128">
        <v>1711.06</v>
      </c>
      <c r="T260" s="128">
        <v>1711.31</v>
      </c>
      <c r="U260" s="128">
        <v>1709.66</v>
      </c>
      <c r="V260" s="128">
        <v>1641.5</v>
      </c>
      <c r="W260" s="128">
        <v>1540.99</v>
      </c>
      <c r="X260" s="128">
        <v>1455.92</v>
      </c>
      <c r="Y260" s="128">
        <v>1388.14</v>
      </c>
      <c r="Z260" s="128">
        <v>1368.38</v>
      </c>
    </row>
    <row r="261" spans="2:26" x14ac:dyDescent="0.25">
      <c r="B261" s="130">
        <v>31</v>
      </c>
      <c r="C261" s="128">
        <v>937.11</v>
      </c>
      <c r="D261" s="128">
        <v>931.75</v>
      </c>
      <c r="E261" s="128">
        <v>1247.1400000000001</v>
      </c>
      <c r="F261" s="128">
        <v>1260.1400000000001</v>
      </c>
      <c r="G261" s="128">
        <v>1299.58</v>
      </c>
      <c r="H261" s="128">
        <v>1387.7</v>
      </c>
      <c r="I261" s="128">
        <v>1481.08</v>
      </c>
      <c r="J261" s="128">
        <v>1603.61</v>
      </c>
      <c r="K261" s="128">
        <v>1627.98</v>
      </c>
      <c r="L261" s="128">
        <v>1706.84</v>
      </c>
      <c r="M261" s="128">
        <v>1704.86</v>
      </c>
      <c r="N261" s="128">
        <v>1706.38</v>
      </c>
      <c r="O261" s="128">
        <v>1704.64</v>
      </c>
      <c r="P261" s="128">
        <v>1704.81</v>
      </c>
      <c r="Q261" s="128">
        <v>1710.44</v>
      </c>
      <c r="R261" s="128">
        <v>1709.63</v>
      </c>
      <c r="S261" s="128">
        <v>1709.44</v>
      </c>
      <c r="T261" s="128">
        <v>1776.72</v>
      </c>
      <c r="U261" s="128">
        <v>1711.12</v>
      </c>
      <c r="V261" s="128">
        <v>1709</v>
      </c>
      <c r="W261" s="128">
        <v>1542.5</v>
      </c>
      <c r="X261" s="128">
        <v>1429.96</v>
      </c>
      <c r="Y261" s="128">
        <v>1301.2</v>
      </c>
      <c r="Z261" s="128">
        <v>1179.78</v>
      </c>
    </row>
    <row r="262" spans="2:26" x14ac:dyDescent="0.25">
      <c r="B262" s="108"/>
      <c r="C262" s="108"/>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row>
    <row r="263" spans="2:26" x14ac:dyDescent="0.25">
      <c r="B263" s="109" t="s">
        <v>8</v>
      </c>
      <c r="C263" s="131" t="s">
        <v>71</v>
      </c>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3"/>
    </row>
    <row r="264" spans="2:26" x14ac:dyDescent="0.25">
      <c r="B264" s="100" t="s">
        <v>64</v>
      </c>
      <c r="C264" s="88">
        <v>0</v>
      </c>
      <c r="D264" s="88">
        <v>4.1666666666666664E-2</v>
      </c>
      <c r="E264" s="88">
        <v>8.3333333333333329E-2</v>
      </c>
      <c r="F264" s="88">
        <v>0.125</v>
      </c>
      <c r="G264" s="88">
        <v>0.16666666666666666</v>
      </c>
      <c r="H264" s="88">
        <v>0.20833333333333334</v>
      </c>
      <c r="I264" s="88">
        <v>0.25</v>
      </c>
      <c r="J264" s="88">
        <v>0.29166666666666669</v>
      </c>
      <c r="K264" s="88">
        <v>0.33333333333333331</v>
      </c>
      <c r="L264" s="88">
        <v>0.375</v>
      </c>
      <c r="M264" s="88">
        <v>0.41666666666666669</v>
      </c>
      <c r="N264" s="88">
        <v>0.45833333333333331</v>
      </c>
      <c r="O264" s="88">
        <v>0.5</v>
      </c>
      <c r="P264" s="88">
        <v>0.54166666666666663</v>
      </c>
      <c r="Q264" s="88">
        <v>0.58333333333333337</v>
      </c>
      <c r="R264" s="88">
        <v>0.625</v>
      </c>
      <c r="S264" s="88">
        <v>0.66666666666666663</v>
      </c>
      <c r="T264" s="88">
        <v>0.70833333333333337</v>
      </c>
      <c r="U264" s="88">
        <v>0.75</v>
      </c>
      <c r="V264" s="88">
        <v>0.79166666666666663</v>
      </c>
      <c r="W264" s="88">
        <v>0.83333333333333337</v>
      </c>
      <c r="X264" s="88">
        <v>0.875</v>
      </c>
      <c r="Y264" s="88">
        <v>0.91666666666666663</v>
      </c>
      <c r="Z264" s="88">
        <v>0.95833333333333337</v>
      </c>
    </row>
    <row r="265" spans="2:26" x14ac:dyDescent="0.25">
      <c r="B265" s="102"/>
      <c r="C265" s="89" t="s">
        <v>65</v>
      </c>
      <c r="D265" s="89" t="s">
        <v>65</v>
      </c>
      <c r="E265" s="89" t="s">
        <v>65</v>
      </c>
      <c r="F265" s="89" t="s">
        <v>65</v>
      </c>
      <c r="G265" s="89" t="s">
        <v>65</v>
      </c>
      <c r="H265" s="89" t="s">
        <v>65</v>
      </c>
      <c r="I265" s="89" t="s">
        <v>65</v>
      </c>
      <c r="J265" s="89" t="s">
        <v>65</v>
      </c>
      <c r="K265" s="89" t="s">
        <v>65</v>
      </c>
      <c r="L265" s="89" t="s">
        <v>65</v>
      </c>
      <c r="M265" s="89" t="s">
        <v>65</v>
      </c>
      <c r="N265" s="89" t="s">
        <v>65</v>
      </c>
      <c r="O265" s="89" t="s">
        <v>65</v>
      </c>
      <c r="P265" s="89" t="s">
        <v>65</v>
      </c>
      <c r="Q265" s="89" t="s">
        <v>65</v>
      </c>
      <c r="R265" s="89" t="s">
        <v>65</v>
      </c>
      <c r="S265" s="89" t="s">
        <v>65</v>
      </c>
      <c r="T265" s="89" t="s">
        <v>65</v>
      </c>
      <c r="U265" s="89" t="s">
        <v>65</v>
      </c>
      <c r="V265" s="89" t="s">
        <v>65</v>
      </c>
      <c r="W265" s="89" t="s">
        <v>65</v>
      </c>
      <c r="X265" s="89" t="s">
        <v>65</v>
      </c>
      <c r="Y265" s="89" t="s">
        <v>65</v>
      </c>
      <c r="Z265" s="89" t="s">
        <v>66</v>
      </c>
    </row>
    <row r="266" spans="2:26" x14ac:dyDescent="0.25">
      <c r="B266" s="104"/>
      <c r="C266" s="90">
        <v>4.1666666666666664E-2</v>
      </c>
      <c r="D266" s="90">
        <v>8.3333333333333329E-2</v>
      </c>
      <c r="E266" s="90">
        <v>0.125</v>
      </c>
      <c r="F266" s="90">
        <v>0.16666666666666666</v>
      </c>
      <c r="G266" s="90">
        <v>0.20833333333333334</v>
      </c>
      <c r="H266" s="90">
        <v>0.25</v>
      </c>
      <c r="I266" s="90">
        <v>0.29166666666666669</v>
      </c>
      <c r="J266" s="90">
        <v>0.33333333333333331</v>
      </c>
      <c r="K266" s="90">
        <v>0.375</v>
      </c>
      <c r="L266" s="90">
        <v>0.41666666666666669</v>
      </c>
      <c r="M266" s="90">
        <v>0.45833333333333331</v>
      </c>
      <c r="N266" s="90">
        <v>0.5</v>
      </c>
      <c r="O266" s="90">
        <v>0.54166666666666663</v>
      </c>
      <c r="P266" s="90">
        <v>0.58333333333333337</v>
      </c>
      <c r="Q266" s="90">
        <v>0.625</v>
      </c>
      <c r="R266" s="90">
        <v>0.66666666666666663</v>
      </c>
      <c r="S266" s="90">
        <v>0.70833333333333337</v>
      </c>
      <c r="T266" s="90">
        <v>0.75</v>
      </c>
      <c r="U266" s="90">
        <v>0.79166666666666663</v>
      </c>
      <c r="V266" s="90">
        <v>0.83333333333333337</v>
      </c>
      <c r="W266" s="90">
        <v>0.875</v>
      </c>
      <c r="X266" s="90">
        <v>0.91666666666666663</v>
      </c>
      <c r="Y266" s="90">
        <v>0.95833333333333337</v>
      </c>
      <c r="Z266" s="90">
        <v>0</v>
      </c>
    </row>
    <row r="267" spans="2:26" x14ac:dyDescent="0.25">
      <c r="B267" s="127">
        <v>1</v>
      </c>
      <c r="C267" s="128">
        <f t="array" ref="C267:Z297">TRANSPOSE('[1]IV-ЦК_3'!B130:AF153)</f>
        <v>1500.37</v>
      </c>
      <c r="D267" s="128">
        <v>1490.86</v>
      </c>
      <c r="E267" s="128">
        <v>1497.13</v>
      </c>
      <c r="F267" s="128">
        <v>1511.44</v>
      </c>
      <c r="G267" s="128">
        <v>1537.97</v>
      </c>
      <c r="H267" s="128">
        <v>1594.51</v>
      </c>
      <c r="I267" s="128">
        <v>1711.39</v>
      </c>
      <c r="J267" s="128">
        <v>1822.41</v>
      </c>
      <c r="K267" s="128">
        <v>1821.56</v>
      </c>
      <c r="L267" s="128">
        <v>1829.74</v>
      </c>
      <c r="M267" s="128">
        <v>1824.28</v>
      </c>
      <c r="N267" s="128">
        <v>1824.22</v>
      </c>
      <c r="O267" s="128">
        <v>1823.9</v>
      </c>
      <c r="P267" s="128">
        <v>1823.11</v>
      </c>
      <c r="Q267" s="128">
        <v>1819.97</v>
      </c>
      <c r="R267" s="128">
        <v>1809.03</v>
      </c>
      <c r="S267" s="128">
        <v>1803.6</v>
      </c>
      <c r="T267" s="128">
        <v>1864.17</v>
      </c>
      <c r="U267" s="128">
        <v>1803.26</v>
      </c>
      <c r="V267" s="128">
        <v>1781.29</v>
      </c>
      <c r="W267" s="128">
        <v>1714.9</v>
      </c>
      <c r="X267" s="128">
        <v>1519.23</v>
      </c>
      <c r="Y267" s="128">
        <v>1516.42</v>
      </c>
      <c r="Z267" s="128">
        <v>1515.55</v>
      </c>
    </row>
    <row r="268" spans="2:26" x14ac:dyDescent="0.25">
      <c r="B268" s="127">
        <v>2</v>
      </c>
      <c r="C268" s="128">
        <v>1377.79</v>
      </c>
      <c r="D268" s="128">
        <v>1378.5</v>
      </c>
      <c r="E268" s="128">
        <v>1382.25</v>
      </c>
      <c r="F268" s="128">
        <v>1466.03</v>
      </c>
      <c r="G268" s="128">
        <v>1504.06</v>
      </c>
      <c r="H268" s="128">
        <v>1549.73</v>
      </c>
      <c r="I268" s="128">
        <v>1721.71</v>
      </c>
      <c r="J268" s="128">
        <v>1823.04</v>
      </c>
      <c r="K268" s="128">
        <v>1838.02</v>
      </c>
      <c r="L268" s="128">
        <v>1843.17</v>
      </c>
      <c r="M268" s="128">
        <v>1923.17</v>
      </c>
      <c r="N268" s="128">
        <v>1908.41</v>
      </c>
      <c r="O268" s="128">
        <v>1907.52</v>
      </c>
      <c r="P268" s="128">
        <v>1925.36</v>
      </c>
      <c r="Q268" s="128">
        <v>1903.29</v>
      </c>
      <c r="R268" s="128">
        <v>1784.07</v>
      </c>
      <c r="S268" s="128">
        <v>1780.36</v>
      </c>
      <c r="T268" s="128">
        <v>1804.63</v>
      </c>
      <c r="U268" s="128">
        <v>1779.12</v>
      </c>
      <c r="V268" s="128">
        <v>1747.29</v>
      </c>
      <c r="W268" s="128">
        <v>1385.93</v>
      </c>
      <c r="X268" s="128">
        <v>1382.89</v>
      </c>
      <c r="Y268" s="128">
        <v>1381.06</v>
      </c>
      <c r="Z268" s="128">
        <v>1379.66</v>
      </c>
    </row>
    <row r="269" spans="2:26" x14ac:dyDescent="0.25">
      <c r="B269" s="127">
        <v>3</v>
      </c>
      <c r="C269" s="128">
        <v>1547.05</v>
      </c>
      <c r="D269" s="128">
        <v>1509.67</v>
      </c>
      <c r="E269" s="128">
        <v>1511.55</v>
      </c>
      <c r="F269" s="128">
        <v>1512.88</v>
      </c>
      <c r="G269" s="128">
        <v>1563.32</v>
      </c>
      <c r="H269" s="128">
        <v>1658.18</v>
      </c>
      <c r="I269" s="128">
        <v>1671.02</v>
      </c>
      <c r="J269" s="128">
        <v>1812.17</v>
      </c>
      <c r="K269" s="128">
        <v>1875.09</v>
      </c>
      <c r="L269" s="128">
        <v>1807.84</v>
      </c>
      <c r="M269" s="128">
        <v>1804.36</v>
      </c>
      <c r="N269" s="128">
        <v>1799.39</v>
      </c>
      <c r="O269" s="128">
        <v>1801.08</v>
      </c>
      <c r="P269" s="128">
        <v>1799.6</v>
      </c>
      <c r="Q269" s="128">
        <v>1796.56</v>
      </c>
      <c r="R269" s="128">
        <v>1785.33</v>
      </c>
      <c r="S269" s="128">
        <v>1785.06</v>
      </c>
      <c r="T269" s="128">
        <v>1871.68</v>
      </c>
      <c r="U269" s="128">
        <v>1869.99</v>
      </c>
      <c r="V269" s="128">
        <v>1767.86</v>
      </c>
      <c r="W269" s="128">
        <v>1750.92</v>
      </c>
      <c r="X269" s="128">
        <v>1586.58</v>
      </c>
      <c r="Y269" s="128">
        <v>1583.63</v>
      </c>
      <c r="Z269" s="128">
        <v>1546.71</v>
      </c>
    </row>
    <row r="270" spans="2:26" x14ac:dyDescent="0.25">
      <c r="B270" s="127">
        <v>4</v>
      </c>
      <c r="C270" s="128">
        <v>1550.44</v>
      </c>
      <c r="D270" s="128">
        <v>1512.06</v>
      </c>
      <c r="E270" s="128">
        <v>1506.6</v>
      </c>
      <c r="F270" s="128">
        <v>1244.69</v>
      </c>
      <c r="G270" s="128">
        <v>1514.31</v>
      </c>
      <c r="H270" s="128">
        <v>1601.99</v>
      </c>
      <c r="I270" s="128">
        <v>1615.71</v>
      </c>
      <c r="J270" s="128">
        <v>1703.11</v>
      </c>
      <c r="K270" s="128">
        <v>1750.39</v>
      </c>
      <c r="L270" s="128">
        <v>1806.68</v>
      </c>
      <c r="M270" s="128">
        <v>1803.82</v>
      </c>
      <c r="N270" s="128">
        <v>1779.97</v>
      </c>
      <c r="O270" s="128">
        <v>1776.83</v>
      </c>
      <c r="P270" s="128">
        <v>1784.87</v>
      </c>
      <c r="Q270" s="128">
        <v>1780.63</v>
      </c>
      <c r="R270" s="128">
        <v>1773.47</v>
      </c>
      <c r="S270" s="128">
        <v>1796.62</v>
      </c>
      <c r="T270" s="128">
        <v>1850.1</v>
      </c>
      <c r="U270" s="128">
        <v>1795.88</v>
      </c>
      <c r="V270" s="128">
        <v>1788.84</v>
      </c>
      <c r="W270" s="128">
        <v>1713.01</v>
      </c>
      <c r="X270" s="128">
        <v>1615.76</v>
      </c>
      <c r="Y270" s="128">
        <v>1553.88</v>
      </c>
      <c r="Z270" s="128">
        <v>1551.91</v>
      </c>
    </row>
    <row r="271" spans="2:26" x14ac:dyDescent="0.25">
      <c r="B271" s="127">
        <v>5</v>
      </c>
      <c r="C271" s="128">
        <v>1271.1500000000001</v>
      </c>
      <c r="D271" s="128">
        <v>1257.73</v>
      </c>
      <c r="E271" s="128">
        <v>1457.33</v>
      </c>
      <c r="F271" s="128">
        <v>1453.95</v>
      </c>
      <c r="G271" s="128">
        <v>1501.34</v>
      </c>
      <c r="H271" s="128">
        <v>1678.29</v>
      </c>
      <c r="I271" s="128">
        <v>1815.57</v>
      </c>
      <c r="J271" s="128">
        <v>1940.13</v>
      </c>
      <c r="K271" s="128">
        <v>1999.61</v>
      </c>
      <c r="L271" s="128">
        <v>2035.09</v>
      </c>
      <c r="M271" s="128">
        <v>2067.9299999999998</v>
      </c>
      <c r="N271" s="128">
        <v>2089.25</v>
      </c>
      <c r="O271" s="128">
        <v>2069.5100000000002</v>
      </c>
      <c r="P271" s="128">
        <v>2072.44</v>
      </c>
      <c r="Q271" s="128">
        <v>2054.75</v>
      </c>
      <c r="R271" s="128">
        <v>1999.19</v>
      </c>
      <c r="S271" s="128">
        <v>1947.92</v>
      </c>
      <c r="T271" s="128">
        <v>1872.24</v>
      </c>
      <c r="U271" s="128">
        <v>1881.36</v>
      </c>
      <c r="V271" s="128">
        <v>1837.51</v>
      </c>
      <c r="W271" s="128">
        <v>1771.3</v>
      </c>
      <c r="X271" s="128">
        <v>1706.51</v>
      </c>
      <c r="Y271" s="128">
        <v>1284.05</v>
      </c>
      <c r="Z271" s="128">
        <v>1276.6099999999999</v>
      </c>
    </row>
    <row r="272" spans="2:26" x14ac:dyDescent="0.25">
      <c r="B272" s="127">
        <v>6</v>
      </c>
      <c r="C272" s="128">
        <v>1349.05</v>
      </c>
      <c r="D272" s="128">
        <v>1350.25</v>
      </c>
      <c r="E272" s="128">
        <v>1351.71</v>
      </c>
      <c r="F272" s="128">
        <v>1478.01</v>
      </c>
      <c r="G272" s="128">
        <v>1525.71</v>
      </c>
      <c r="H272" s="128">
        <v>1588.76</v>
      </c>
      <c r="I272" s="128">
        <v>1721.98</v>
      </c>
      <c r="J272" s="128">
        <v>1870.59</v>
      </c>
      <c r="K272" s="128">
        <v>1943.79</v>
      </c>
      <c r="L272" s="128">
        <v>1987.78</v>
      </c>
      <c r="M272" s="128">
        <v>1987.72</v>
      </c>
      <c r="N272" s="128">
        <v>1918.34</v>
      </c>
      <c r="O272" s="128">
        <v>1881.86</v>
      </c>
      <c r="P272" s="128">
        <v>1845.6</v>
      </c>
      <c r="Q272" s="128">
        <v>1899.76</v>
      </c>
      <c r="R272" s="128">
        <v>1917.01</v>
      </c>
      <c r="S272" s="128">
        <v>1881.22</v>
      </c>
      <c r="T272" s="128">
        <v>1853.63</v>
      </c>
      <c r="U272" s="128">
        <v>1859.15</v>
      </c>
      <c r="V272" s="128">
        <v>1832.24</v>
      </c>
      <c r="W272" s="128">
        <v>1755.5</v>
      </c>
      <c r="X272" s="128">
        <v>1526.67</v>
      </c>
      <c r="Y272" s="128">
        <v>1524.48</v>
      </c>
      <c r="Z272" s="128">
        <v>1520.43</v>
      </c>
    </row>
    <row r="273" spans="2:26" x14ac:dyDescent="0.25">
      <c r="B273" s="127">
        <v>7</v>
      </c>
      <c r="C273" s="128">
        <v>1393.96</v>
      </c>
      <c r="D273" s="128">
        <v>1257.83</v>
      </c>
      <c r="E273" s="128">
        <v>1264.2</v>
      </c>
      <c r="F273" s="128">
        <v>770.62</v>
      </c>
      <c r="G273" s="128">
        <v>1417.52</v>
      </c>
      <c r="H273" s="128">
        <v>1477.37</v>
      </c>
      <c r="I273" s="128">
        <v>1649.61</v>
      </c>
      <c r="J273" s="128">
        <v>1777.72</v>
      </c>
      <c r="K273" s="128">
        <v>1843.85</v>
      </c>
      <c r="L273" s="128">
        <v>1930.39</v>
      </c>
      <c r="M273" s="128">
        <v>1933.02</v>
      </c>
      <c r="N273" s="128">
        <v>1845.12</v>
      </c>
      <c r="O273" s="128">
        <v>1805.98</v>
      </c>
      <c r="P273" s="128">
        <v>1817.38</v>
      </c>
      <c r="Q273" s="128">
        <v>1816.3</v>
      </c>
      <c r="R273" s="128">
        <v>1824.18</v>
      </c>
      <c r="S273" s="128">
        <v>1810.24</v>
      </c>
      <c r="T273" s="128">
        <v>1760.69</v>
      </c>
      <c r="U273" s="128">
        <v>1747.92</v>
      </c>
      <c r="V273" s="128">
        <v>1708.17</v>
      </c>
      <c r="W273" s="128">
        <v>1438.09</v>
      </c>
      <c r="X273" s="128">
        <v>1427.73</v>
      </c>
      <c r="Y273" s="128">
        <v>1422.52</v>
      </c>
      <c r="Z273" s="128">
        <v>1432.34</v>
      </c>
    </row>
    <row r="274" spans="2:26" x14ac:dyDescent="0.25">
      <c r="B274" s="127">
        <v>8</v>
      </c>
      <c r="C274" s="128">
        <v>1352.54</v>
      </c>
      <c r="D274" s="128">
        <v>1231.58</v>
      </c>
      <c r="E274" s="128">
        <v>1301.6500000000001</v>
      </c>
      <c r="F274" s="128">
        <v>1322.9</v>
      </c>
      <c r="G274" s="128">
        <v>1469.75</v>
      </c>
      <c r="H274" s="128">
        <v>1596.94</v>
      </c>
      <c r="I274" s="128">
        <v>1714.61</v>
      </c>
      <c r="J274" s="128">
        <v>1824.52</v>
      </c>
      <c r="K274" s="128">
        <v>1890.12</v>
      </c>
      <c r="L274" s="128">
        <v>1896.16</v>
      </c>
      <c r="M274" s="128">
        <v>1894.68</v>
      </c>
      <c r="N274" s="128">
        <v>1896.58</v>
      </c>
      <c r="O274" s="128">
        <v>1897.23</v>
      </c>
      <c r="P274" s="128">
        <v>2020.6</v>
      </c>
      <c r="Q274" s="128">
        <v>2017.71</v>
      </c>
      <c r="R274" s="128">
        <v>1889.67</v>
      </c>
      <c r="S274" s="128">
        <v>1892.48</v>
      </c>
      <c r="T274" s="128">
        <v>1897.71</v>
      </c>
      <c r="U274" s="128">
        <v>1892.25</v>
      </c>
      <c r="V274" s="128">
        <v>1865.19</v>
      </c>
      <c r="W274" s="128">
        <v>1789.42</v>
      </c>
      <c r="X274" s="128">
        <v>1685.08</v>
      </c>
      <c r="Y274" s="128">
        <v>1624.11</v>
      </c>
      <c r="Z274" s="128">
        <v>1591.19</v>
      </c>
    </row>
    <row r="275" spans="2:26" x14ac:dyDescent="0.25">
      <c r="B275" s="127">
        <v>9</v>
      </c>
      <c r="C275" s="128">
        <v>1488.69</v>
      </c>
      <c r="D275" s="128">
        <v>1474.6</v>
      </c>
      <c r="E275" s="128">
        <v>1479</v>
      </c>
      <c r="F275" s="128">
        <v>1471.98</v>
      </c>
      <c r="G275" s="128">
        <v>1536.2</v>
      </c>
      <c r="H275" s="128">
        <v>1593.87</v>
      </c>
      <c r="I275" s="128">
        <v>1784.33</v>
      </c>
      <c r="J275" s="128">
        <v>1923.7</v>
      </c>
      <c r="K275" s="128">
        <v>2067.98</v>
      </c>
      <c r="L275" s="128">
        <v>2094.85</v>
      </c>
      <c r="M275" s="128">
        <v>2065.37</v>
      </c>
      <c r="N275" s="128">
        <v>2062.16</v>
      </c>
      <c r="O275" s="128">
        <v>2068.2800000000002</v>
      </c>
      <c r="P275" s="128">
        <v>2088.9899999999998</v>
      </c>
      <c r="Q275" s="128">
        <v>2105.52</v>
      </c>
      <c r="R275" s="128">
        <v>2055.92</v>
      </c>
      <c r="S275" s="128">
        <v>1993.18</v>
      </c>
      <c r="T275" s="128">
        <v>1856.67</v>
      </c>
      <c r="U275" s="128">
        <v>1873.38</v>
      </c>
      <c r="V275" s="128">
        <v>1808.91</v>
      </c>
      <c r="W275" s="128">
        <v>1756.59</v>
      </c>
      <c r="X275" s="128">
        <v>1735.64</v>
      </c>
      <c r="Y275" s="128">
        <v>1586.07</v>
      </c>
      <c r="Z275" s="128">
        <v>1554.25</v>
      </c>
    </row>
    <row r="276" spans="2:26" x14ac:dyDescent="0.25">
      <c r="B276" s="127">
        <v>10</v>
      </c>
      <c r="C276" s="128">
        <v>1467.85</v>
      </c>
      <c r="D276" s="128">
        <v>1459.23</v>
      </c>
      <c r="E276" s="128">
        <v>1467.29</v>
      </c>
      <c r="F276" s="128">
        <v>1227.97</v>
      </c>
      <c r="G276" s="128">
        <v>1516.33</v>
      </c>
      <c r="H276" s="128">
        <v>1591.96</v>
      </c>
      <c r="I276" s="128">
        <v>1611.92</v>
      </c>
      <c r="J276" s="128">
        <v>1675.9</v>
      </c>
      <c r="K276" s="128">
        <v>1872.15</v>
      </c>
      <c r="L276" s="128">
        <v>1922.35</v>
      </c>
      <c r="M276" s="128">
        <v>1872.62</v>
      </c>
      <c r="N276" s="128">
        <v>1866.31</v>
      </c>
      <c r="O276" s="128">
        <v>1869.9</v>
      </c>
      <c r="P276" s="128">
        <v>1871.3</v>
      </c>
      <c r="Q276" s="128">
        <v>1848.97</v>
      </c>
      <c r="R276" s="128">
        <v>1832.69</v>
      </c>
      <c r="S276" s="128">
        <v>1819.28</v>
      </c>
      <c r="T276" s="128">
        <v>1833.78</v>
      </c>
      <c r="U276" s="128">
        <v>1808.23</v>
      </c>
      <c r="V276" s="128">
        <v>1772.24</v>
      </c>
      <c r="W276" s="128">
        <v>1755.01</v>
      </c>
      <c r="X276" s="128">
        <v>1643.45</v>
      </c>
      <c r="Y276" s="128">
        <v>1601.31</v>
      </c>
      <c r="Z276" s="128">
        <v>1585.69</v>
      </c>
    </row>
    <row r="277" spans="2:26" x14ac:dyDescent="0.25">
      <c r="B277" s="127">
        <v>11</v>
      </c>
      <c r="C277" s="128">
        <v>1551.77</v>
      </c>
      <c r="D277" s="128">
        <v>1465.28</v>
      </c>
      <c r="E277" s="128">
        <v>1467.94</v>
      </c>
      <c r="F277" s="128">
        <v>1246.51</v>
      </c>
      <c r="G277" s="128">
        <v>1457.47</v>
      </c>
      <c r="H277" s="128">
        <v>1553.4</v>
      </c>
      <c r="I277" s="128">
        <v>1591.83</v>
      </c>
      <c r="J277" s="128">
        <v>1641.17</v>
      </c>
      <c r="K277" s="128">
        <v>1838.75</v>
      </c>
      <c r="L277" s="128">
        <v>1889.56</v>
      </c>
      <c r="M277" s="128">
        <v>1891.18</v>
      </c>
      <c r="N277" s="128">
        <v>1889.69</v>
      </c>
      <c r="O277" s="128">
        <v>1891.49</v>
      </c>
      <c r="P277" s="128">
        <v>1889.59</v>
      </c>
      <c r="Q277" s="128">
        <v>1890.52</v>
      </c>
      <c r="R277" s="128">
        <v>1878.38</v>
      </c>
      <c r="S277" s="128">
        <v>1881.09</v>
      </c>
      <c r="T277" s="128">
        <v>1885.91</v>
      </c>
      <c r="U277" s="128">
        <v>1871.71</v>
      </c>
      <c r="V277" s="128">
        <v>1811.34</v>
      </c>
      <c r="W277" s="128">
        <v>1666.63</v>
      </c>
      <c r="X277" s="128">
        <v>1632.44</v>
      </c>
      <c r="Y277" s="128">
        <v>1616.68</v>
      </c>
      <c r="Z277" s="128">
        <v>1585.09</v>
      </c>
    </row>
    <row r="278" spans="2:26" x14ac:dyDescent="0.25">
      <c r="B278" s="127">
        <v>12</v>
      </c>
      <c r="C278" s="128">
        <v>1581.7</v>
      </c>
      <c r="D278" s="128">
        <v>1556.99</v>
      </c>
      <c r="E278" s="128">
        <v>1545.32</v>
      </c>
      <c r="F278" s="128">
        <v>1535.45</v>
      </c>
      <c r="G278" s="128">
        <v>1584.47</v>
      </c>
      <c r="H278" s="128">
        <v>1688.94</v>
      </c>
      <c r="I278" s="128">
        <v>1855.48</v>
      </c>
      <c r="J278" s="128">
        <v>1990.76</v>
      </c>
      <c r="K278" s="128">
        <v>2045.65</v>
      </c>
      <c r="L278" s="128">
        <v>2108.41</v>
      </c>
      <c r="M278" s="128">
        <v>2078.42</v>
      </c>
      <c r="N278" s="128">
        <v>2079.09</v>
      </c>
      <c r="O278" s="128">
        <v>2097.1</v>
      </c>
      <c r="P278" s="128">
        <v>2076.2600000000002</v>
      </c>
      <c r="Q278" s="128">
        <v>2061.62</v>
      </c>
      <c r="R278" s="128">
        <v>2037.9</v>
      </c>
      <c r="S278" s="128">
        <v>2008.15</v>
      </c>
      <c r="T278" s="128">
        <v>1985.18</v>
      </c>
      <c r="U278" s="128">
        <v>1924.7</v>
      </c>
      <c r="V278" s="128">
        <v>1812.61</v>
      </c>
      <c r="W278" s="128">
        <v>1673.29</v>
      </c>
      <c r="X278" s="128">
        <v>1622.8</v>
      </c>
      <c r="Y278" s="128">
        <v>1594.33</v>
      </c>
      <c r="Z278" s="128">
        <v>1578.96</v>
      </c>
    </row>
    <row r="279" spans="2:26" x14ac:dyDescent="0.25">
      <c r="B279" s="127">
        <v>13</v>
      </c>
      <c r="C279" s="128">
        <v>1398.09</v>
      </c>
      <c r="D279" s="128">
        <v>1422.22</v>
      </c>
      <c r="E279" s="128">
        <v>1442.55</v>
      </c>
      <c r="F279" s="128">
        <v>1408.31</v>
      </c>
      <c r="G279" s="128">
        <v>1560.02</v>
      </c>
      <c r="H279" s="128">
        <v>1652.33</v>
      </c>
      <c r="I279" s="128">
        <v>1761.14</v>
      </c>
      <c r="J279" s="128">
        <v>1995.05</v>
      </c>
      <c r="K279" s="128">
        <v>2073.58</v>
      </c>
      <c r="L279" s="128">
        <v>2080.5700000000002</v>
      </c>
      <c r="M279" s="128">
        <v>2085.23</v>
      </c>
      <c r="N279" s="128">
        <v>2086.84</v>
      </c>
      <c r="O279" s="128">
        <v>2091.67</v>
      </c>
      <c r="P279" s="128">
        <v>2098.08</v>
      </c>
      <c r="Q279" s="128">
        <v>2097.38</v>
      </c>
      <c r="R279" s="128">
        <v>2067.71</v>
      </c>
      <c r="S279" s="128">
        <v>2068.5100000000002</v>
      </c>
      <c r="T279" s="128">
        <v>2059.15</v>
      </c>
      <c r="U279" s="128">
        <v>1944.24</v>
      </c>
      <c r="V279" s="128">
        <v>1886.89</v>
      </c>
      <c r="W279" s="128">
        <v>1822.34</v>
      </c>
      <c r="X279" s="128">
        <v>1594.1</v>
      </c>
      <c r="Y279" s="128">
        <v>1591.43</v>
      </c>
      <c r="Z279" s="128">
        <v>1585.18</v>
      </c>
    </row>
    <row r="280" spans="2:26" x14ac:dyDescent="0.25">
      <c r="B280" s="127">
        <v>14</v>
      </c>
      <c r="C280" s="128">
        <v>1592.67</v>
      </c>
      <c r="D280" s="128">
        <v>1584.52</v>
      </c>
      <c r="E280" s="128">
        <v>1582.44</v>
      </c>
      <c r="F280" s="128">
        <v>1390.64</v>
      </c>
      <c r="G280" s="128">
        <v>1601.83</v>
      </c>
      <c r="H280" s="128">
        <v>1677.6</v>
      </c>
      <c r="I280" s="128">
        <v>1894</v>
      </c>
      <c r="J280" s="128">
        <v>2042.76</v>
      </c>
      <c r="K280" s="128">
        <v>2096.5700000000002</v>
      </c>
      <c r="L280" s="128">
        <v>2093.2600000000002</v>
      </c>
      <c r="M280" s="128">
        <v>2135.27</v>
      </c>
      <c r="N280" s="128">
        <v>2145.48</v>
      </c>
      <c r="O280" s="128">
        <v>2141.62</v>
      </c>
      <c r="P280" s="128">
        <v>2137.2600000000002</v>
      </c>
      <c r="Q280" s="128">
        <v>2148.62</v>
      </c>
      <c r="R280" s="128">
        <v>2072.84</v>
      </c>
      <c r="S280" s="128">
        <v>2063.61</v>
      </c>
      <c r="T280" s="128">
        <v>2045.35</v>
      </c>
      <c r="U280" s="128">
        <v>2017.55</v>
      </c>
      <c r="V280" s="128">
        <v>1941.89</v>
      </c>
      <c r="W280" s="128">
        <v>1798.85</v>
      </c>
      <c r="X280" s="128">
        <v>1664.75</v>
      </c>
      <c r="Y280" s="128">
        <v>1638.5</v>
      </c>
      <c r="Z280" s="128">
        <v>1596.87</v>
      </c>
    </row>
    <row r="281" spans="2:26" x14ac:dyDescent="0.25">
      <c r="B281" s="127">
        <v>15</v>
      </c>
      <c r="C281" s="128">
        <v>1486.99</v>
      </c>
      <c r="D281" s="128">
        <v>1474.95</v>
      </c>
      <c r="E281" s="128">
        <v>1479.44</v>
      </c>
      <c r="F281" s="128">
        <v>1481.17</v>
      </c>
      <c r="G281" s="128">
        <v>1569.42</v>
      </c>
      <c r="H281" s="128">
        <v>1636.89</v>
      </c>
      <c r="I281" s="128">
        <v>1753.18</v>
      </c>
      <c r="J281" s="128">
        <v>1857.72</v>
      </c>
      <c r="K281" s="128">
        <v>1892.29</v>
      </c>
      <c r="L281" s="128">
        <v>1936.28</v>
      </c>
      <c r="M281" s="128">
        <v>1893</v>
      </c>
      <c r="N281" s="128">
        <v>1922.95</v>
      </c>
      <c r="O281" s="128">
        <v>1900.18</v>
      </c>
      <c r="P281" s="128">
        <v>1878.7</v>
      </c>
      <c r="Q281" s="128">
        <v>1859.65</v>
      </c>
      <c r="R281" s="128">
        <v>1833.67</v>
      </c>
      <c r="S281" s="128">
        <v>1832.89</v>
      </c>
      <c r="T281" s="128">
        <v>1833.51</v>
      </c>
      <c r="U281" s="128">
        <v>1817.75</v>
      </c>
      <c r="V281" s="128">
        <v>1772.88</v>
      </c>
      <c r="W281" s="128">
        <v>1679.97</v>
      </c>
      <c r="X281" s="128">
        <v>1613.96</v>
      </c>
      <c r="Y281" s="128">
        <v>1597.94</v>
      </c>
      <c r="Z281" s="128">
        <v>1560.71</v>
      </c>
    </row>
    <row r="282" spans="2:26" x14ac:dyDescent="0.25">
      <c r="B282" s="127">
        <v>16</v>
      </c>
      <c r="C282" s="128">
        <v>1490.74</v>
      </c>
      <c r="D282" s="128">
        <v>1479.12</v>
      </c>
      <c r="E282" s="128">
        <v>1393.36</v>
      </c>
      <c r="F282" s="128">
        <v>1395.47</v>
      </c>
      <c r="G282" s="128">
        <v>1477.05</v>
      </c>
      <c r="H282" s="128">
        <v>1616.24</v>
      </c>
      <c r="I282" s="128">
        <v>1699.93</v>
      </c>
      <c r="J282" s="128">
        <v>1818.21</v>
      </c>
      <c r="K282" s="128">
        <v>1865.46</v>
      </c>
      <c r="L282" s="128">
        <v>1912.9</v>
      </c>
      <c r="M282" s="128">
        <v>1868.12</v>
      </c>
      <c r="N282" s="128">
        <v>1864.46</v>
      </c>
      <c r="O282" s="128">
        <v>1864.02</v>
      </c>
      <c r="P282" s="128">
        <v>1871.52</v>
      </c>
      <c r="Q282" s="128">
        <v>1858.94</v>
      </c>
      <c r="R282" s="128">
        <v>1807.94</v>
      </c>
      <c r="S282" s="128">
        <v>1811.69</v>
      </c>
      <c r="T282" s="128">
        <v>1804.85</v>
      </c>
      <c r="U282" s="128">
        <v>1818.76</v>
      </c>
      <c r="V282" s="128">
        <v>1771</v>
      </c>
      <c r="W282" s="128">
        <v>1669.13</v>
      </c>
      <c r="X282" s="128">
        <v>1614.89</v>
      </c>
      <c r="Y282" s="128">
        <v>1598</v>
      </c>
      <c r="Z282" s="128">
        <v>1577.05</v>
      </c>
    </row>
    <row r="283" spans="2:26" x14ac:dyDescent="0.25">
      <c r="B283" s="127">
        <v>17</v>
      </c>
      <c r="C283" s="128">
        <v>1647.67</v>
      </c>
      <c r="D283" s="128">
        <v>1639.49</v>
      </c>
      <c r="E283" s="128">
        <v>1632.34</v>
      </c>
      <c r="F283" s="128">
        <v>1594.73</v>
      </c>
      <c r="G283" s="128">
        <v>1632.66</v>
      </c>
      <c r="H283" s="128">
        <v>1679.41</v>
      </c>
      <c r="I283" s="128">
        <v>1746.07</v>
      </c>
      <c r="J283" s="128">
        <v>1973</v>
      </c>
      <c r="K283" s="128">
        <v>2123.5700000000002</v>
      </c>
      <c r="L283" s="128">
        <v>2171.98</v>
      </c>
      <c r="M283" s="128">
        <v>2139.9</v>
      </c>
      <c r="N283" s="128">
        <v>2118.6</v>
      </c>
      <c r="O283" s="128">
        <v>2086.5500000000002</v>
      </c>
      <c r="P283" s="128">
        <v>2088.29</v>
      </c>
      <c r="Q283" s="128">
        <v>2041.89</v>
      </c>
      <c r="R283" s="128">
        <v>1963.27</v>
      </c>
      <c r="S283" s="128">
        <v>1997.67</v>
      </c>
      <c r="T283" s="128">
        <v>1989.03</v>
      </c>
      <c r="U283" s="128">
        <v>1942.09</v>
      </c>
      <c r="V283" s="128">
        <v>1898.71</v>
      </c>
      <c r="W283" s="128">
        <v>1745.41</v>
      </c>
      <c r="X283" s="128">
        <v>1734.5</v>
      </c>
      <c r="Y283" s="128">
        <v>1667.47</v>
      </c>
      <c r="Z283" s="128">
        <v>1654.07</v>
      </c>
    </row>
    <row r="284" spans="2:26" x14ac:dyDescent="0.25">
      <c r="B284" s="127">
        <v>18</v>
      </c>
      <c r="C284" s="128">
        <v>1593.41</v>
      </c>
      <c r="D284" s="128">
        <v>1524.23</v>
      </c>
      <c r="E284" s="128">
        <v>1562.76</v>
      </c>
      <c r="F284" s="128">
        <v>1475.67</v>
      </c>
      <c r="G284" s="128">
        <v>1547.73</v>
      </c>
      <c r="H284" s="128">
        <v>1588.8</v>
      </c>
      <c r="I284" s="128">
        <v>1683.91</v>
      </c>
      <c r="J284" s="128">
        <v>1747.97</v>
      </c>
      <c r="K284" s="128">
        <v>1869.96</v>
      </c>
      <c r="L284" s="128">
        <v>1920.84</v>
      </c>
      <c r="M284" s="128">
        <v>1975.95</v>
      </c>
      <c r="N284" s="128">
        <v>1932.5</v>
      </c>
      <c r="O284" s="128">
        <v>1920.94</v>
      </c>
      <c r="P284" s="128">
        <v>1981.16</v>
      </c>
      <c r="Q284" s="128">
        <v>1965.39</v>
      </c>
      <c r="R284" s="128">
        <v>1913.61</v>
      </c>
      <c r="S284" s="128">
        <v>1913.68</v>
      </c>
      <c r="T284" s="128">
        <v>1914.66</v>
      </c>
      <c r="U284" s="128">
        <v>1911.16</v>
      </c>
      <c r="V284" s="128">
        <v>1863.42</v>
      </c>
      <c r="W284" s="128">
        <v>1732.12</v>
      </c>
      <c r="X284" s="128">
        <v>1605.48</v>
      </c>
      <c r="Y284" s="128">
        <v>1531.11</v>
      </c>
      <c r="Z284" s="128">
        <v>1529.73</v>
      </c>
    </row>
    <row r="285" spans="2:26" x14ac:dyDescent="0.25">
      <c r="B285" s="127">
        <v>19</v>
      </c>
      <c r="C285" s="128">
        <v>1587.06</v>
      </c>
      <c r="D285" s="128">
        <v>1564.02</v>
      </c>
      <c r="E285" s="128">
        <v>1559.98</v>
      </c>
      <c r="F285" s="128">
        <v>1571.88</v>
      </c>
      <c r="G285" s="128">
        <v>1649.04</v>
      </c>
      <c r="H285" s="128">
        <v>1701.08</v>
      </c>
      <c r="I285" s="128">
        <v>1768.67</v>
      </c>
      <c r="J285" s="128">
        <v>1867.13</v>
      </c>
      <c r="K285" s="128">
        <v>2069.77</v>
      </c>
      <c r="L285" s="128">
        <v>2106.19</v>
      </c>
      <c r="M285" s="128">
        <v>2106.71</v>
      </c>
      <c r="N285" s="128">
        <v>2095.85</v>
      </c>
      <c r="O285" s="128">
        <v>2094.5700000000002</v>
      </c>
      <c r="P285" s="128">
        <v>2024.96</v>
      </c>
      <c r="Q285" s="128">
        <v>1983.91</v>
      </c>
      <c r="R285" s="128">
        <v>1954.82</v>
      </c>
      <c r="S285" s="128">
        <v>1998.29</v>
      </c>
      <c r="T285" s="128">
        <v>1967.98</v>
      </c>
      <c r="U285" s="128">
        <v>1913.2</v>
      </c>
      <c r="V285" s="128">
        <v>1837.38</v>
      </c>
      <c r="W285" s="128">
        <v>1748.06</v>
      </c>
      <c r="X285" s="128">
        <v>1703.66</v>
      </c>
      <c r="Y285" s="128">
        <v>1670.59</v>
      </c>
      <c r="Z285" s="128">
        <v>1614.49</v>
      </c>
    </row>
    <row r="286" spans="2:26" x14ac:dyDescent="0.25">
      <c r="B286" s="127">
        <v>20</v>
      </c>
      <c r="C286" s="128">
        <v>1532.99</v>
      </c>
      <c r="D286" s="128">
        <v>1468.03</v>
      </c>
      <c r="E286" s="128">
        <v>1463.93</v>
      </c>
      <c r="F286" s="128">
        <v>1464.91</v>
      </c>
      <c r="G286" s="128">
        <v>1547.54</v>
      </c>
      <c r="H286" s="128">
        <v>1607.26</v>
      </c>
      <c r="I286" s="128">
        <v>1679.47</v>
      </c>
      <c r="J286" s="128">
        <v>1795.76</v>
      </c>
      <c r="K286" s="128">
        <v>1890.25</v>
      </c>
      <c r="L286" s="128">
        <v>1947.7</v>
      </c>
      <c r="M286" s="128">
        <v>1925.99</v>
      </c>
      <c r="N286" s="128">
        <v>1920.13</v>
      </c>
      <c r="O286" s="128">
        <v>1931.03</v>
      </c>
      <c r="P286" s="128">
        <v>1996.36</v>
      </c>
      <c r="Q286" s="128">
        <v>1952.29</v>
      </c>
      <c r="R286" s="128">
        <v>1972.5</v>
      </c>
      <c r="S286" s="128">
        <v>1998.1</v>
      </c>
      <c r="T286" s="128">
        <v>1920.03</v>
      </c>
      <c r="U286" s="128">
        <v>1924.44</v>
      </c>
      <c r="V286" s="128">
        <v>1810.18</v>
      </c>
      <c r="W286" s="128">
        <v>1745.95</v>
      </c>
      <c r="X286" s="128">
        <v>1732.06</v>
      </c>
      <c r="Y286" s="128">
        <v>1534.29</v>
      </c>
      <c r="Z286" s="128">
        <v>1533.34</v>
      </c>
    </row>
    <row r="287" spans="2:26" x14ac:dyDescent="0.25">
      <c r="B287" s="127">
        <v>21</v>
      </c>
      <c r="C287" s="128">
        <v>1477.1</v>
      </c>
      <c r="D287" s="128">
        <v>1466.98</v>
      </c>
      <c r="E287" s="128">
        <v>1509.62</v>
      </c>
      <c r="F287" s="128">
        <v>1475.89</v>
      </c>
      <c r="G287" s="128">
        <v>1537.12</v>
      </c>
      <c r="H287" s="128">
        <v>1599.76</v>
      </c>
      <c r="I287" s="128">
        <v>1695.19</v>
      </c>
      <c r="J287" s="128">
        <v>1836.82</v>
      </c>
      <c r="K287" s="128">
        <v>1862.76</v>
      </c>
      <c r="L287" s="128">
        <v>1921.39</v>
      </c>
      <c r="M287" s="128">
        <v>1921.27</v>
      </c>
      <c r="N287" s="128">
        <v>2032.97</v>
      </c>
      <c r="O287" s="128">
        <v>2034.35</v>
      </c>
      <c r="P287" s="128">
        <v>2064.77</v>
      </c>
      <c r="Q287" s="128">
        <v>2051.54</v>
      </c>
      <c r="R287" s="128">
        <v>2002.2</v>
      </c>
      <c r="S287" s="128">
        <v>2012.91</v>
      </c>
      <c r="T287" s="128">
        <v>1991.14</v>
      </c>
      <c r="U287" s="128">
        <v>1957.17</v>
      </c>
      <c r="V287" s="128">
        <v>1843.15</v>
      </c>
      <c r="W287" s="128">
        <v>1749.05</v>
      </c>
      <c r="X287" s="128">
        <v>1594.39</v>
      </c>
      <c r="Y287" s="128">
        <v>1435.51</v>
      </c>
      <c r="Z287" s="128">
        <v>1161.45</v>
      </c>
    </row>
    <row r="288" spans="2:26" x14ac:dyDescent="0.25">
      <c r="B288" s="127">
        <v>22</v>
      </c>
      <c r="C288" s="128">
        <v>1530.46</v>
      </c>
      <c r="D288" s="128">
        <v>1514.63</v>
      </c>
      <c r="E288" s="128">
        <v>1398.09</v>
      </c>
      <c r="F288" s="128">
        <v>1339.15</v>
      </c>
      <c r="G288" s="128">
        <v>1524.89</v>
      </c>
      <c r="H288" s="128">
        <v>1597.45</v>
      </c>
      <c r="I288" s="128">
        <v>1737.03</v>
      </c>
      <c r="J288" s="128">
        <v>1878.08</v>
      </c>
      <c r="K288" s="128">
        <v>1917.49</v>
      </c>
      <c r="L288" s="128">
        <v>1938.65</v>
      </c>
      <c r="M288" s="128">
        <v>1933.64</v>
      </c>
      <c r="N288" s="128">
        <v>1957.37</v>
      </c>
      <c r="O288" s="128">
        <v>1964.93</v>
      </c>
      <c r="P288" s="128">
        <v>1948.19</v>
      </c>
      <c r="Q288" s="128">
        <v>1914.06</v>
      </c>
      <c r="R288" s="128">
        <v>1838.77</v>
      </c>
      <c r="S288" s="128">
        <v>1909.86</v>
      </c>
      <c r="T288" s="128">
        <v>1846.43</v>
      </c>
      <c r="U288" s="128">
        <v>1839.75</v>
      </c>
      <c r="V288" s="128">
        <v>1820.84</v>
      </c>
      <c r="W288" s="128">
        <v>1748.05</v>
      </c>
      <c r="X288" s="128">
        <v>1739.52</v>
      </c>
      <c r="Y288" s="128">
        <v>1569.42</v>
      </c>
      <c r="Z288" s="128">
        <v>1568.44</v>
      </c>
    </row>
    <row r="289" spans="2:26" x14ac:dyDescent="0.25">
      <c r="B289" s="127">
        <v>23</v>
      </c>
      <c r="C289" s="128">
        <v>1562.93</v>
      </c>
      <c r="D289" s="128">
        <v>1327.51</v>
      </c>
      <c r="E289" s="128">
        <v>1400.34</v>
      </c>
      <c r="F289" s="128">
        <v>1330.51</v>
      </c>
      <c r="G289" s="128">
        <v>1526.14</v>
      </c>
      <c r="H289" s="128">
        <v>1639.48</v>
      </c>
      <c r="I289" s="128">
        <v>1738.73</v>
      </c>
      <c r="J289" s="128">
        <v>1907.86</v>
      </c>
      <c r="K289" s="128">
        <v>1910.29</v>
      </c>
      <c r="L289" s="128">
        <v>1985.29</v>
      </c>
      <c r="M289" s="128">
        <v>1970.24</v>
      </c>
      <c r="N289" s="128">
        <v>1983.46</v>
      </c>
      <c r="O289" s="128">
        <v>1976.81</v>
      </c>
      <c r="P289" s="128">
        <v>1977.45</v>
      </c>
      <c r="Q289" s="128">
        <v>1921.09</v>
      </c>
      <c r="R289" s="128">
        <v>1908.9</v>
      </c>
      <c r="S289" s="128">
        <v>1908.91</v>
      </c>
      <c r="T289" s="128">
        <v>1908.36</v>
      </c>
      <c r="U289" s="128">
        <v>1822.08</v>
      </c>
      <c r="V289" s="128">
        <v>1818.81</v>
      </c>
      <c r="W289" s="128">
        <v>1813.35</v>
      </c>
      <c r="X289" s="128">
        <v>1739.24</v>
      </c>
      <c r="Y289" s="128">
        <v>1726.94</v>
      </c>
      <c r="Z289" s="128">
        <v>1691.88</v>
      </c>
    </row>
    <row r="290" spans="2:26" x14ac:dyDescent="0.25">
      <c r="B290" s="127">
        <v>24</v>
      </c>
      <c r="C290" s="128">
        <v>1557.19</v>
      </c>
      <c r="D290" s="128">
        <v>1461.05</v>
      </c>
      <c r="E290" s="128">
        <v>1477.34</v>
      </c>
      <c r="F290" s="128">
        <v>1489.98</v>
      </c>
      <c r="G290" s="128">
        <v>1524.34</v>
      </c>
      <c r="H290" s="128">
        <v>1612.18</v>
      </c>
      <c r="I290" s="128">
        <v>1681.62</v>
      </c>
      <c r="J290" s="128">
        <v>1731.06</v>
      </c>
      <c r="K290" s="128">
        <v>1864.35</v>
      </c>
      <c r="L290" s="128">
        <v>1904.83</v>
      </c>
      <c r="M290" s="128">
        <v>1888.66</v>
      </c>
      <c r="N290" s="128">
        <v>1901.66</v>
      </c>
      <c r="O290" s="128">
        <v>1899.1</v>
      </c>
      <c r="P290" s="128">
        <v>1889.83</v>
      </c>
      <c r="Q290" s="128">
        <v>1886.48</v>
      </c>
      <c r="R290" s="128">
        <v>1860.1</v>
      </c>
      <c r="S290" s="128">
        <v>1874.97</v>
      </c>
      <c r="T290" s="128">
        <v>1856.73</v>
      </c>
      <c r="U290" s="128">
        <v>1837.82</v>
      </c>
      <c r="V290" s="128">
        <v>1803.27</v>
      </c>
      <c r="W290" s="128">
        <v>1756.19</v>
      </c>
      <c r="X290" s="128">
        <v>1729</v>
      </c>
      <c r="Y290" s="128">
        <v>1636.3</v>
      </c>
      <c r="Z290" s="128">
        <v>1558.65</v>
      </c>
    </row>
    <row r="291" spans="2:26" x14ac:dyDescent="0.25">
      <c r="B291" s="127">
        <v>25</v>
      </c>
      <c r="C291" s="128">
        <v>1470.29</v>
      </c>
      <c r="D291" s="128">
        <v>1472.85</v>
      </c>
      <c r="E291" s="128">
        <v>1472.4</v>
      </c>
      <c r="F291" s="128">
        <v>1321.01</v>
      </c>
      <c r="G291" s="128">
        <v>1476.81</v>
      </c>
      <c r="H291" s="128">
        <v>1532.02</v>
      </c>
      <c r="I291" s="128">
        <v>1622.87</v>
      </c>
      <c r="J291" s="128">
        <v>1647.39</v>
      </c>
      <c r="K291" s="128">
        <v>1748.17</v>
      </c>
      <c r="L291" s="128">
        <v>1890.52</v>
      </c>
      <c r="M291" s="128">
        <v>1887.23</v>
      </c>
      <c r="N291" s="128">
        <v>1870.18</v>
      </c>
      <c r="O291" s="128">
        <v>1856.43</v>
      </c>
      <c r="P291" s="128">
        <v>1871.21</v>
      </c>
      <c r="Q291" s="128">
        <v>1863.4</v>
      </c>
      <c r="R291" s="128">
        <v>1840.31</v>
      </c>
      <c r="S291" s="128">
        <v>1848.1</v>
      </c>
      <c r="T291" s="128">
        <v>1838.06</v>
      </c>
      <c r="U291" s="128">
        <v>1835.44</v>
      </c>
      <c r="V291" s="128">
        <v>1772.18</v>
      </c>
      <c r="W291" s="128">
        <v>1735.11</v>
      </c>
      <c r="X291" s="128">
        <v>1536.41</v>
      </c>
      <c r="Y291" s="128">
        <v>1468.15</v>
      </c>
      <c r="Z291" s="128">
        <v>1322.2</v>
      </c>
    </row>
    <row r="292" spans="2:26" x14ac:dyDescent="0.25">
      <c r="B292" s="127">
        <v>26</v>
      </c>
      <c r="C292" s="128">
        <v>1512.94</v>
      </c>
      <c r="D292" s="128">
        <v>1519.2</v>
      </c>
      <c r="E292" s="128">
        <v>1526.48</v>
      </c>
      <c r="F292" s="128">
        <v>1518.08</v>
      </c>
      <c r="G292" s="128">
        <v>1570.92</v>
      </c>
      <c r="H292" s="128">
        <v>1667.68</v>
      </c>
      <c r="I292" s="128">
        <v>1753.76</v>
      </c>
      <c r="J292" s="128">
        <v>1972.36</v>
      </c>
      <c r="K292" s="128">
        <v>1939.34</v>
      </c>
      <c r="L292" s="128">
        <v>1983.75</v>
      </c>
      <c r="M292" s="128">
        <v>1983.51</v>
      </c>
      <c r="N292" s="128">
        <v>1962.4</v>
      </c>
      <c r="O292" s="128">
        <v>1919.82</v>
      </c>
      <c r="P292" s="128">
        <v>1919.65</v>
      </c>
      <c r="Q292" s="128">
        <v>1920.03</v>
      </c>
      <c r="R292" s="128">
        <v>1823.99</v>
      </c>
      <c r="S292" s="128">
        <v>1818.74</v>
      </c>
      <c r="T292" s="128">
        <v>1826.84</v>
      </c>
      <c r="U292" s="128">
        <v>1765.48</v>
      </c>
      <c r="V292" s="128">
        <v>1753.48</v>
      </c>
      <c r="W292" s="128">
        <v>1610.16</v>
      </c>
      <c r="X292" s="128">
        <v>1571.83</v>
      </c>
      <c r="Y292" s="128">
        <v>1495.98</v>
      </c>
      <c r="Z292" s="128">
        <v>1529.07</v>
      </c>
    </row>
    <row r="293" spans="2:26" x14ac:dyDescent="0.25">
      <c r="B293" s="127">
        <v>27</v>
      </c>
      <c r="C293" s="128">
        <v>1504.57</v>
      </c>
      <c r="D293" s="128">
        <v>1500.87</v>
      </c>
      <c r="E293" s="128">
        <v>1536.1</v>
      </c>
      <c r="F293" s="128">
        <v>1501.66</v>
      </c>
      <c r="G293" s="128">
        <v>1515.4</v>
      </c>
      <c r="H293" s="128">
        <v>1558.72</v>
      </c>
      <c r="I293" s="128">
        <v>1752.01</v>
      </c>
      <c r="J293" s="128">
        <v>1911.78</v>
      </c>
      <c r="K293" s="128">
        <v>1985.17</v>
      </c>
      <c r="L293" s="128">
        <v>1987.76</v>
      </c>
      <c r="M293" s="128">
        <v>1985.3</v>
      </c>
      <c r="N293" s="128">
        <v>2066</v>
      </c>
      <c r="O293" s="128">
        <v>2031.66</v>
      </c>
      <c r="P293" s="128">
        <v>2042.24</v>
      </c>
      <c r="Q293" s="128">
        <v>2025.6</v>
      </c>
      <c r="R293" s="128">
        <v>2006.79</v>
      </c>
      <c r="S293" s="128">
        <v>1959.7</v>
      </c>
      <c r="T293" s="128">
        <v>1919.07</v>
      </c>
      <c r="U293" s="128">
        <v>1985.46</v>
      </c>
      <c r="V293" s="128">
        <v>1912.66</v>
      </c>
      <c r="W293" s="128">
        <v>1830.11</v>
      </c>
      <c r="X293" s="128">
        <v>1734.7</v>
      </c>
      <c r="Y293" s="128">
        <v>1486.41</v>
      </c>
      <c r="Z293" s="128">
        <v>1484.88</v>
      </c>
    </row>
    <row r="294" spans="2:26" x14ac:dyDescent="0.25">
      <c r="B294" s="127">
        <v>28</v>
      </c>
      <c r="C294" s="128">
        <v>1403.27</v>
      </c>
      <c r="D294" s="128">
        <v>1385.81</v>
      </c>
      <c r="E294" s="128">
        <v>1392.44</v>
      </c>
      <c r="F294" s="128">
        <v>1466.5</v>
      </c>
      <c r="G294" s="128">
        <v>1520.43</v>
      </c>
      <c r="H294" s="128">
        <v>1598.12</v>
      </c>
      <c r="I294" s="128">
        <v>1737.07</v>
      </c>
      <c r="J294" s="128">
        <v>1800.81</v>
      </c>
      <c r="K294" s="128">
        <v>1909.97</v>
      </c>
      <c r="L294" s="128">
        <v>1910.69</v>
      </c>
      <c r="M294" s="128">
        <v>1910.66</v>
      </c>
      <c r="N294" s="128">
        <v>1910.64</v>
      </c>
      <c r="O294" s="128">
        <v>1910.86</v>
      </c>
      <c r="P294" s="128">
        <v>1910.81</v>
      </c>
      <c r="Q294" s="128">
        <v>1912.3</v>
      </c>
      <c r="R294" s="128">
        <v>1945.5</v>
      </c>
      <c r="S294" s="128">
        <v>2020.44</v>
      </c>
      <c r="T294" s="128">
        <v>2018.15</v>
      </c>
      <c r="U294" s="128">
        <v>2066.04</v>
      </c>
      <c r="V294" s="128">
        <v>1908.78</v>
      </c>
      <c r="W294" s="128">
        <v>1828.99</v>
      </c>
      <c r="X294" s="128">
        <v>1656.57</v>
      </c>
      <c r="Y294" s="128">
        <v>1408.64</v>
      </c>
      <c r="Z294" s="128">
        <v>1386.65</v>
      </c>
    </row>
    <row r="295" spans="2:26" x14ac:dyDescent="0.25">
      <c r="B295" s="127">
        <v>29</v>
      </c>
      <c r="C295" s="128">
        <v>1563.5</v>
      </c>
      <c r="D295" s="128">
        <v>1383.5</v>
      </c>
      <c r="E295" s="128">
        <v>1563.52</v>
      </c>
      <c r="F295" s="128">
        <v>1506.72</v>
      </c>
      <c r="G295" s="128">
        <v>1564.5</v>
      </c>
      <c r="H295" s="128">
        <v>1635.58</v>
      </c>
      <c r="I295" s="128">
        <v>1937.18</v>
      </c>
      <c r="J295" s="128">
        <v>1963.06</v>
      </c>
      <c r="K295" s="128">
        <v>2071.3000000000002</v>
      </c>
      <c r="L295" s="128">
        <v>2072.4699999999998</v>
      </c>
      <c r="M295" s="128">
        <v>2071.67</v>
      </c>
      <c r="N295" s="128">
        <v>2072.84</v>
      </c>
      <c r="O295" s="128">
        <v>2066.56</v>
      </c>
      <c r="P295" s="128">
        <v>2071.4</v>
      </c>
      <c r="Q295" s="128">
        <v>2070.08</v>
      </c>
      <c r="R295" s="128">
        <v>2065.7199999999998</v>
      </c>
      <c r="S295" s="128">
        <v>2084.86</v>
      </c>
      <c r="T295" s="128">
        <v>2106.0500000000002</v>
      </c>
      <c r="U295" s="128">
        <v>1810.06</v>
      </c>
      <c r="V295" s="128">
        <v>1748.97</v>
      </c>
      <c r="W295" s="128">
        <v>1577.62</v>
      </c>
      <c r="X295" s="128">
        <v>1567.89</v>
      </c>
      <c r="Y295" s="128">
        <v>1400.62</v>
      </c>
      <c r="Z295" s="128">
        <v>1384.89</v>
      </c>
    </row>
    <row r="296" spans="2:26" x14ac:dyDescent="0.25">
      <c r="B296" s="127">
        <v>30</v>
      </c>
      <c r="C296" s="128">
        <v>1562.93</v>
      </c>
      <c r="D296" s="128">
        <v>1561.29</v>
      </c>
      <c r="E296" s="128">
        <v>1535.83</v>
      </c>
      <c r="F296" s="128">
        <v>1504.18</v>
      </c>
      <c r="G296" s="128">
        <v>1556.6</v>
      </c>
      <c r="H296" s="128">
        <v>1615.81</v>
      </c>
      <c r="I296" s="128">
        <v>1730.67</v>
      </c>
      <c r="J296" s="128">
        <v>1869.73</v>
      </c>
      <c r="K296" s="128">
        <v>1922.68</v>
      </c>
      <c r="L296" s="128">
        <v>1912.19</v>
      </c>
      <c r="M296" s="128">
        <v>1911.48</v>
      </c>
      <c r="N296" s="128">
        <v>1910.65</v>
      </c>
      <c r="O296" s="128">
        <v>1961.05</v>
      </c>
      <c r="P296" s="128">
        <v>1913.5</v>
      </c>
      <c r="Q296" s="128">
        <v>1913.48</v>
      </c>
      <c r="R296" s="128">
        <v>1913.25</v>
      </c>
      <c r="S296" s="128">
        <v>1912.74</v>
      </c>
      <c r="T296" s="128">
        <v>1912.99</v>
      </c>
      <c r="U296" s="128">
        <v>1911.34</v>
      </c>
      <c r="V296" s="128">
        <v>1843.18</v>
      </c>
      <c r="W296" s="128">
        <v>1742.67</v>
      </c>
      <c r="X296" s="128">
        <v>1657.6</v>
      </c>
      <c r="Y296" s="128">
        <v>1589.82</v>
      </c>
      <c r="Z296" s="128">
        <v>1570.06</v>
      </c>
    </row>
    <row r="297" spans="2:26" x14ac:dyDescent="0.25">
      <c r="B297" s="130">
        <v>31</v>
      </c>
      <c r="C297" s="128">
        <v>1138.79</v>
      </c>
      <c r="D297" s="128">
        <v>1133.43</v>
      </c>
      <c r="E297" s="128">
        <v>1448.82</v>
      </c>
      <c r="F297" s="128">
        <v>1461.82</v>
      </c>
      <c r="G297" s="128">
        <v>1501.26</v>
      </c>
      <c r="H297" s="128">
        <v>1589.38</v>
      </c>
      <c r="I297" s="128">
        <v>1682.76</v>
      </c>
      <c r="J297" s="128">
        <v>1805.29</v>
      </c>
      <c r="K297" s="128">
        <v>1829.66</v>
      </c>
      <c r="L297" s="128">
        <v>1908.52</v>
      </c>
      <c r="M297" s="128">
        <v>1906.54</v>
      </c>
      <c r="N297" s="128">
        <v>1908.06</v>
      </c>
      <c r="O297" s="128">
        <v>1906.32</v>
      </c>
      <c r="P297" s="128">
        <v>1906.49</v>
      </c>
      <c r="Q297" s="128">
        <v>1912.12</v>
      </c>
      <c r="R297" s="128">
        <v>1911.31</v>
      </c>
      <c r="S297" s="128">
        <v>1911.12</v>
      </c>
      <c r="T297" s="128">
        <v>1978.4</v>
      </c>
      <c r="U297" s="128">
        <v>1912.8</v>
      </c>
      <c r="V297" s="128">
        <v>1910.68</v>
      </c>
      <c r="W297" s="128">
        <v>1744.18</v>
      </c>
      <c r="X297" s="128">
        <v>1631.64</v>
      </c>
      <c r="Y297" s="128">
        <v>1502.88</v>
      </c>
      <c r="Z297" s="128">
        <v>1381.46</v>
      </c>
    </row>
    <row r="298" spans="2:26" ht="15.75" customHeight="1" x14ac:dyDescent="0.25">
      <c r="B298" s="119"/>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row>
    <row r="299" spans="2:26" x14ac:dyDescent="0.25">
      <c r="B299" s="113" t="s">
        <v>75</v>
      </c>
      <c r="C299" s="114"/>
      <c r="D299" s="114"/>
      <c r="E299" s="114"/>
      <c r="F299" s="114"/>
      <c r="G299" s="114"/>
      <c r="H299" s="114"/>
      <c r="I299" s="114"/>
      <c r="J299" s="114"/>
      <c r="K299" s="114"/>
      <c r="L299" s="114"/>
      <c r="M299" s="114"/>
      <c r="N299" s="114"/>
      <c r="O299" s="114"/>
      <c r="P299" s="114"/>
      <c r="Q299" s="114"/>
      <c r="R299" s="114"/>
      <c r="S299" s="114"/>
      <c r="T299" s="115"/>
      <c r="U299" s="134">
        <f>'[1]IV-ЦК_3'!G46</f>
        <v>725400.03</v>
      </c>
      <c r="V299" s="117"/>
      <c r="W299" s="117"/>
      <c r="X299" s="117"/>
      <c r="Y299" s="117"/>
      <c r="Z299" s="118"/>
    </row>
    <row r="300" spans="2:26" ht="15" customHeight="1" x14ac:dyDescent="0.25">
      <c r="B300" s="113" t="s">
        <v>76</v>
      </c>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5"/>
    </row>
    <row r="301" spans="2:26" ht="16.5" customHeight="1" x14ac:dyDescent="0.25">
      <c r="B301" s="44"/>
      <c r="C301" s="44"/>
      <c r="D301" s="44"/>
      <c r="E301" s="44"/>
      <c r="F301" s="44"/>
      <c r="G301" s="44"/>
      <c r="H301" s="44"/>
      <c r="I301" s="44"/>
      <c r="J301" s="44"/>
      <c r="K301" s="44"/>
      <c r="L301" s="44"/>
      <c r="M301" s="44"/>
      <c r="N301" s="44"/>
      <c r="O301" s="44" t="s">
        <v>4</v>
      </c>
      <c r="P301" s="44"/>
      <c r="Q301" s="44"/>
      <c r="R301" s="44"/>
      <c r="S301" s="44"/>
      <c r="T301" s="44"/>
      <c r="U301" s="44"/>
      <c r="V301" s="44"/>
      <c r="W301" s="44"/>
      <c r="X301" s="44"/>
      <c r="Y301" s="44"/>
      <c r="Z301" s="44"/>
    </row>
    <row r="302" spans="2:26" x14ac:dyDescent="0.25">
      <c r="B302" s="44"/>
      <c r="C302" s="44"/>
      <c r="D302" s="44"/>
      <c r="E302" s="44"/>
      <c r="F302" s="44"/>
      <c r="G302" s="44"/>
      <c r="H302" s="44"/>
      <c r="I302" s="44"/>
      <c r="J302" s="44"/>
      <c r="K302" s="44"/>
      <c r="L302" s="44"/>
      <c r="M302" s="44"/>
      <c r="N302" s="44"/>
      <c r="O302" s="44" t="s">
        <v>62</v>
      </c>
      <c r="P302" s="44"/>
      <c r="Q302" s="44"/>
      <c r="R302" s="44" t="s">
        <v>67</v>
      </c>
      <c r="S302" s="44"/>
      <c r="T302" s="44"/>
      <c r="U302" s="44" t="s">
        <v>69</v>
      </c>
      <c r="V302" s="44"/>
      <c r="W302" s="44"/>
      <c r="X302" s="44" t="s">
        <v>8</v>
      </c>
      <c r="Y302" s="44"/>
      <c r="Z302" s="44"/>
    </row>
    <row r="303" spans="2:26" ht="16.5" customHeight="1" x14ac:dyDescent="0.25">
      <c r="B303" s="41" t="s">
        <v>77</v>
      </c>
      <c r="C303" s="42"/>
      <c r="D303" s="42"/>
      <c r="E303" s="42"/>
      <c r="F303" s="42"/>
      <c r="G303" s="42"/>
      <c r="H303" s="42"/>
      <c r="I303" s="42"/>
      <c r="J303" s="42"/>
      <c r="K303" s="42"/>
      <c r="L303" s="42"/>
      <c r="M303" s="42"/>
      <c r="N303" s="43"/>
      <c r="O303" s="135">
        <f>'[1]Реги+инфр.плат.'!C7</f>
        <v>690162.27</v>
      </c>
      <c r="P303" s="135"/>
      <c r="Q303" s="135"/>
      <c r="R303" s="135">
        <f>'[1]Реги+инфр.плат.'!D7</f>
        <v>936409.23</v>
      </c>
      <c r="S303" s="135"/>
      <c r="T303" s="135"/>
      <c r="U303" s="135">
        <f>'[1]Реги+инфр.плат.'!E7</f>
        <v>902322.89</v>
      </c>
      <c r="V303" s="135"/>
      <c r="W303" s="135"/>
      <c r="X303" s="135">
        <f>'[1]Реги+инфр.плат.'!F7</f>
        <v>884739.47</v>
      </c>
      <c r="Y303" s="135"/>
      <c r="Z303" s="135"/>
    </row>
    <row r="304" spans="2:26" x14ac:dyDescent="0.25">
      <c r="B304" s="136"/>
      <c r="C304" s="136"/>
      <c r="D304" s="136"/>
      <c r="E304" s="136"/>
      <c r="F304" s="136"/>
      <c r="G304" s="136"/>
      <c r="H304" s="136"/>
      <c r="I304" s="136"/>
      <c r="J304" s="136"/>
      <c r="K304" s="136"/>
      <c r="L304" s="136"/>
      <c r="M304" s="136"/>
      <c r="N304" s="136"/>
      <c r="O304" s="136"/>
      <c r="P304" s="136"/>
      <c r="Q304" s="137"/>
      <c r="R304" s="137"/>
      <c r="S304" s="137"/>
      <c r="T304" s="137"/>
      <c r="U304" s="137"/>
      <c r="V304" s="137"/>
      <c r="W304" s="137"/>
      <c r="X304" s="137"/>
      <c r="Y304" s="137"/>
      <c r="Z304" s="137"/>
    </row>
    <row r="305" spans="2:26" ht="18.75" x14ac:dyDescent="0.3">
      <c r="B305" s="120" t="s">
        <v>78</v>
      </c>
      <c r="C305" s="121"/>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2"/>
    </row>
    <row r="306" spans="2:26" ht="32.25" customHeight="1" x14ac:dyDescent="0.25">
      <c r="B306" s="77" t="s">
        <v>79</v>
      </c>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9"/>
    </row>
    <row r="307" spans="2:26" ht="15" customHeight="1" x14ac:dyDescent="0.25">
      <c r="B307" s="113" t="s">
        <v>61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2:26" ht="15" customHeight="1" x14ac:dyDescent="0.25">
      <c r="B308" s="123" t="s">
        <v>62</v>
      </c>
      <c r="C308" s="124" t="s">
        <v>63</v>
      </c>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c r="Z308" s="126"/>
    </row>
    <row r="309" spans="2:26" x14ac:dyDescent="0.25">
      <c r="B309" s="138" t="s">
        <v>64</v>
      </c>
      <c r="C309" s="88">
        <v>0</v>
      </c>
      <c r="D309" s="88">
        <v>4.1666666666666664E-2</v>
      </c>
      <c r="E309" s="88">
        <v>8.3333333333333329E-2</v>
      </c>
      <c r="F309" s="88">
        <v>0.125</v>
      </c>
      <c r="G309" s="88">
        <v>0.16666666666666666</v>
      </c>
      <c r="H309" s="88">
        <v>0.20833333333333334</v>
      </c>
      <c r="I309" s="88">
        <v>0.25</v>
      </c>
      <c r="J309" s="88">
        <v>0.29166666666666669</v>
      </c>
      <c r="K309" s="88">
        <v>0.33333333333333331</v>
      </c>
      <c r="L309" s="88">
        <v>0.375</v>
      </c>
      <c r="M309" s="88">
        <v>0.41666666666666669</v>
      </c>
      <c r="N309" s="88">
        <v>0.45833333333333331</v>
      </c>
      <c r="O309" s="88">
        <v>0.5</v>
      </c>
      <c r="P309" s="88">
        <v>0.54166666666666663</v>
      </c>
      <c r="Q309" s="88">
        <v>0.58333333333333337</v>
      </c>
      <c r="R309" s="88">
        <v>0.625</v>
      </c>
      <c r="S309" s="88">
        <v>0.66666666666666663</v>
      </c>
      <c r="T309" s="88">
        <v>0.70833333333333337</v>
      </c>
      <c r="U309" s="88">
        <v>0.75</v>
      </c>
      <c r="V309" s="88">
        <v>0.79166666666666663</v>
      </c>
      <c r="W309" s="88">
        <v>0.83333333333333337</v>
      </c>
      <c r="X309" s="88">
        <v>0.875</v>
      </c>
      <c r="Y309" s="88">
        <v>0.91666666666666663</v>
      </c>
      <c r="Z309" s="88">
        <v>0.95833333333333337</v>
      </c>
    </row>
    <row r="310" spans="2:26" x14ac:dyDescent="0.25">
      <c r="B310" s="139"/>
      <c r="C310" s="89" t="s">
        <v>65</v>
      </c>
      <c r="D310" s="89" t="s">
        <v>65</v>
      </c>
      <c r="E310" s="89" t="s">
        <v>65</v>
      </c>
      <c r="F310" s="89" t="s">
        <v>65</v>
      </c>
      <c r="G310" s="89" t="s">
        <v>65</v>
      </c>
      <c r="H310" s="89" t="s">
        <v>65</v>
      </c>
      <c r="I310" s="89" t="s">
        <v>65</v>
      </c>
      <c r="J310" s="89" t="s">
        <v>65</v>
      </c>
      <c r="K310" s="89" t="s">
        <v>65</v>
      </c>
      <c r="L310" s="89" t="s">
        <v>65</v>
      </c>
      <c r="M310" s="89" t="s">
        <v>65</v>
      </c>
      <c r="N310" s="89" t="s">
        <v>65</v>
      </c>
      <c r="O310" s="89" t="s">
        <v>65</v>
      </c>
      <c r="P310" s="89" t="s">
        <v>65</v>
      </c>
      <c r="Q310" s="89" t="s">
        <v>65</v>
      </c>
      <c r="R310" s="89" t="s">
        <v>65</v>
      </c>
      <c r="S310" s="89" t="s">
        <v>65</v>
      </c>
      <c r="T310" s="89" t="s">
        <v>65</v>
      </c>
      <c r="U310" s="89" t="s">
        <v>65</v>
      </c>
      <c r="V310" s="89" t="s">
        <v>65</v>
      </c>
      <c r="W310" s="89" t="s">
        <v>65</v>
      </c>
      <c r="X310" s="89" t="s">
        <v>65</v>
      </c>
      <c r="Y310" s="89" t="s">
        <v>65</v>
      </c>
      <c r="Z310" s="89" t="s">
        <v>66</v>
      </c>
    </row>
    <row r="311" spans="2:26" x14ac:dyDescent="0.25">
      <c r="B311" s="140"/>
      <c r="C311" s="90">
        <v>4.1666666666666664E-2</v>
      </c>
      <c r="D311" s="90">
        <v>8.3333333333333329E-2</v>
      </c>
      <c r="E311" s="90">
        <v>0.125</v>
      </c>
      <c r="F311" s="90">
        <v>0.16666666666666666</v>
      </c>
      <c r="G311" s="90">
        <v>0.20833333333333334</v>
      </c>
      <c r="H311" s="90">
        <v>0.25</v>
      </c>
      <c r="I311" s="90">
        <v>0.29166666666666669</v>
      </c>
      <c r="J311" s="90">
        <v>0.33333333333333331</v>
      </c>
      <c r="K311" s="90">
        <v>0.375</v>
      </c>
      <c r="L311" s="90">
        <v>0.41666666666666669</v>
      </c>
      <c r="M311" s="90">
        <v>0.45833333333333331</v>
      </c>
      <c r="N311" s="90">
        <v>0.5</v>
      </c>
      <c r="O311" s="90">
        <v>0.54166666666666663</v>
      </c>
      <c r="P311" s="90">
        <v>0.58333333333333337</v>
      </c>
      <c r="Q311" s="90">
        <v>0.625</v>
      </c>
      <c r="R311" s="90">
        <v>0.66666666666666663</v>
      </c>
      <c r="S311" s="90">
        <v>0.70833333333333337</v>
      </c>
      <c r="T311" s="90">
        <v>0.75</v>
      </c>
      <c r="U311" s="90">
        <v>0.79166666666666663</v>
      </c>
      <c r="V311" s="90">
        <v>0.83333333333333337</v>
      </c>
      <c r="W311" s="90">
        <v>0.875</v>
      </c>
      <c r="X311" s="90">
        <v>0.91666666666666663</v>
      </c>
      <c r="Y311" s="90">
        <v>0.95833333333333337</v>
      </c>
      <c r="Z311" s="90">
        <v>0</v>
      </c>
    </row>
    <row r="312" spans="2:26" x14ac:dyDescent="0.25">
      <c r="B312" s="127">
        <v>1</v>
      </c>
      <c r="C312" s="128">
        <f t="array" ref="C312:Z342">TRANSPOSE('[1]V-ЦК_3'!B118:AF141)</f>
        <v>2154.71</v>
      </c>
      <c r="D312" s="128">
        <v>2145.1999999999998</v>
      </c>
      <c r="E312" s="128">
        <v>2151.4699999999998</v>
      </c>
      <c r="F312" s="128">
        <v>2165.7800000000002</v>
      </c>
      <c r="G312" s="128">
        <v>2192.31</v>
      </c>
      <c r="H312" s="128">
        <v>2248.85</v>
      </c>
      <c r="I312" s="128">
        <v>2365.73</v>
      </c>
      <c r="J312" s="128">
        <v>2476.75</v>
      </c>
      <c r="K312" s="128">
        <v>2475.9</v>
      </c>
      <c r="L312" s="128">
        <v>2484.08</v>
      </c>
      <c r="M312" s="128">
        <v>2478.62</v>
      </c>
      <c r="N312" s="128">
        <v>2478.56</v>
      </c>
      <c r="O312" s="128">
        <v>2478.2399999999998</v>
      </c>
      <c r="P312" s="128">
        <v>2477.4499999999998</v>
      </c>
      <c r="Q312" s="128">
        <v>2474.31</v>
      </c>
      <c r="R312" s="128">
        <v>2463.37</v>
      </c>
      <c r="S312" s="128">
        <v>2457.94</v>
      </c>
      <c r="T312" s="128">
        <v>2518.5100000000002</v>
      </c>
      <c r="U312" s="128">
        <v>2457.6</v>
      </c>
      <c r="V312" s="128">
        <v>2435.63</v>
      </c>
      <c r="W312" s="128">
        <v>2369.2399999999998</v>
      </c>
      <c r="X312" s="128">
        <v>2173.5700000000002</v>
      </c>
      <c r="Y312" s="128">
        <v>2170.7600000000002</v>
      </c>
      <c r="Z312" s="128">
        <v>2169.89</v>
      </c>
    </row>
    <row r="313" spans="2:26" x14ac:dyDescent="0.25">
      <c r="B313" s="127">
        <v>2</v>
      </c>
      <c r="C313" s="128">
        <v>2032.13</v>
      </c>
      <c r="D313" s="128">
        <v>2032.84</v>
      </c>
      <c r="E313" s="128">
        <v>2036.59</v>
      </c>
      <c r="F313" s="128">
        <v>2120.37</v>
      </c>
      <c r="G313" s="128">
        <v>2158.4</v>
      </c>
      <c r="H313" s="128">
        <v>2204.0700000000002</v>
      </c>
      <c r="I313" s="128">
        <v>2376.0500000000002</v>
      </c>
      <c r="J313" s="128">
        <v>2477.38</v>
      </c>
      <c r="K313" s="128">
        <v>2492.36</v>
      </c>
      <c r="L313" s="128">
        <v>2497.5100000000002</v>
      </c>
      <c r="M313" s="128">
        <v>2577.5100000000002</v>
      </c>
      <c r="N313" s="128">
        <v>2562.75</v>
      </c>
      <c r="O313" s="128">
        <v>2561.86</v>
      </c>
      <c r="P313" s="128">
        <v>2579.6999999999998</v>
      </c>
      <c r="Q313" s="128">
        <v>2557.63</v>
      </c>
      <c r="R313" s="128">
        <v>2438.41</v>
      </c>
      <c r="S313" s="128">
        <v>2434.6999999999998</v>
      </c>
      <c r="T313" s="128">
        <v>2458.9699999999998</v>
      </c>
      <c r="U313" s="128">
        <v>2433.46</v>
      </c>
      <c r="V313" s="128">
        <v>2401.63</v>
      </c>
      <c r="W313" s="128">
        <v>2040.27</v>
      </c>
      <c r="X313" s="128">
        <v>2037.23</v>
      </c>
      <c r="Y313" s="128">
        <v>2035.4</v>
      </c>
      <c r="Z313" s="128">
        <v>2034</v>
      </c>
    </row>
    <row r="314" spans="2:26" x14ac:dyDescent="0.25">
      <c r="B314" s="127">
        <v>3</v>
      </c>
      <c r="C314" s="128">
        <v>2201.39</v>
      </c>
      <c r="D314" s="128">
        <v>2164.0100000000002</v>
      </c>
      <c r="E314" s="128">
        <v>2165.89</v>
      </c>
      <c r="F314" s="128">
        <v>2167.2199999999998</v>
      </c>
      <c r="G314" s="128">
        <v>2217.66</v>
      </c>
      <c r="H314" s="128">
        <v>2312.52</v>
      </c>
      <c r="I314" s="128">
        <v>2325.36</v>
      </c>
      <c r="J314" s="128">
        <v>2466.5100000000002</v>
      </c>
      <c r="K314" s="128">
        <v>2529.4299999999998</v>
      </c>
      <c r="L314" s="128">
        <v>2462.1799999999998</v>
      </c>
      <c r="M314" s="128">
        <v>2458.6999999999998</v>
      </c>
      <c r="N314" s="128">
        <v>2453.73</v>
      </c>
      <c r="O314" s="128">
        <v>2455.42</v>
      </c>
      <c r="P314" s="128">
        <v>2453.94</v>
      </c>
      <c r="Q314" s="128">
        <v>2450.9</v>
      </c>
      <c r="R314" s="128">
        <v>2439.67</v>
      </c>
      <c r="S314" s="128">
        <v>2439.4</v>
      </c>
      <c r="T314" s="128">
        <v>2526.02</v>
      </c>
      <c r="U314" s="128">
        <v>2524.33</v>
      </c>
      <c r="V314" s="128">
        <v>2422.1999999999998</v>
      </c>
      <c r="W314" s="128">
        <v>2405.2600000000002</v>
      </c>
      <c r="X314" s="128">
        <v>2240.92</v>
      </c>
      <c r="Y314" s="128">
        <v>2237.9699999999998</v>
      </c>
      <c r="Z314" s="128">
        <v>2201.0500000000002</v>
      </c>
    </row>
    <row r="315" spans="2:26" x14ac:dyDescent="0.25">
      <c r="B315" s="127">
        <v>4</v>
      </c>
      <c r="C315" s="128">
        <v>2204.7800000000002</v>
      </c>
      <c r="D315" s="128">
        <v>2166.4</v>
      </c>
      <c r="E315" s="128">
        <v>2160.94</v>
      </c>
      <c r="F315" s="128">
        <v>1899.03</v>
      </c>
      <c r="G315" s="128">
        <v>2168.65</v>
      </c>
      <c r="H315" s="128">
        <v>2256.33</v>
      </c>
      <c r="I315" s="128">
        <v>2270.0500000000002</v>
      </c>
      <c r="J315" s="128">
        <v>2357.4499999999998</v>
      </c>
      <c r="K315" s="128">
        <v>2404.73</v>
      </c>
      <c r="L315" s="128">
        <v>2461.02</v>
      </c>
      <c r="M315" s="128">
        <v>2458.16</v>
      </c>
      <c r="N315" s="128">
        <v>2434.31</v>
      </c>
      <c r="O315" s="128">
        <v>2431.17</v>
      </c>
      <c r="P315" s="128">
        <v>2439.21</v>
      </c>
      <c r="Q315" s="128">
        <v>2434.9699999999998</v>
      </c>
      <c r="R315" s="128">
        <v>2427.81</v>
      </c>
      <c r="S315" s="128">
        <v>2450.96</v>
      </c>
      <c r="T315" s="128">
        <v>2504.44</v>
      </c>
      <c r="U315" s="128">
        <v>2450.2199999999998</v>
      </c>
      <c r="V315" s="128">
        <v>2443.1799999999998</v>
      </c>
      <c r="W315" s="128">
        <v>2367.35</v>
      </c>
      <c r="X315" s="128">
        <v>2270.1</v>
      </c>
      <c r="Y315" s="128">
        <v>2208.2199999999998</v>
      </c>
      <c r="Z315" s="128">
        <v>2206.25</v>
      </c>
    </row>
    <row r="316" spans="2:26" ht="15" customHeight="1" x14ac:dyDescent="0.25">
      <c r="B316" s="127">
        <v>5</v>
      </c>
      <c r="C316" s="128">
        <v>1925.49</v>
      </c>
      <c r="D316" s="128">
        <v>1912.07</v>
      </c>
      <c r="E316" s="128">
        <v>2111.67</v>
      </c>
      <c r="F316" s="128">
        <v>2108.29</v>
      </c>
      <c r="G316" s="128">
        <v>2155.6799999999998</v>
      </c>
      <c r="H316" s="128">
        <v>2332.63</v>
      </c>
      <c r="I316" s="128">
        <v>2469.91</v>
      </c>
      <c r="J316" s="128">
        <v>2594.4699999999998</v>
      </c>
      <c r="K316" s="128">
        <v>2653.95</v>
      </c>
      <c r="L316" s="128">
        <v>2689.43</v>
      </c>
      <c r="M316" s="128">
        <v>2722.27</v>
      </c>
      <c r="N316" s="128">
        <v>2743.59</v>
      </c>
      <c r="O316" s="128">
        <v>2723.85</v>
      </c>
      <c r="P316" s="128">
        <v>2726.78</v>
      </c>
      <c r="Q316" s="128">
        <v>2709.09</v>
      </c>
      <c r="R316" s="128">
        <v>2653.53</v>
      </c>
      <c r="S316" s="128">
        <v>2602.2600000000002</v>
      </c>
      <c r="T316" s="128">
        <v>2526.58</v>
      </c>
      <c r="U316" s="128">
        <v>2535.6999999999998</v>
      </c>
      <c r="V316" s="128">
        <v>2491.85</v>
      </c>
      <c r="W316" s="128">
        <v>2425.64</v>
      </c>
      <c r="X316" s="128">
        <v>2360.85</v>
      </c>
      <c r="Y316" s="128">
        <v>1938.39</v>
      </c>
      <c r="Z316" s="128">
        <v>1930.95</v>
      </c>
    </row>
    <row r="317" spans="2:26" x14ac:dyDescent="0.25">
      <c r="B317" s="127">
        <v>6</v>
      </c>
      <c r="C317" s="128">
        <v>2003.39</v>
      </c>
      <c r="D317" s="128">
        <v>2004.59</v>
      </c>
      <c r="E317" s="128">
        <v>2006.05</v>
      </c>
      <c r="F317" s="128">
        <v>2132.35</v>
      </c>
      <c r="G317" s="128">
        <v>2180.0500000000002</v>
      </c>
      <c r="H317" s="128">
        <v>2243.1</v>
      </c>
      <c r="I317" s="128">
        <v>2376.3200000000002</v>
      </c>
      <c r="J317" s="128">
        <v>2524.9299999999998</v>
      </c>
      <c r="K317" s="128">
        <v>2598.13</v>
      </c>
      <c r="L317" s="128">
        <v>2642.12</v>
      </c>
      <c r="M317" s="128">
        <v>2642.06</v>
      </c>
      <c r="N317" s="128">
        <v>2572.6799999999998</v>
      </c>
      <c r="O317" s="128">
        <v>2536.1999999999998</v>
      </c>
      <c r="P317" s="128">
        <v>2499.94</v>
      </c>
      <c r="Q317" s="128">
        <v>2554.1</v>
      </c>
      <c r="R317" s="128">
        <v>2571.35</v>
      </c>
      <c r="S317" s="128">
        <v>2535.56</v>
      </c>
      <c r="T317" s="128">
        <v>2507.9699999999998</v>
      </c>
      <c r="U317" s="128">
        <v>2513.4899999999998</v>
      </c>
      <c r="V317" s="128">
        <v>2486.58</v>
      </c>
      <c r="W317" s="128">
        <v>2409.84</v>
      </c>
      <c r="X317" s="128">
        <v>2181.0100000000002</v>
      </c>
      <c r="Y317" s="128">
        <v>2178.8200000000002</v>
      </c>
      <c r="Z317" s="128">
        <v>2174.77</v>
      </c>
    </row>
    <row r="318" spans="2:26" x14ac:dyDescent="0.25">
      <c r="B318" s="127">
        <v>7</v>
      </c>
      <c r="C318" s="128">
        <v>2048.3000000000002</v>
      </c>
      <c r="D318" s="128">
        <v>1912.17</v>
      </c>
      <c r="E318" s="128">
        <v>1918.54</v>
      </c>
      <c r="F318" s="128">
        <v>1424.96</v>
      </c>
      <c r="G318" s="128">
        <v>2071.86</v>
      </c>
      <c r="H318" s="128">
        <v>2131.71</v>
      </c>
      <c r="I318" s="128">
        <v>2303.9499999999998</v>
      </c>
      <c r="J318" s="128">
        <v>2432.06</v>
      </c>
      <c r="K318" s="128">
        <v>2498.19</v>
      </c>
      <c r="L318" s="128">
        <v>2584.73</v>
      </c>
      <c r="M318" s="128">
        <v>2587.36</v>
      </c>
      <c r="N318" s="128">
        <v>2499.46</v>
      </c>
      <c r="O318" s="128">
        <v>2460.3200000000002</v>
      </c>
      <c r="P318" s="128">
        <v>2471.7199999999998</v>
      </c>
      <c r="Q318" s="128">
        <v>2470.64</v>
      </c>
      <c r="R318" s="128">
        <v>2478.52</v>
      </c>
      <c r="S318" s="128">
        <v>2464.58</v>
      </c>
      <c r="T318" s="128">
        <v>2415.0300000000002</v>
      </c>
      <c r="U318" s="128">
        <v>2402.2600000000002</v>
      </c>
      <c r="V318" s="128">
        <v>2362.5100000000002</v>
      </c>
      <c r="W318" s="128">
        <v>2092.4299999999998</v>
      </c>
      <c r="X318" s="128">
        <v>2082.0700000000002</v>
      </c>
      <c r="Y318" s="128">
        <v>2076.86</v>
      </c>
      <c r="Z318" s="128">
        <v>2086.6799999999998</v>
      </c>
    </row>
    <row r="319" spans="2:26" x14ac:dyDescent="0.25">
      <c r="B319" s="127">
        <v>8</v>
      </c>
      <c r="C319" s="128">
        <v>2006.88</v>
      </c>
      <c r="D319" s="128">
        <v>1885.92</v>
      </c>
      <c r="E319" s="128">
        <v>1955.99</v>
      </c>
      <c r="F319" s="128">
        <v>1977.24</v>
      </c>
      <c r="G319" s="128">
        <v>2124.09</v>
      </c>
      <c r="H319" s="128">
        <v>2251.2800000000002</v>
      </c>
      <c r="I319" s="128">
        <v>2368.9499999999998</v>
      </c>
      <c r="J319" s="128">
        <v>2478.86</v>
      </c>
      <c r="K319" s="128">
        <v>2544.46</v>
      </c>
      <c r="L319" s="128">
        <v>2550.5</v>
      </c>
      <c r="M319" s="128">
        <v>2549.02</v>
      </c>
      <c r="N319" s="128">
        <v>2550.92</v>
      </c>
      <c r="O319" s="128">
        <v>2551.5700000000002</v>
      </c>
      <c r="P319" s="128">
        <v>2674.94</v>
      </c>
      <c r="Q319" s="128">
        <v>2672.05</v>
      </c>
      <c r="R319" s="128">
        <v>2544.0100000000002</v>
      </c>
      <c r="S319" s="128">
        <v>2546.8200000000002</v>
      </c>
      <c r="T319" s="128">
        <v>2552.0500000000002</v>
      </c>
      <c r="U319" s="128">
        <v>2546.59</v>
      </c>
      <c r="V319" s="128">
        <v>2519.5300000000002</v>
      </c>
      <c r="W319" s="128">
        <v>2443.7600000000002</v>
      </c>
      <c r="X319" s="128">
        <v>2339.42</v>
      </c>
      <c r="Y319" s="128">
        <v>2278.4499999999998</v>
      </c>
      <c r="Z319" s="128">
        <v>2245.5300000000002</v>
      </c>
    </row>
    <row r="320" spans="2:26" x14ac:dyDescent="0.25">
      <c r="B320" s="127">
        <v>9</v>
      </c>
      <c r="C320" s="128">
        <v>2143.0300000000002</v>
      </c>
      <c r="D320" s="128">
        <v>2128.94</v>
      </c>
      <c r="E320" s="128">
        <v>2133.34</v>
      </c>
      <c r="F320" s="128">
        <v>2126.3200000000002</v>
      </c>
      <c r="G320" s="128">
        <v>2190.54</v>
      </c>
      <c r="H320" s="128">
        <v>2248.21</v>
      </c>
      <c r="I320" s="128">
        <v>2438.67</v>
      </c>
      <c r="J320" s="128">
        <v>2578.04</v>
      </c>
      <c r="K320" s="128">
        <v>2722.32</v>
      </c>
      <c r="L320" s="128">
        <v>2749.19</v>
      </c>
      <c r="M320" s="128">
        <v>2719.71</v>
      </c>
      <c r="N320" s="128">
        <v>2716.5</v>
      </c>
      <c r="O320" s="128">
        <v>2722.62</v>
      </c>
      <c r="P320" s="128">
        <v>2743.33</v>
      </c>
      <c r="Q320" s="128">
        <v>2759.86</v>
      </c>
      <c r="R320" s="128">
        <v>2710.26</v>
      </c>
      <c r="S320" s="128">
        <v>2647.52</v>
      </c>
      <c r="T320" s="128">
        <v>2511.0100000000002</v>
      </c>
      <c r="U320" s="128">
        <v>2527.7199999999998</v>
      </c>
      <c r="V320" s="128">
        <v>2463.25</v>
      </c>
      <c r="W320" s="128">
        <v>2410.9299999999998</v>
      </c>
      <c r="X320" s="128">
        <v>2389.98</v>
      </c>
      <c r="Y320" s="128">
        <v>2240.41</v>
      </c>
      <c r="Z320" s="128">
        <v>2208.59</v>
      </c>
    </row>
    <row r="321" spans="2:26" x14ac:dyDescent="0.25">
      <c r="B321" s="127">
        <v>10</v>
      </c>
      <c r="C321" s="128">
        <v>2122.19</v>
      </c>
      <c r="D321" s="128">
        <v>2113.5700000000002</v>
      </c>
      <c r="E321" s="128">
        <v>2121.63</v>
      </c>
      <c r="F321" s="128">
        <v>1882.31</v>
      </c>
      <c r="G321" s="128">
        <v>2170.67</v>
      </c>
      <c r="H321" s="128">
        <v>2246.3000000000002</v>
      </c>
      <c r="I321" s="128">
        <v>2266.2600000000002</v>
      </c>
      <c r="J321" s="128">
        <v>2330.2399999999998</v>
      </c>
      <c r="K321" s="128">
        <v>2526.4899999999998</v>
      </c>
      <c r="L321" s="128">
        <v>2576.69</v>
      </c>
      <c r="M321" s="128">
        <v>2526.96</v>
      </c>
      <c r="N321" s="128">
        <v>2520.65</v>
      </c>
      <c r="O321" s="128">
        <v>2524.2399999999998</v>
      </c>
      <c r="P321" s="128">
        <v>2525.64</v>
      </c>
      <c r="Q321" s="128">
        <v>2503.31</v>
      </c>
      <c r="R321" s="128">
        <v>2487.0300000000002</v>
      </c>
      <c r="S321" s="128">
        <v>2473.62</v>
      </c>
      <c r="T321" s="128">
        <v>2488.12</v>
      </c>
      <c r="U321" s="128">
        <v>2462.5700000000002</v>
      </c>
      <c r="V321" s="128">
        <v>2426.58</v>
      </c>
      <c r="W321" s="128">
        <v>2409.35</v>
      </c>
      <c r="X321" s="128">
        <v>2297.79</v>
      </c>
      <c r="Y321" s="128">
        <v>2255.65</v>
      </c>
      <c r="Z321" s="128">
        <v>2240.0300000000002</v>
      </c>
    </row>
    <row r="322" spans="2:26" x14ac:dyDescent="0.25">
      <c r="B322" s="127">
        <v>11</v>
      </c>
      <c r="C322" s="128">
        <v>2206.11</v>
      </c>
      <c r="D322" s="128">
        <v>2119.62</v>
      </c>
      <c r="E322" s="128">
        <v>2122.2800000000002</v>
      </c>
      <c r="F322" s="128">
        <v>1900.85</v>
      </c>
      <c r="G322" s="128">
        <v>2111.81</v>
      </c>
      <c r="H322" s="128">
        <v>2207.7399999999998</v>
      </c>
      <c r="I322" s="128">
        <v>2246.17</v>
      </c>
      <c r="J322" s="128">
        <v>2295.5100000000002</v>
      </c>
      <c r="K322" s="128">
        <v>2493.09</v>
      </c>
      <c r="L322" s="128">
        <v>2543.9</v>
      </c>
      <c r="M322" s="128">
        <v>2545.52</v>
      </c>
      <c r="N322" s="128">
        <v>2544.0300000000002</v>
      </c>
      <c r="O322" s="128">
        <v>2545.83</v>
      </c>
      <c r="P322" s="128">
        <v>2543.9299999999998</v>
      </c>
      <c r="Q322" s="128">
        <v>2544.86</v>
      </c>
      <c r="R322" s="128">
        <v>2532.7199999999998</v>
      </c>
      <c r="S322" s="128">
        <v>2535.4299999999998</v>
      </c>
      <c r="T322" s="128">
        <v>2540.25</v>
      </c>
      <c r="U322" s="128">
        <v>2526.0500000000002</v>
      </c>
      <c r="V322" s="128">
        <v>2465.6799999999998</v>
      </c>
      <c r="W322" s="128">
        <v>2320.9699999999998</v>
      </c>
      <c r="X322" s="128">
        <v>2286.7800000000002</v>
      </c>
      <c r="Y322" s="128">
        <v>2271.02</v>
      </c>
      <c r="Z322" s="128">
        <v>2239.4299999999998</v>
      </c>
    </row>
    <row r="323" spans="2:26" x14ac:dyDescent="0.25">
      <c r="B323" s="127">
        <v>12</v>
      </c>
      <c r="C323" s="128">
        <v>2236.04</v>
      </c>
      <c r="D323" s="128">
        <v>2211.33</v>
      </c>
      <c r="E323" s="128">
        <v>2199.66</v>
      </c>
      <c r="F323" s="128">
        <v>2189.79</v>
      </c>
      <c r="G323" s="128">
        <v>2238.81</v>
      </c>
      <c r="H323" s="128">
        <v>2343.2800000000002</v>
      </c>
      <c r="I323" s="128">
        <v>2509.8200000000002</v>
      </c>
      <c r="J323" s="128">
        <v>2645.1</v>
      </c>
      <c r="K323" s="128">
        <v>2699.99</v>
      </c>
      <c r="L323" s="128">
        <v>2762.75</v>
      </c>
      <c r="M323" s="128">
        <v>2732.76</v>
      </c>
      <c r="N323" s="128">
        <v>2733.43</v>
      </c>
      <c r="O323" s="128">
        <v>2751.44</v>
      </c>
      <c r="P323" s="128">
        <v>2730.6</v>
      </c>
      <c r="Q323" s="128">
        <v>2715.96</v>
      </c>
      <c r="R323" s="128">
        <v>2692.24</v>
      </c>
      <c r="S323" s="128">
        <v>2662.49</v>
      </c>
      <c r="T323" s="128">
        <v>2639.52</v>
      </c>
      <c r="U323" s="128">
        <v>2579.04</v>
      </c>
      <c r="V323" s="128">
        <v>2466.9499999999998</v>
      </c>
      <c r="W323" s="128">
        <v>2327.63</v>
      </c>
      <c r="X323" s="128">
        <v>2277.14</v>
      </c>
      <c r="Y323" s="128">
        <v>2248.67</v>
      </c>
      <c r="Z323" s="128">
        <v>2233.3000000000002</v>
      </c>
    </row>
    <row r="324" spans="2:26" x14ac:dyDescent="0.25">
      <c r="B324" s="127">
        <v>13</v>
      </c>
      <c r="C324" s="128">
        <v>2052.4299999999998</v>
      </c>
      <c r="D324" s="128">
        <v>2076.56</v>
      </c>
      <c r="E324" s="128">
        <v>2096.89</v>
      </c>
      <c r="F324" s="128">
        <v>2062.65</v>
      </c>
      <c r="G324" s="128">
        <v>2214.36</v>
      </c>
      <c r="H324" s="128">
        <v>2306.67</v>
      </c>
      <c r="I324" s="128">
        <v>2415.48</v>
      </c>
      <c r="J324" s="128">
        <v>2649.39</v>
      </c>
      <c r="K324" s="128">
        <v>2727.92</v>
      </c>
      <c r="L324" s="128">
        <v>2734.91</v>
      </c>
      <c r="M324" s="128">
        <v>2739.57</v>
      </c>
      <c r="N324" s="128">
        <v>2741.18</v>
      </c>
      <c r="O324" s="128">
        <v>2746.01</v>
      </c>
      <c r="P324" s="128">
        <v>2752.42</v>
      </c>
      <c r="Q324" s="128">
        <v>2751.72</v>
      </c>
      <c r="R324" s="128">
        <v>2722.05</v>
      </c>
      <c r="S324" s="128">
        <v>2722.85</v>
      </c>
      <c r="T324" s="128">
        <v>2713.49</v>
      </c>
      <c r="U324" s="128">
        <v>2598.58</v>
      </c>
      <c r="V324" s="128">
        <v>2541.23</v>
      </c>
      <c r="W324" s="128">
        <v>2476.6799999999998</v>
      </c>
      <c r="X324" s="128">
        <v>2248.44</v>
      </c>
      <c r="Y324" s="128">
        <v>2245.77</v>
      </c>
      <c r="Z324" s="128">
        <v>2239.52</v>
      </c>
    </row>
    <row r="325" spans="2:26" x14ac:dyDescent="0.25">
      <c r="B325" s="127">
        <v>14</v>
      </c>
      <c r="C325" s="128">
        <v>2247.0100000000002</v>
      </c>
      <c r="D325" s="128">
        <v>2238.86</v>
      </c>
      <c r="E325" s="128">
        <v>2236.7800000000002</v>
      </c>
      <c r="F325" s="128">
        <v>2044.98</v>
      </c>
      <c r="G325" s="128">
        <v>2256.17</v>
      </c>
      <c r="H325" s="128">
        <v>2331.94</v>
      </c>
      <c r="I325" s="128">
        <v>2548.34</v>
      </c>
      <c r="J325" s="128">
        <v>2697.1</v>
      </c>
      <c r="K325" s="128">
        <v>2750.91</v>
      </c>
      <c r="L325" s="128">
        <v>2747.6</v>
      </c>
      <c r="M325" s="128">
        <v>2789.61</v>
      </c>
      <c r="N325" s="128">
        <v>2799.82</v>
      </c>
      <c r="O325" s="128">
        <v>2795.96</v>
      </c>
      <c r="P325" s="128">
        <v>2791.6</v>
      </c>
      <c r="Q325" s="128">
        <v>2802.96</v>
      </c>
      <c r="R325" s="128">
        <v>2727.18</v>
      </c>
      <c r="S325" s="128">
        <v>2717.95</v>
      </c>
      <c r="T325" s="128">
        <v>2699.69</v>
      </c>
      <c r="U325" s="128">
        <v>2671.89</v>
      </c>
      <c r="V325" s="128">
        <v>2596.23</v>
      </c>
      <c r="W325" s="128">
        <v>2453.19</v>
      </c>
      <c r="X325" s="128">
        <v>2319.09</v>
      </c>
      <c r="Y325" s="128">
        <v>2292.84</v>
      </c>
      <c r="Z325" s="128">
        <v>2251.21</v>
      </c>
    </row>
    <row r="326" spans="2:26" x14ac:dyDescent="0.25">
      <c r="B326" s="127">
        <v>15</v>
      </c>
      <c r="C326" s="128">
        <v>2141.33</v>
      </c>
      <c r="D326" s="128">
        <v>2129.29</v>
      </c>
      <c r="E326" s="128">
        <v>2133.7800000000002</v>
      </c>
      <c r="F326" s="128">
        <v>2135.5100000000002</v>
      </c>
      <c r="G326" s="128">
        <v>2223.7600000000002</v>
      </c>
      <c r="H326" s="128">
        <v>2291.23</v>
      </c>
      <c r="I326" s="128">
        <v>2407.52</v>
      </c>
      <c r="J326" s="128">
        <v>2512.06</v>
      </c>
      <c r="K326" s="128">
        <v>2546.63</v>
      </c>
      <c r="L326" s="128">
        <v>2590.62</v>
      </c>
      <c r="M326" s="128">
        <v>2547.34</v>
      </c>
      <c r="N326" s="128">
        <v>2577.29</v>
      </c>
      <c r="O326" s="128">
        <v>2554.52</v>
      </c>
      <c r="P326" s="128">
        <v>2533.04</v>
      </c>
      <c r="Q326" s="128">
        <v>2513.9899999999998</v>
      </c>
      <c r="R326" s="128">
        <v>2488.0100000000002</v>
      </c>
      <c r="S326" s="128">
        <v>2487.23</v>
      </c>
      <c r="T326" s="128">
        <v>2487.85</v>
      </c>
      <c r="U326" s="128">
        <v>2472.09</v>
      </c>
      <c r="V326" s="128">
        <v>2427.2199999999998</v>
      </c>
      <c r="W326" s="128">
        <v>2334.31</v>
      </c>
      <c r="X326" s="128">
        <v>2268.3000000000002</v>
      </c>
      <c r="Y326" s="128">
        <v>2252.2800000000002</v>
      </c>
      <c r="Z326" s="128">
        <v>2215.0500000000002</v>
      </c>
    </row>
    <row r="327" spans="2:26" x14ac:dyDescent="0.25">
      <c r="B327" s="127">
        <v>16</v>
      </c>
      <c r="C327" s="128">
        <v>2145.08</v>
      </c>
      <c r="D327" s="128">
        <v>2133.46</v>
      </c>
      <c r="E327" s="128">
        <v>2047.7</v>
      </c>
      <c r="F327" s="128">
        <v>2049.81</v>
      </c>
      <c r="G327" s="128">
        <v>2131.39</v>
      </c>
      <c r="H327" s="128">
        <v>2270.58</v>
      </c>
      <c r="I327" s="128">
        <v>2354.27</v>
      </c>
      <c r="J327" s="128">
        <v>2472.5500000000002</v>
      </c>
      <c r="K327" s="128">
        <v>2519.8000000000002</v>
      </c>
      <c r="L327" s="128">
        <v>2567.2399999999998</v>
      </c>
      <c r="M327" s="128">
        <v>2522.46</v>
      </c>
      <c r="N327" s="128">
        <v>2518.8000000000002</v>
      </c>
      <c r="O327" s="128">
        <v>2518.36</v>
      </c>
      <c r="P327" s="128">
        <v>2525.86</v>
      </c>
      <c r="Q327" s="128">
        <v>2513.2800000000002</v>
      </c>
      <c r="R327" s="128">
        <v>2462.2800000000002</v>
      </c>
      <c r="S327" s="128">
        <v>2466.0300000000002</v>
      </c>
      <c r="T327" s="128">
        <v>2459.19</v>
      </c>
      <c r="U327" s="128">
        <v>2473.1</v>
      </c>
      <c r="V327" s="128">
        <v>2425.34</v>
      </c>
      <c r="W327" s="128">
        <v>2323.4699999999998</v>
      </c>
      <c r="X327" s="128">
        <v>2269.23</v>
      </c>
      <c r="Y327" s="128">
        <v>2252.34</v>
      </c>
      <c r="Z327" s="128">
        <v>2231.39</v>
      </c>
    </row>
    <row r="328" spans="2:26" x14ac:dyDescent="0.25">
      <c r="B328" s="127">
        <v>17</v>
      </c>
      <c r="C328" s="128">
        <v>2302.0100000000002</v>
      </c>
      <c r="D328" s="128">
        <v>2293.83</v>
      </c>
      <c r="E328" s="128">
        <v>2286.6799999999998</v>
      </c>
      <c r="F328" s="128">
        <v>2249.0700000000002</v>
      </c>
      <c r="G328" s="128">
        <v>2287</v>
      </c>
      <c r="H328" s="128">
        <v>2333.75</v>
      </c>
      <c r="I328" s="128">
        <v>2400.41</v>
      </c>
      <c r="J328" s="128">
        <v>2627.34</v>
      </c>
      <c r="K328" s="128">
        <v>2777.91</v>
      </c>
      <c r="L328" s="128">
        <v>2826.32</v>
      </c>
      <c r="M328" s="128">
        <v>2794.24</v>
      </c>
      <c r="N328" s="128">
        <v>2772.94</v>
      </c>
      <c r="O328" s="128">
        <v>2740.89</v>
      </c>
      <c r="P328" s="128">
        <v>2742.63</v>
      </c>
      <c r="Q328" s="128">
        <v>2696.23</v>
      </c>
      <c r="R328" s="128">
        <v>2617.61</v>
      </c>
      <c r="S328" s="128">
        <v>2652.01</v>
      </c>
      <c r="T328" s="128">
        <v>2643.37</v>
      </c>
      <c r="U328" s="128">
        <v>2596.4299999999998</v>
      </c>
      <c r="V328" s="128">
        <v>2553.0500000000002</v>
      </c>
      <c r="W328" s="128">
        <v>2399.75</v>
      </c>
      <c r="X328" s="128">
        <v>2388.84</v>
      </c>
      <c r="Y328" s="128">
        <v>2321.81</v>
      </c>
      <c r="Z328" s="128">
        <v>2308.41</v>
      </c>
    </row>
    <row r="329" spans="2:26" x14ac:dyDescent="0.25">
      <c r="B329" s="127">
        <v>18</v>
      </c>
      <c r="C329" s="128">
        <v>2247.75</v>
      </c>
      <c r="D329" s="128">
        <v>2178.5700000000002</v>
      </c>
      <c r="E329" s="128">
        <v>2217.1</v>
      </c>
      <c r="F329" s="128">
        <v>2130.0100000000002</v>
      </c>
      <c r="G329" s="128">
        <v>2202.0700000000002</v>
      </c>
      <c r="H329" s="128">
        <v>2243.14</v>
      </c>
      <c r="I329" s="128">
        <v>2338.25</v>
      </c>
      <c r="J329" s="128">
        <v>2402.31</v>
      </c>
      <c r="K329" s="128">
        <v>2524.3000000000002</v>
      </c>
      <c r="L329" s="128">
        <v>2575.1799999999998</v>
      </c>
      <c r="M329" s="128">
        <v>2630.29</v>
      </c>
      <c r="N329" s="128">
        <v>2586.84</v>
      </c>
      <c r="O329" s="128">
        <v>2575.2800000000002</v>
      </c>
      <c r="P329" s="128">
        <v>2635.5</v>
      </c>
      <c r="Q329" s="128">
        <v>2619.73</v>
      </c>
      <c r="R329" s="128">
        <v>2567.9499999999998</v>
      </c>
      <c r="S329" s="128">
        <v>2568.02</v>
      </c>
      <c r="T329" s="128">
        <v>2569</v>
      </c>
      <c r="U329" s="128">
        <v>2565.5</v>
      </c>
      <c r="V329" s="128">
        <v>2517.7600000000002</v>
      </c>
      <c r="W329" s="128">
        <v>2386.46</v>
      </c>
      <c r="X329" s="128">
        <v>2259.8200000000002</v>
      </c>
      <c r="Y329" s="128">
        <v>2185.4499999999998</v>
      </c>
      <c r="Z329" s="128">
        <v>2184.0700000000002</v>
      </c>
    </row>
    <row r="330" spans="2:26" x14ac:dyDescent="0.25">
      <c r="B330" s="127">
        <v>19</v>
      </c>
      <c r="C330" s="128">
        <v>2241.4</v>
      </c>
      <c r="D330" s="128">
        <v>2218.36</v>
      </c>
      <c r="E330" s="128">
        <v>2214.3200000000002</v>
      </c>
      <c r="F330" s="128">
        <v>2226.2199999999998</v>
      </c>
      <c r="G330" s="128">
        <v>2303.38</v>
      </c>
      <c r="H330" s="128">
        <v>2355.42</v>
      </c>
      <c r="I330" s="128">
        <v>2423.0100000000002</v>
      </c>
      <c r="J330" s="128">
        <v>2521.4699999999998</v>
      </c>
      <c r="K330" s="128">
        <v>2724.11</v>
      </c>
      <c r="L330" s="128">
        <v>2760.53</v>
      </c>
      <c r="M330" s="128">
        <v>2761.05</v>
      </c>
      <c r="N330" s="128">
        <v>2750.19</v>
      </c>
      <c r="O330" s="128">
        <v>2748.91</v>
      </c>
      <c r="P330" s="128">
        <v>2679.3</v>
      </c>
      <c r="Q330" s="128">
        <v>2638.25</v>
      </c>
      <c r="R330" s="128">
        <v>2609.16</v>
      </c>
      <c r="S330" s="128">
        <v>2652.63</v>
      </c>
      <c r="T330" s="128">
        <v>2622.32</v>
      </c>
      <c r="U330" s="128">
        <v>2567.54</v>
      </c>
      <c r="V330" s="128">
        <v>2491.7199999999998</v>
      </c>
      <c r="W330" s="128">
        <v>2402.4</v>
      </c>
      <c r="X330" s="128">
        <v>2358</v>
      </c>
      <c r="Y330" s="128">
        <v>2324.9299999999998</v>
      </c>
      <c r="Z330" s="128">
        <v>2268.83</v>
      </c>
    </row>
    <row r="331" spans="2:26" x14ac:dyDescent="0.25">
      <c r="B331" s="127">
        <v>20</v>
      </c>
      <c r="C331" s="128">
        <v>2187.33</v>
      </c>
      <c r="D331" s="128">
        <v>2122.37</v>
      </c>
      <c r="E331" s="128">
        <v>2118.27</v>
      </c>
      <c r="F331" s="128">
        <v>2119.25</v>
      </c>
      <c r="G331" s="128">
        <v>2201.88</v>
      </c>
      <c r="H331" s="128">
        <v>2261.6</v>
      </c>
      <c r="I331" s="128">
        <v>2333.81</v>
      </c>
      <c r="J331" s="128">
        <v>2450.1</v>
      </c>
      <c r="K331" s="128">
        <v>2544.59</v>
      </c>
      <c r="L331" s="128">
        <v>2602.04</v>
      </c>
      <c r="M331" s="128">
        <v>2580.33</v>
      </c>
      <c r="N331" s="128">
        <v>2574.4699999999998</v>
      </c>
      <c r="O331" s="128">
        <v>2585.37</v>
      </c>
      <c r="P331" s="128">
        <v>2650.7</v>
      </c>
      <c r="Q331" s="128">
        <v>2606.63</v>
      </c>
      <c r="R331" s="128">
        <v>2626.84</v>
      </c>
      <c r="S331" s="128">
        <v>2652.44</v>
      </c>
      <c r="T331" s="128">
        <v>2574.37</v>
      </c>
      <c r="U331" s="128">
        <v>2578.7800000000002</v>
      </c>
      <c r="V331" s="128">
        <v>2464.52</v>
      </c>
      <c r="W331" s="128">
        <v>2400.29</v>
      </c>
      <c r="X331" s="128">
        <v>2386.4</v>
      </c>
      <c r="Y331" s="128">
        <v>2188.63</v>
      </c>
      <c r="Z331" s="128">
        <v>2187.6799999999998</v>
      </c>
    </row>
    <row r="332" spans="2:26" x14ac:dyDescent="0.25">
      <c r="B332" s="127">
        <v>21</v>
      </c>
      <c r="C332" s="128">
        <v>2131.44</v>
      </c>
      <c r="D332" s="128">
        <v>2121.3200000000002</v>
      </c>
      <c r="E332" s="128">
        <v>2163.96</v>
      </c>
      <c r="F332" s="128">
        <v>2130.23</v>
      </c>
      <c r="G332" s="128">
        <v>2191.46</v>
      </c>
      <c r="H332" s="128">
        <v>2254.1</v>
      </c>
      <c r="I332" s="128">
        <v>2349.5300000000002</v>
      </c>
      <c r="J332" s="128">
        <v>2491.16</v>
      </c>
      <c r="K332" s="128">
        <v>2517.1</v>
      </c>
      <c r="L332" s="128">
        <v>2575.73</v>
      </c>
      <c r="M332" s="128">
        <v>2575.61</v>
      </c>
      <c r="N332" s="128">
        <v>2687.31</v>
      </c>
      <c r="O332" s="128">
        <v>2688.69</v>
      </c>
      <c r="P332" s="128">
        <v>2719.11</v>
      </c>
      <c r="Q332" s="128">
        <v>2705.88</v>
      </c>
      <c r="R332" s="128">
        <v>2656.54</v>
      </c>
      <c r="S332" s="128">
        <v>2667.25</v>
      </c>
      <c r="T332" s="128">
        <v>2645.48</v>
      </c>
      <c r="U332" s="128">
        <v>2611.5100000000002</v>
      </c>
      <c r="V332" s="128">
        <v>2497.4899999999998</v>
      </c>
      <c r="W332" s="128">
        <v>2403.39</v>
      </c>
      <c r="X332" s="128">
        <v>2248.73</v>
      </c>
      <c r="Y332" s="128">
        <v>2089.85</v>
      </c>
      <c r="Z332" s="128">
        <v>1815.79</v>
      </c>
    </row>
    <row r="333" spans="2:26" x14ac:dyDescent="0.25">
      <c r="B333" s="127">
        <v>22</v>
      </c>
      <c r="C333" s="128">
        <v>2184.8000000000002</v>
      </c>
      <c r="D333" s="128">
        <v>2168.9699999999998</v>
      </c>
      <c r="E333" s="128">
        <v>2052.4299999999998</v>
      </c>
      <c r="F333" s="128">
        <v>1993.49</v>
      </c>
      <c r="G333" s="128">
        <v>2179.23</v>
      </c>
      <c r="H333" s="128">
        <v>2251.79</v>
      </c>
      <c r="I333" s="128">
        <v>2391.37</v>
      </c>
      <c r="J333" s="128">
        <v>2532.42</v>
      </c>
      <c r="K333" s="128">
        <v>2571.83</v>
      </c>
      <c r="L333" s="128">
        <v>2592.9899999999998</v>
      </c>
      <c r="M333" s="128">
        <v>2587.98</v>
      </c>
      <c r="N333" s="128">
        <v>2611.71</v>
      </c>
      <c r="O333" s="128">
        <v>2619.27</v>
      </c>
      <c r="P333" s="128">
        <v>2602.5300000000002</v>
      </c>
      <c r="Q333" s="128">
        <v>2568.4</v>
      </c>
      <c r="R333" s="128">
        <v>2493.11</v>
      </c>
      <c r="S333" s="128">
        <v>2564.1999999999998</v>
      </c>
      <c r="T333" s="128">
        <v>2500.77</v>
      </c>
      <c r="U333" s="128">
        <v>2494.09</v>
      </c>
      <c r="V333" s="128">
        <v>2475.1799999999998</v>
      </c>
      <c r="W333" s="128">
        <v>2402.39</v>
      </c>
      <c r="X333" s="128">
        <v>2393.86</v>
      </c>
      <c r="Y333" s="128">
        <v>2223.7600000000002</v>
      </c>
      <c r="Z333" s="128">
        <v>2222.7800000000002</v>
      </c>
    </row>
    <row r="334" spans="2:26" x14ac:dyDescent="0.25">
      <c r="B334" s="127">
        <v>23</v>
      </c>
      <c r="C334" s="128">
        <v>2217.27</v>
      </c>
      <c r="D334" s="128">
        <v>1981.85</v>
      </c>
      <c r="E334" s="128">
        <v>2054.6799999999998</v>
      </c>
      <c r="F334" s="128">
        <v>1984.85</v>
      </c>
      <c r="G334" s="128">
        <v>2180.48</v>
      </c>
      <c r="H334" s="128">
        <v>2293.8200000000002</v>
      </c>
      <c r="I334" s="128">
        <v>2393.0700000000002</v>
      </c>
      <c r="J334" s="128">
        <v>2562.1999999999998</v>
      </c>
      <c r="K334" s="128">
        <v>2564.63</v>
      </c>
      <c r="L334" s="128">
        <v>2639.63</v>
      </c>
      <c r="M334" s="128">
        <v>2624.58</v>
      </c>
      <c r="N334" s="128">
        <v>2637.8</v>
      </c>
      <c r="O334" s="128">
        <v>2631.15</v>
      </c>
      <c r="P334" s="128">
        <v>2631.79</v>
      </c>
      <c r="Q334" s="128">
        <v>2575.4299999999998</v>
      </c>
      <c r="R334" s="128">
        <v>2563.2399999999998</v>
      </c>
      <c r="S334" s="128">
        <v>2563.25</v>
      </c>
      <c r="T334" s="128">
        <v>2562.6999999999998</v>
      </c>
      <c r="U334" s="128">
        <v>2476.42</v>
      </c>
      <c r="V334" s="128">
        <v>2473.15</v>
      </c>
      <c r="W334" s="128">
        <v>2467.69</v>
      </c>
      <c r="X334" s="128">
        <v>2393.58</v>
      </c>
      <c r="Y334" s="128">
        <v>2381.2800000000002</v>
      </c>
      <c r="Z334" s="128">
        <v>2346.2199999999998</v>
      </c>
    </row>
    <row r="335" spans="2:26" x14ac:dyDescent="0.25">
      <c r="B335" s="127">
        <v>24</v>
      </c>
      <c r="C335" s="128">
        <v>2211.5300000000002</v>
      </c>
      <c r="D335" s="128">
        <v>2115.39</v>
      </c>
      <c r="E335" s="128">
        <v>2131.6799999999998</v>
      </c>
      <c r="F335" s="128">
        <v>2144.3200000000002</v>
      </c>
      <c r="G335" s="128">
        <v>2178.6799999999998</v>
      </c>
      <c r="H335" s="128">
        <v>2266.52</v>
      </c>
      <c r="I335" s="128">
        <v>2335.96</v>
      </c>
      <c r="J335" s="128">
        <v>2385.4</v>
      </c>
      <c r="K335" s="128">
        <v>2518.69</v>
      </c>
      <c r="L335" s="128">
        <v>2559.17</v>
      </c>
      <c r="M335" s="128">
        <v>2543</v>
      </c>
      <c r="N335" s="128">
        <v>2556</v>
      </c>
      <c r="O335" s="128">
        <v>2553.44</v>
      </c>
      <c r="P335" s="128">
        <v>2544.17</v>
      </c>
      <c r="Q335" s="128">
        <v>2540.8200000000002</v>
      </c>
      <c r="R335" s="128">
        <v>2514.44</v>
      </c>
      <c r="S335" s="128">
        <v>2529.31</v>
      </c>
      <c r="T335" s="128">
        <v>2511.0700000000002</v>
      </c>
      <c r="U335" s="128">
        <v>2492.16</v>
      </c>
      <c r="V335" s="128">
        <v>2457.61</v>
      </c>
      <c r="W335" s="128">
        <v>2410.5300000000002</v>
      </c>
      <c r="X335" s="128">
        <v>2383.34</v>
      </c>
      <c r="Y335" s="128">
        <v>2290.64</v>
      </c>
      <c r="Z335" s="128">
        <v>2212.9899999999998</v>
      </c>
    </row>
    <row r="336" spans="2:26" x14ac:dyDescent="0.25">
      <c r="B336" s="127">
        <v>25</v>
      </c>
      <c r="C336" s="128">
        <v>2124.63</v>
      </c>
      <c r="D336" s="128">
        <v>2127.19</v>
      </c>
      <c r="E336" s="128">
        <v>2126.7399999999998</v>
      </c>
      <c r="F336" s="128">
        <v>1975.35</v>
      </c>
      <c r="G336" s="128">
        <v>2131.15</v>
      </c>
      <c r="H336" s="128">
        <v>2186.36</v>
      </c>
      <c r="I336" s="128">
        <v>2277.21</v>
      </c>
      <c r="J336" s="128">
        <v>2301.73</v>
      </c>
      <c r="K336" s="128">
        <v>2402.5100000000002</v>
      </c>
      <c r="L336" s="128">
        <v>2544.86</v>
      </c>
      <c r="M336" s="128">
        <v>2541.5700000000002</v>
      </c>
      <c r="N336" s="128">
        <v>2524.52</v>
      </c>
      <c r="O336" s="128">
        <v>2510.77</v>
      </c>
      <c r="P336" s="128">
        <v>2525.5500000000002</v>
      </c>
      <c r="Q336" s="128">
        <v>2517.7399999999998</v>
      </c>
      <c r="R336" s="128">
        <v>2494.65</v>
      </c>
      <c r="S336" s="128">
        <v>2502.44</v>
      </c>
      <c r="T336" s="128">
        <v>2492.4</v>
      </c>
      <c r="U336" s="128">
        <v>2489.7800000000002</v>
      </c>
      <c r="V336" s="128">
        <v>2426.52</v>
      </c>
      <c r="W336" s="128">
        <v>2389.4499999999998</v>
      </c>
      <c r="X336" s="128">
        <v>2190.75</v>
      </c>
      <c r="Y336" s="128">
        <v>2122.4899999999998</v>
      </c>
      <c r="Z336" s="128">
        <v>1976.54</v>
      </c>
    </row>
    <row r="337" spans="2:26" x14ac:dyDescent="0.25">
      <c r="B337" s="127">
        <v>26</v>
      </c>
      <c r="C337" s="128">
        <v>2167.2800000000002</v>
      </c>
      <c r="D337" s="128">
        <v>2173.54</v>
      </c>
      <c r="E337" s="128">
        <v>2180.8200000000002</v>
      </c>
      <c r="F337" s="128">
        <v>2172.42</v>
      </c>
      <c r="G337" s="128">
        <v>2225.2600000000002</v>
      </c>
      <c r="H337" s="128">
        <v>2322.02</v>
      </c>
      <c r="I337" s="128">
        <v>2408.1</v>
      </c>
      <c r="J337" s="128">
        <v>2626.7</v>
      </c>
      <c r="K337" s="128">
        <v>2593.6799999999998</v>
      </c>
      <c r="L337" s="128">
        <v>2638.09</v>
      </c>
      <c r="M337" s="128">
        <v>2637.85</v>
      </c>
      <c r="N337" s="128">
        <v>2616.7399999999998</v>
      </c>
      <c r="O337" s="128">
        <v>2574.16</v>
      </c>
      <c r="P337" s="128">
        <v>2573.9899999999998</v>
      </c>
      <c r="Q337" s="128">
        <v>2574.37</v>
      </c>
      <c r="R337" s="128">
        <v>2478.33</v>
      </c>
      <c r="S337" s="128">
        <v>2473.08</v>
      </c>
      <c r="T337" s="128">
        <v>2481.1799999999998</v>
      </c>
      <c r="U337" s="128">
        <v>2419.8200000000002</v>
      </c>
      <c r="V337" s="128">
        <v>2407.8200000000002</v>
      </c>
      <c r="W337" s="128">
        <v>2264.5</v>
      </c>
      <c r="X337" s="128">
        <v>2226.17</v>
      </c>
      <c r="Y337" s="128">
        <v>2150.3200000000002</v>
      </c>
      <c r="Z337" s="128">
        <v>2183.41</v>
      </c>
    </row>
    <row r="338" spans="2:26" x14ac:dyDescent="0.25">
      <c r="B338" s="127">
        <v>27</v>
      </c>
      <c r="C338" s="128">
        <v>2158.91</v>
      </c>
      <c r="D338" s="128">
        <v>2155.21</v>
      </c>
      <c r="E338" s="128">
        <v>2190.44</v>
      </c>
      <c r="F338" s="128">
        <v>2156</v>
      </c>
      <c r="G338" s="128">
        <v>2169.7399999999998</v>
      </c>
      <c r="H338" s="128">
        <v>2213.06</v>
      </c>
      <c r="I338" s="128">
        <v>2406.35</v>
      </c>
      <c r="J338" s="128">
        <v>2566.12</v>
      </c>
      <c r="K338" s="128">
        <v>2639.51</v>
      </c>
      <c r="L338" s="128">
        <v>2642.1</v>
      </c>
      <c r="M338" s="128">
        <v>2639.64</v>
      </c>
      <c r="N338" s="128">
        <v>2720.34</v>
      </c>
      <c r="O338" s="128">
        <v>2686</v>
      </c>
      <c r="P338" s="128">
        <v>2696.58</v>
      </c>
      <c r="Q338" s="128">
        <v>2679.94</v>
      </c>
      <c r="R338" s="128">
        <v>2661.13</v>
      </c>
      <c r="S338" s="128">
        <v>2614.04</v>
      </c>
      <c r="T338" s="128">
        <v>2573.41</v>
      </c>
      <c r="U338" s="128">
        <v>2639.8</v>
      </c>
      <c r="V338" s="128">
        <v>2567</v>
      </c>
      <c r="W338" s="128">
        <v>2484.4499999999998</v>
      </c>
      <c r="X338" s="128">
        <v>2389.04</v>
      </c>
      <c r="Y338" s="128">
        <v>2140.75</v>
      </c>
      <c r="Z338" s="128">
        <v>2139.2199999999998</v>
      </c>
    </row>
    <row r="339" spans="2:26" x14ac:dyDescent="0.25">
      <c r="B339" s="127">
        <v>28</v>
      </c>
      <c r="C339" s="128">
        <v>2057.61</v>
      </c>
      <c r="D339" s="128">
        <v>2040.15</v>
      </c>
      <c r="E339" s="128">
        <v>2046.78</v>
      </c>
      <c r="F339" s="128">
        <v>2120.84</v>
      </c>
      <c r="G339" s="128">
        <v>2174.77</v>
      </c>
      <c r="H339" s="128">
        <v>2252.46</v>
      </c>
      <c r="I339" s="128">
        <v>2391.41</v>
      </c>
      <c r="J339" s="128">
        <v>2455.15</v>
      </c>
      <c r="K339" s="128">
        <v>2564.31</v>
      </c>
      <c r="L339" s="128">
        <v>2565.0300000000002</v>
      </c>
      <c r="M339" s="128">
        <v>2565</v>
      </c>
      <c r="N339" s="128">
        <v>2564.98</v>
      </c>
      <c r="O339" s="128">
        <v>2565.1999999999998</v>
      </c>
      <c r="P339" s="128">
        <v>2565.15</v>
      </c>
      <c r="Q339" s="128">
        <v>2566.64</v>
      </c>
      <c r="R339" s="128">
        <v>2599.84</v>
      </c>
      <c r="S339" s="128">
        <v>2674.78</v>
      </c>
      <c r="T339" s="128">
        <v>2672.49</v>
      </c>
      <c r="U339" s="128">
        <v>2720.38</v>
      </c>
      <c r="V339" s="128">
        <v>2563.12</v>
      </c>
      <c r="W339" s="128">
        <v>2483.33</v>
      </c>
      <c r="X339" s="128">
        <v>2310.91</v>
      </c>
      <c r="Y339" s="128">
        <v>2062.98</v>
      </c>
      <c r="Z339" s="128">
        <v>2040.99</v>
      </c>
    </row>
    <row r="340" spans="2:26" x14ac:dyDescent="0.25">
      <c r="B340" s="127">
        <v>29</v>
      </c>
      <c r="C340" s="128">
        <v>2217.84</v>
      </c>
      <c r="D340" s="128">
        <v>2037.84</v>
      </c>
      <c r="E340" s="128">
        <v>2217.86</v>
      </c>
      <c r="F340" s="128">
        <v>2161.06</v>
      </c>
      <c r="G340" s="128">
        <v>2218.84</v>
      </c>
      <c r="H340" s="128">
        <v>2289.92</v>
      </c>
      <c r="I340" s="128">
        <v>2591.52</v>
      </c>
      <c r="J340" s="128">
        <v>2617.4</v>
      </c>
      <c r="K340" s="128">
        <v>2725.64</v>
      </c>
      <c r="L340" s="128">
        <v>2726.81</v>
      </c>
      <c r="M340" s="128">
        <v>2726.01</v>
      </c>
      <c r="N340" s="128">
        <v>2727.18</v>
      </c>
      <c r="O340" s="128">
        <v>2720.9</v>
      </c>
      <c r="P340" s="128">
        <v>2725.74</v>
      </c>
      <c r="Q340" s="128">
        <v>2724.42</v>
      </c>
      <c r="R340" s="128">
        <v>2720.06</v>
      </c>
      <c r="S340" s="128">
        <v>2739.2</v>
      </c>
      <c r="T340" s="128">
        <v>2760.39</v>
      </c>
      <c r="U340" s="128">
        <v>2464.4</v>
      </c>
      <c r="V340" s="128">
        <v>2403.31</v>
      </c>
      <c r="W340" s="128">
        <v>2231.96</v>
      </c>
      <c r="X340" s="128">
        <v>2222.23</v>
      </c>
      <c r="Y340" s="128">
        <v>2054.96</v>
      </c>
      <c r="Z340" s="128">
        <v>2039.23</v>
      </c>
    </row>
    <row r="341" spans="2:26" x14ac:dyDescent="0.25">
      <c r="B341" s="127">
        <v>30</v>
      </c>
      <c r="C341" s="128">
        <v>2217.27</v>
      </c>
      <c r="D341" s="128">
        <v>2215.63</v>
      </c>
      <c r="E341" s="128">
        <v>2190.17</v>
      </c>
      <c r="F341" s="128">
        <v>2158.52</v>
      </c>
      <c r="G341" s="128">
        <v>2210.94</v>
      </c>
      <c r="H341" s="128">
        <v>2270.15</v>
      </c>
      <c r="I341" s="128">
        <v>2385.0100000000002</v>
      </c>
      <c r="J341" s="128">
        <v>2524.0700000000002</v>
      </c>
      <c r="K341" s="128">
        <v>2577.02</v>
      </c>
      <c r="L341" s="128">
        <v>2566.5300000000002</v>
      </c>
      <c r="M341" s="128">
        <v>2565.8200000000002</v>
      </c>
      <c r="N341" s="128">
        <v>2564.9899999999998</v>
      </c>
      <c r="O341" s="128">
        <v>2615.39</v>
      </c>
      <c r="P341" s="128">
        <v>2567.84</v>
      </c>
      <c r="Q341" s="128">
        <v>2567.8200000000002</v>
      </c>
      <c r="R341" s="128">
        <v>2567.59</v>
      </c>
      <c r="S341" s="128">
        <v>2567.08</v>
      </c>
      <c r="T341" s="128">
        <v>2567.33</v>
      </c>
      <c r="U341" s="128">
        <v>2565.6799999999998</v>
      </c>
      <c r="V341" s="128">
        <v>2497.52</v>
      </c>
      <c r="W341" s="128">
        <v>2397.0100000000002</v>
      </c>
      <c r="X341" s="128">
        <v>2311.94</v>
      </c>
      <c r="Y341" s="128">
        <v>2244.16</v>
      </c>
      <c r="Z341" s="128">
        <v>2224.4</v>
      </c>
    </row>
    <row r="342" spans="2:26" x14ac:dyDescent="0.25">
      <c r="B342" s="127">
        <v>31</v>
      </c>
      <c r="C342" s="128">
        <v>1793.13</v>
      </c>
      <c r="D342" s="128">
        <v>1787.77</v>
      </c>
      <c r="E342" s="128">
        <v>2103.16</v>
      </c>
      <c r="F342" s="128">
        <v>2116.16</v>
      </c>
      <c r="G342" s="128">
        <v>2155.6</v>
      </c>
      <c r="H342" s="128">
        <v>2243.7199999999998</v>
      </c>
      <c r="I342" s="128">
        <v>2337.1</v>
      </c>
      <c r="J342" s="128">
        <v>2459.63</v>
      </c>
      <c r="K342" s="128">
        <v>2484</v>
      </c>
      <c r="L342" s="128">
        <v>2562.86</v>
      </c>
      <c r="M342" s="128">
        <v>2560.88</v>
      </c>
      <c r="N342" s="128">
        <v>2562.4</v>
      </c>
      <c r="O342" s="128">
        <v>2560.66</v>
      </c>
      <c r="P342" s="128">
        <v>2560.83</v>
      </c>
      <c r="Q342" s="128">
        <v>2566.46</v>
      </c>
      <c r="R342" s="128">
        <v>2565.65</v>
      </c>
      <c r="S342" s="128">
        <v>2565.46</v>
      </c>
      <c r="T342" s="128">
        <v>2632.74</v>
      </c>
      <c r="U342" s="128">
        <v>2567.14</v>
      </c>
      <c r="V342" s="128">
        <v>2565.02</v>
      </c>
      <c r="W342" s="128">
        <v>2398.52</v>
      </c>
      <c r="X342" s="128">
        <v>2285.98</v>
      </c>
      <c r="Y342" s="128">
        <v>2157.2199999999998</v>
      </c>
      <c r="Z342" s="128">
        <v>2035.8</v>
      </c>
    </row>
    <row r="344" spans="2:26" x14ac:dyDescent="0.25">
      <c r="B344" s="141" t="s">
        <v>67</v>
      </c>
      <c r="C344" s="142" t="s">
        <v>68</v>
      </c>
      <c r="D344" s="142"/>
      <c r="E344" s="142"/>
      <c r="F344" s="142"/>
      <c r="G344" s="142"/>
      <c r="H344" s="142"/>
      <c r="I344" s="142"/>
      <c r="J344" s="142"/>
      <c r="K344" s="142"/>
      <c r="L344" s="142"/>
      <c r="M344" s="142"/>
      <c r="N344" s="142"/>
      <c r="O344" s="142"/>
      <c r="P344" s="142"/>
      <c r="Q344" s="142"/>
      <c r="R344" s="142"/>
      <c r="S344" s="142"/>
      <c r="T344" s="142"/>
      <c r="U344" s="142"/>
      <c r="V344" s="142"/>
      <c r="W344" s="142"/>
      <c r="X344" s="142"/>
      <c r="Y344" s="142"/>
      <c r="Z344" s="142"/>
    </row>
    <row r="345" spans="2:26" x14ac:dyDescent="0.25">
      <c r="B345" s="138" t="s">
        <v>64</v>
      </c>
      <c r="C345" s="88">
        <v>0</v>
      </c>
      <c r="D345" s="88">
        <v>4.1666666666666664E-2</v>
      </c>
      <c r="E345" s="88">
        <v>8.3333333333333329E-2</v>
      </c>
      <c r="F345" s="88">
        <v>0.125</v>
      </c>
      <c r="G345" s="88">
        <v>0.16666666666666666</v>
      </c>
      <c r="H345" s="88">
        <v>0.20833333333333334</v>
      </c>
      <c r="I345" s="88">
        <v>0.25</v>
      </c>
      <c r="J345" s="88">
        <v>0.29166666666666669</v>
      </c>
      <c r="K345" s="88">
        <v>0.33333333333333331</v>
      </c>
      <c r="L345" s="88">
        <v>0.375</v>
      </c>
      <c r="M345" s="88">
        <v>0.41666666666666669</v>
      </c>
      <c r="N345" s="88">
        <v>0.45833333333333331</v>
      </c>
      <c r="O345" s="88">
        <v>0.5</v>
      </c>
      <c r="P345" s="88">
        <v>0.54166666666666663</v>
      </c>
      <c r="Q345" s="88">
        <v>0.58333333333333337</v>
      </c>
      <c r="R345" s="88">
        <v>0.625</v>
      </c>
      <c r="S345" s="88">
        <v>0.66666666666666663</v>
      </c>
      <c r="T345" s="88">
        <v>0.70833333333333337</v>
      </c>
      <c r="U345" s="88">
        <v>0.75</v>
      </c>
      <c r="V345" s="88">
        <v>0.79166666666666663</v>
      </c>
      <c r="W345" s="88">
        <v>0.83333333333333337</v>
      </c>
      <c r="X345" s="88">
        <v>0.875</v>
      </c>
      <c r="Y345" s="88">
        <v>0.91666666666666663</v>
      </c>
      <c r="Z345" s="88">
        <v>0.95833333333333337</v>
      </c>
    </row>
    <row r="346" spans="2:26" x14ac:dyDescent="0.25">
      <c r="B346" s="139"/>
      <c r="C346" s="89" t="s">
        <v>65</v>
      </c>
      <c r="D346" s="89" t="s">
        <v>65</v>
      </c>
      <c r="E346" s="89" t="s">
        <v>65</v>
      </c>
      <c r="F346" s="89" t="s">
        <v>65</v>
      </c>
      <c r="G346" s="89" t="s">
        <v>65</v>
      </c>
      <c r="H346" s="89" t="s">
        <v>65</v>
      </c>
      <c r="I346" s="89" t="s">
        <v>65</v>
      </c>
      <c r="J346" s="89" t="s">
        <v>65</v>
      </c>
      <c r="K346" s="89" t="s">
        <v>65</v>
      </c>
      <c r="L346" s="89" t="s">
        <v>65</v>
      </c>
      <c r="M346" s="89" t="s">
        <v>65</v>
      </c>
      <c r="N346" s="89" t="s">
        <v>65</v>
      </c>
      <c r="O346" s="89" t="s">
        <v>65</v>
      </c>
      <c r="P346" s="89" t="s">
        <v>65</v>
      </c>
      <c r="Q346" s="89" t="s">
        <v>65</v>
      </c>
      <c r="R346" s="89" t="s">
        <v>65</v>
      </c>
      <c r="S346" s="89" t="s">
        <v>65</v>
      </c>
      <c r="T346" s="89" t="s">
        <v>65</v>
      </c>
      <c r="U346" s="89" t="s">
        <v>65</v>
      </c>
      <c r="V346" s="89" t="s">
        <v>65</v>
      </c>
      <c r="W346" s="89" t="s">
        <v>65</v>
      </c>
      <c r="X346" s="89" t="s">
        <v>65</v>
      </c>
      <c r="Y346" s="89" t="s">
        <v>65</v>
      </c>
      <c r="Z346" s="89" t="s">
        <v>66</v>
      </c>
    </row>
    <row r="347" spans="2:26" x14ac:dyDescent="0.25">
      <c r="B347" s="140"/>
      <c r="C347" s="90">
        <v>4.1666666666666664E-2</v>
      </c>
      <c r="D347" s="90">
        <v>8.3333333333333329E-2</v>
      </c>
      <c r="E347" s="90">
        <v>0.125</v>
      </c>
      <c r="F347" s="90">
        <v>0.16666666666666666</v>
      </c>
      <c r="G347" s="90">
        <v>0.20833333333333334</v>
      </c>
      <c r="H347" s="90">
        <v>0.25</v>
      </c>
      <c r="I347" s="90">
        <v>0.29166666666666669</v>
      </c>
      <c r="J347" s="90">
        <v>0.33333333333333331</v>
      </c>
      <c r="K347" s="90">
        <v>0.375</v>
      </c>
      <c r="L347" s="90">
        <v>0.41666666666666669</v>
      </c>
      <c r="M347" s="90">
        <v>0.45833333333333331</v>
      </c>
      <c r="N347" s="90">
        <v>0.5</v>
      </c>
      <c r="O347" s="90">
        <v>0.54166666666666663</v>
      </c>
      <c r="P347" s="90">
        <v>0.58333333333333337</v>
      </c>
      <c r="Q347" s="90">
        <v>0.625</v>
      </c>
      <c r="R347" s="90">
        <v>0.66666666666666663</v>
      </c>
      <c r="S347" s="90">
        <v>0.70833333333333337</v>
      </c>
      <c r="T347" s="90">
        <v>0.75</v>
      </c>
      <c r="U347" s="90">
        <v>0.79166666666666663</v>
      </c>
      <c r="V347" s="90">
        <v>0.83333333333333337</v>
      </c>
      <c r="W347" s="90">
        <v>0.875</v>
      </c>
      <c r="X347" s="90">
        <v>0.91666666666666663</v>
      </c>
      <c r="Y347" s="90">
        <v>0.95833333333333337</v>
      </c>
      <c r="Z347" s="90">
        <v>0</v>
      </c>
    </row>
    <row r="348" spans="2:26" x14ac:dyDescent="0.25">
      <c r="B348" s="127">
        <v>1</v>
      </c>
      <c r="C348" s="128">
        <f t="array" ref="C348:Z378">TRANSPOSE('[1]V-ЦК_3'!B144:AF167)</f>
        <v>2605.29</v>
      </c>
      <c r="D348" s="128">
        <v>2595.7800000000002</v>
      </c>
      <c r="E348" s="128">
        <v>2602.0500000000002</v>
      </c>
      <c r="F348" s="128">
        <v>2616.36</v>
      </c>
      <c r="G348" s="128">
        <v>2642.89</v>
      </c>
      <c r="H348" s="128">
        <v>2699.43</v>
      </c>
      <c r="I348" s="128">
        <v>2816.31</v>
      </c>
      <c r="J348" s="128">
        <v>2927.33</v>
      </c>
      <c r="K348" s="128">
        <v>2926.48</v>
      </c>
      <c r="L348" s="128">
        <v>2934.66</v>
      </c>
      <c r="M348" s="128">
        <v>2929.2</v>
      </c>
      <c r="N348" s="128">
        <v>2929.14</v>
      </c>
      <c r="O348" s="128">
        <v>2928.82</v>
      </c>
      <c r="P348" s="128">
        <v>2928.03</v>
      </c>
      <c r="Q348" s="128">
        <v>2924.89</v>
      </c>
      <c r="R348" s="128">
        <v>2913.95</v>
      </c>
      <c r="S348" s="128">
        <v>2908.52</v>
      </c>
      <c r="T348" s="128">
        <v>2969.09</v>
      </c>
      <c r="U348" s="128">
        <v>2908.18</v>
      </c>
      <c r="V348" s="128">
        <v>2886.21</v>
      </c>
      <c r="W348" s="128">
        <v>2819.82</v>
      </c>
      <c r="X348" s="128">
        <v>2624.15</v>
      </c>
      <c r="Y348" s="128">
        <v>2621.34</v>
      </c>
      <c r="Z348" s="128">
        <v>2620.4699999999998</v>
      </c>
    </row>
    <row r="349" spans="2:26" x14ac:dyDescent="0.25">
      <c r="B349" s="127">
        <v>2</v>
      </c>
      <c r="C349" s="128">
        <v>2482.71</v>
      </c>
      <c r="D349" s="128">
        <v>2483.42</v>
      </c>
      <c r="E349" s="128">
        <v>2487.17</v>
      </c>
      <c r="F349" s="128">
        <v>2570.9499999999998</v>
      </c>
      <c r="G349" s="128">
        <v>2608.98</v>
      </c>
      <c r="H349" s="128">
        <v>2654.65</v>
      </c>
      <c r="I349" s="128">
        <v>2826.63</v>
      </c>
      <c r="J349" s="128">
        <v>2927.96</v>
      </c>
      <c r="K349" s="128">
        <v>2942.94</v>
      </c>
      <c r="L349" s="128">
        <v>2948.09</v>
      </c>
      <c r="M349" s="128">
        <v>3028.09</v>
      </c>
      <c r="N349" s="128">
        <v>3013.33</v>
      </c>
      <c r="O349" s="128">
        <v>3012.44</v>
      </c>
      <c r="P349" s="128">
        <v>3030.28</v>
      </c>
      <c r="Q349" s="128">
        <v>3008.21</v>
      </c>
      <c r="R349" s="128">
        <v>2888.99</v>
      </c>
      <c r="S349" s="128">
        <v>2885.28</v>
      </c>
      <c r="T349" s="128">
        <v>2909.55</v>
      </c>
      <c r="U349" s="128">
        <v>2884.04</v>
      </c>
      <c r="V349" s="128">
        <v>2852.21</v>
      </c>
      <c r="W349" s="128">
        <v>2490.85</v>
      </c>
      <c r="X349" s="128">
        <v>2487.81</v>
      </c>
      <c r="Y349" s="128">
        <v>2485.98</v>
      </c>
      <c r="Z349" s="128">
        <v>2484.58</v>
      </c>
    </row>
    <row r="350" spans="2:26" x14ac:dyDescent="0.25">
      <c r="B350" s="127">
        <v>3</v>
      </c>
      <c r="C350" s="128">
        <v>2651.97</v>
      </c>
      <c r="D350" s="128">
        <v>2614.59</v>
      </c>
      <c r="E350" s="128">
        <v>2616.4699999999998</v>
      </c>
      <c r="F350" s="128">
        <v>2617.8000000000002</v>
      </c>
      <c r="G350" s="128">
        <v>2668.24</v>
      </c>
      <c r="H350" s="128">
        <v>2763.1</v>
      </c>
      <c r="I350" s="128">
        <v>2775.94</v>
      </c>
      <c r="J350" s="128">
        <v>2917.09</v>
      </c>
      <c r="K350" s="128">
        <v>2980.01</v>
      </c>
      <c r="L350" s="128">
        <v>2912.76</v>
      </c>
      <c r="M350" s="128">
        <v>2909.28</v>
      </c>
      <c r="N350" s="128">
        <v>2904.31</v>
      </c>
      <c r="O350" s="128">
        <v>2906</v>
      </c>
      <c r="P350" s="128">
        <v>2904.52</v>
      </c>
      <c r="Q350" s="128">
        <v>2901.48</v>
      </c>
      <c r="R350" s="128">
        <v>2890.25</v>
      </c>
      <c r="S350" s="128">
        <v>2889.98</v>
      </c>
      <c r="T350" s="128">
        <v>2976.6</v>
      </c>
      <c r="U350" s="128">
        <v>2974.91</v>
      </c>
      <c r="V350" s="128">
        <v>2872.78</v>
      </c>
      <c r="W350" s="128">
        <v>2855.84</v>
      </c>
      <c r="X350" s="128">
        <v>2691.5</v>
      </c>
      <c r="Y350" s="128">
        <v>2688.55</v>
      </c>
      <c r="Z350" s="128">
        <v>2651.63</v>
      </c>
    </row>
    <row r="351" spans="2:26" x14ac:dyDescent="0.25">
      <c r="B351" s="127">
        <v>4</v>
      </c>
      <c r="C351" s="128">
        <v>2655.36</v>
      </c>
      <c r="D351" s="128">
        <v>2616.98</v>
      </c>
      <c r="E351" s="128">
        <v>2611.52</v>
      </c>
      <c r="F351" s="128">
        <v>2349.61</v>
      </c>
      <c r="G351" s="128">
        <v>2619.23</v>
      </c>
      <c r="H351" s="128">
        <v>2706.91</v>
      </c>
      <c r="I351" s="128">
        <v>2720.63</v>
      </c>
      <c r="J351" s="128">
        <v>2808.03</v>
      </c>
      <c r="K351" s="128">
        <v>2855.31</v>
      </c>
      <c r="L351" s="128">
        <v>2911.6</v>
      </c>
      <c r="M351" s="128">
        <v>2908.74</v>
      </c>
      <c r="N351" s="128">
        <v>2884.89</v>
      </c>
      <c r="O351" s="128">
        <v>2881.75</v>
      </c>
      <c r="P351" s="128">
        <v>2889.79</v>
      </c>
      <c r="Q351" s="128">
        <v>2885.55</v>
      </c>
      <c r="R351" s="128">
        <v>2878.39</v>
      </c>
      <c r="S351" s="128">
        <v>2901.54</v>
      </c>
      <c r="T351" s="128">
        <v>2955.02</v>
      </c>
      <c r="U351" s="128">
        <v>2900.8</v>
      </c>
      <c r="V351" s="128">
        <v>2893.76</v>
      </c>
      <c r="W351" s="128">
        <v>2817.93</v>
      </c>
      <c r="X351" s="128">
        <v>2720.68</v>
      </c>
      <c r="Y351" s="128">
        <v>2658.8</v>
      </c>
      <c r="Z351" s="128">
        <v>2656.83</v>
      </c>
    </row>
    <row r="352" spans="2:26" x14ac:dyDescent="0.25">
      <c r="B352" s="127">
        <v>5</v>
      </c>
      <c r="C352" s="128">
        <v>2376.0700000000002</v>
      </c>
      <c r="D352" s="128">
        <v>2362.65</v>
      </c>
      <c r="E352" s="128">
        <v>2562.25</v>
      </c>
      <c r="F352" s="128">
        <v>2558.87</v>
      </c>
      <c r="G352" s="128">
        <v>2606.2600000000002</v>
      </c>
      <c r="H352" s="128">
        <v>2783.21</v>
      </c>
      <c r="I352" s="128">
        <v>2920.49</v>
      </c>
      <c r="J352" s="128">
        <v>3045.05</v>
      </c>
      <c r="K352" s="128">
        <v>3104.53</v>
      </c>
      <c r="L352" s="128">
        <v>3140.01</v>
      </c>
      <c r="M352" s="128">
        <v>3172.85</v>
      </c>
      <c r="N352" s="128">
        <v>3194.17</v>
      </c>
      <c r="O352" s="128">
        <v>3174.43</v>
      </c>
      <c r="P352" s="128">
        <v>3177.36</v>
      </c>
      <c r="Q352" s="128">
        <v>3159.67</v>
      </c>
      <c r="R352" s="128">
        <v>3104.11</v>
      </c>
      <c r="S352" s="128">
        <v>3052.84</v>
      </c>
      <c r="T352" s="128">
        <v>2977.16</v>
      </c>
      <c r="U352" s="128">
        <v>2986.28</v>
      </c>
      <c r="V352" s="128">
        <v>2942.43</v>
      </c>
      <c r="W352" s="128">
        <v>2876.22</v>
      </c>
      <c r="X352" s="128">
        <v>2811.43</v>
      </c>
      <c r="Y352" s="128">
        <v>2388.9699999999998</v>
      </c>
      <c r="Z352" s="128">
        <v>2381.5300000000002</v>
      </c>
    </row>
    <row r="353" spans="2:26" x14ac:dyDescent="0.25">
      <c r="B353" s="127">
        <v>6</v>
      </c>
      <c r="C353" s="128">
        <v>2453.9699999999998</v>
      </c>
      <c r="D353" s="128">
        <v>2455.17</v>
      </c>
      <c r="E353" s="128">
        <v>2456.63</v>
      </c>
      <c r="F353" s="128">
        <v>2582.9299999999998</v>
      </c>
      <c r="G353" s="128">
        <v>2630.63</v>
      </c>
      <c r="H353" s="128">
        <v>2693.68</v>
      </c>
      <c r="I353" s="128">
        <v>2826.9</v>
      </c>
      <c r="J353" s="128">
        <v>2975.51</v>
      </c>
      <c r="K353" s="128">
        <v>3048.71</v>
      </c>
      <c r="L353" s="128">
        <v>3092.7</v>
      </c>
      <c r="M353" s="128">
        <v>3092.64</v>
      </c>
      <c r="N353" s="128">
        <v>3023.26</v>
      </c>
      <c r="O353" s="128">
        <v>2986.78</v>
      </c>
      <c r="P353" s="128">
        <v>2950.52</v>
      </c>
      <c r="Q353" s="128">
        <v>3004.68</v>
      </c>
      <c r="R353" s="128">
        <v>3021.93</v>
      </c>
      <c r="S353" s="128">
        <v>2986.14</v>
      </c>
      <c r="T353" s="128">
        <v>2958.55</v>
      </c>
      <c r="U353" s="128">
        <v>2964.07</v>
      </c>
      <c r="V353" s="128">
        <v>2937.16</v>
      </c>
      <c r="W353" s="128">
        <v>2860.42</v>
      </c>
      <c r="X353" s="128">
        <v>2631.59</v>
      </c>
      <c r="Y353" s="128">
        <v>2629.4</v>
      </c>
      <c r="Z353" s="128">
        <v>2625.35</v>
      </c>
    </row>
    <row r="354" spans="2:26" x14ac:dyDescent="0.25">
      <c r="B354" s="127">
        <v>7</v>
      </c>
      <c r="C354" s="128">
        <v>2498.88</v>
      </c>
      <c r="D354" s="128">
        <v>2362.75</v>
      </c>
      <c r="E354" s="128">
        <v>2369.12</v>
      </c>
      <c r="F354" s="128">
        <v>1875.54</v>
      </c>
      <c r="G354" s="128">
        <v>2522.44</v>
      </c>
      <c r="H354" s="128">
        <v>2582.29</v>
      </c>
      <c r="I354" s="128">
        <v>2754.53</v>
      </c>
      <c r="J354" s="128">
        <v>2882.64</v>
      </c>
      <c r="K354" s="128">
        <v>2948.77</v>
      </c>
      <c r="L354" s="128">
        <v>3035.31</v>
      </c>
      <c r="M354" s="128">
        <v>3037.94</v>
      </c>
      <c r="N354" s="128">
        <v>2950.04</v>
      </c>
      <c r="O354" s="128">
        <v>2910.9</v>
      </c>
      <c r="P354" s="128">
        <v>2922.3</v>
      </c>
      <c r="Q354" s="128">
        <v>2921.22</v>
      </c>
      <c r="R354" s="128">
        <v>2929.1</v>
      </c>
      <c r="S354" s="128">
        <v>2915.16</v>
      </c>
      <c r="T354" s="128">
        <v>2865.61</v>
      </c>
      <c r="U354" s="128">
        <v>2852.84</v>
      </c>
      <c r="V354" s="128">
        <v>2813.09</v>
      </c>
      <c r="W354" s="128">
        <v>2543.0100000000002</v>
      </c>
      <c r="X354" s="128">
        <v>2532.65</v>
      </c>
      <c r="Y354" s="128">
        <v>2527.44</v>
      </c>
      <c r="Z354" s="128">
        <v>2537.2600000000002</v>
      </c>
    </row>
    <row r="355" spans="2:26" x14ac:dyDescent="0.25">
      <c r="B355" s="127">
        <v>8</v>
      </c>
      <c r="C355" s="128">
        <v>2457.46</v>
      </c>
      <c r="D355" s="128">
        <v>2336.5</v>
      </c>
      <c r="E355" s="128">
        <v>2406.5700000000002</v>
      </c>
      <c r="F355" s="128">
        <v>2427.8200000000002</v>
      </c>
      <c r="G355" s="128">
        <v>2574.67</v>
      </c>
      <c r="H355" s="128">
        <v>2701.86</v>
      </c>
      <c r="I355" s="128">
        <v>2819.53</v>
      </c>
      <c r="J355" s="128">
        <v>2929.44</v>
      </c>
      <c r="K355" s="128">
        <v>2995.04</v>
      </c>
      <c r="L355" s="128">
        <v>3001.08</v>
      </c>
      <c r="M355" s="128">
        <v>2999.6</v>
      </c>
      <c r="N355" s="128">
        <v>3001.5</v>
      </c>
      <c r="O355" s="128">
        <v>3002.15</v>
      </c>
      <c r="P355" s="128">
        <v>3125.52</v>
      </c>
      <c r="Q355" s="128">
        <v>3122.63</v>
      </c>
      <c r="R355" s="128">
        <v>2994.59</v>
      </c>
      <c r="S355" s="128">
        <v>2997.4</v>
      </c>
      <c r="T355" s="128">
        <v>3002.63</v>
      </c>
      <c r="U355" s="128">
        <v>2997.17</v>
      </c>
      <c r="V355" s="128">
        <v>2970.11</v>
      </c>
      <c r="W355" s="128">
        <v>2894.34</v>
      </c>
      <c r="X355" s="128">
        <v>2790</v>
      </c>
      <c r="Y355" s="128">
        <v>2729.03</v>
      </c>
      <c r="Z355" s="128">
        <v>2696.11</v>
      </c>
    </row>
    <row r="356" spans="2:26" x14ac:dyDescent="0.25">
      <c r="B356" s="127">
        <v>9</v>
      </c>
      <c r="C356" s="128">
        <v>2593.61</v>
      </c>
      <c r="D356" s="128">
        <v>2579.52</v>
      </c>
      <c r="E356" s="128">
        <v>2583.92</v>
      </c>
      <c r="F356" s="128">
        <v>2576.9</v>
      </c>
      <c r="G356" s="128">
        <v>2641.12</v>
      </c>
      <c r="H356" s="128">
        <v>2698.79</v>
      </c>
      <c r="I356" s="128">
        <v>2889.25</v>
      </c>
      <c r="J356" s="128">
        <v>3028.62</v>
      </c>
      <c r="K356" s="128">
        <v>3172.9</v>
      </c>
      <c r="L356" s="128">
        <v>3199.77</v>
      </c>
      <c r="M356" s="128">
        <v>3170.29</v>
      </c>
      <c r="N356" s="128">
        <v>3167.08</v>
      </c>
      <c r="O356" s="128">
        <v>3173.2</v>
      </c>
      <c r="P356" s="128">
        <v>3193.91</v>
      </c>
      <c r="Q356" s="128">
        <v>3210.44</v>
      </c>
      <c r="R356" s="128">
        <v>3160.84</v>
      </c>
      <c r="S356" s="128">
        <v>3098.1</v>
      </c>
      <c r="T356" s="128">
        <v>2961.59</v>
      </c>
      <c r="U356" s="128">
        <v>2978.3</v>
      </c>
      <c r="V356" s="128">
        <v>2913.83</v>
      </c>
      <c r="W356" s="128">
        <v>2861.51</v>
      </c>
      <c r="X356" s="128">
        <v>2840.56</v>
      </c>
      <c r="Y356" s="128">
        <v>2690.99</v>
      </c>
      <c r="Z356" s="128">
        <v>2659.17</v>
      </c>
    </row>
    <row r="357" spans="2:26" x14ac:dyDescent="0.25">
      <c r="B357" s="127">
        <v>10</v>
      </c>
      <c r="C357" s="128">
        <v>2572.77</v>
      </c>
      <c r="D357" s="128">
        <v>2564.15</v>
      </c>
      <c r="E357" s="128">
        <v>2572.21</v>
      </c>
      <c r="F357" s="128">
        <v>2332.89</v>
      </c>
      <c r="G357" s="128">
        <v>2621.25</v>
      </c>
      <c r="H357" s="128">
        <v>2696.88</v>
      </c>
      <c r="I357" s="128">
        <v>2716.84</v>
      </c>
      <c r="J357" s="128">
        <v>2780.82</v>
      </c>
      <c r="K357" s="128">
        <v>2977.07</v>
      </c>
      <c r="L357" s="128">
        <v>3027.27</v>
      </c>
      <c r="M357" s="128">
        <v>2977.54</v>
      </c>
      <c r="N357" s="128">
        <v>2971.23</v>
      </c>
      <c r="O357" s="128">
        <v>2974.82</v>
      </c>
      <c r="P357" s="128">
        <v>2976.22</v>
      </c>
      <c r="Q357" s="128">
        <v>2953.89</v>
      </c>
      <c r="R357" s="128">
        <v>2937.61</v>
      </c>
      <c r="S357" s="128">
        <v>2924.2</v>
      </c>
      <c r="T357" s="128">
        <v>2938.7</v>
      </c>
      <c r="U357" s="128">
        <v>2913.15</v>
      </c>
      <c r="V357" s="128">
        <v>2877.16</v>
      </c>
      <c r="W357" s="128">
        <v>2859.93</v>
      </c>
      <c r="X357" s="128">
        <v>2748.37</v>
      </c>
      <c r="Y357" s="128">
        <v>2706.23</v>
      </c>
      <c r="Z357" s="128">
        <v>2690.61</v>
      </c>
    </row>
    <row r="358" spans="2:26" x14ac:dyDescent="0.25">
      <c r="B358" s="127">
        <v>11</v>
      </c>
      <c r="C358" s="128">
        <v>2656.69</v>
      </c>
      <c r="D358" s="128">
        <v>2570.1999999999998</v>
      </c>
      <c r="E358" s="128">
        <v>2572.86</v>
      </c>
      <c r="F358" s="128">
        <v>2351.4299999999998</v>
      </c>
      <c r="G358" s="128">
        <v>2562.39</v>
      </c>
      <c r="H358" s="128">
        <v>2658.32</v>
      </c>
      <c r="I358" s="128">
        <v>2696.75</v>
      </c>
      <c r="J358" s="128">
        <v>2746.09</v>
      </c>
      <c r="K358" s="128">
        <v>2943.67</v>
      </c>
      <c r="L358" s="128">
        <v>2994.48</v>
      </c>
      <c r="M358" s="128">
        <v>2996.1</v>
      </c>
      <c r="N358" s="128">
        <v>2994.61</v>
      </c>
      <c r="O358" s="128">
        <v>2996.41</v>
      </c>
      <c r="P358" s="128">
        <v>2994.51</v>
      </c>
      <c r="Q358" s="128">
        <v>2995.44</v>
      </c>
      <c r="R358" s="128">
        <v>2983.3</v>
      </c>
      <c r="S358" s="128">
        <v>2986.01</v>
      </c>
      <c r="T358" s="128">
        <v>2990.83</v>
      </c>
      <c r="U358" s="128">
        <v>2976.63</v>
      </c>
      <c r="V358" s="128">
        <v>2916.26</v>
      </c>
      <c r="W358" s="128">
        <v>2771.55</v>
      </c>
      <c r="X358" s="128">
        <v>2737.36</v>
      </c>
      <c r="Y358" s="128">
        <v>2721.6</v>
      </c>
      <c r="Z358" s="128">
        <v>2690.01</v>
      </c>
    </row>
    <row r="359" spans="2:26" x14ac:dyDescent="0.25">
      <c r="B359" s="127">
        <v>12</v>
      </c>
      <c r="C359" s="128">
        <v>2686.62</v>
      </c>
      <c r="D359" s="128">
        <v>2661.91</v>
      </c>
      <c r="E359" s="128">
        <v>2650.24</v>
      </c>
      <c r="F359" s="128">
        <v>2640.37</v>
      </c>
      <c r="G359" s="128">
        <v>2689.39</v>
      </c>
      <c r="H359" s="128">
        <v>2793.86</v>
      </c>
      <c r="I359" s="128">
        <v>2960.4</v>
      </c>
      <c r="J359" s="128">
        <v>3095.68</v>
      </c>
      <c r="K359" s="128">
        <v>3150.57</v>
      </c>
      <c r="L359" s="128">
        <v>3213.33</v>
      </c>
      <c r="M359" s="128">
        <v>3183.34</v>
      </c>
      <c r="N359" s="128">
        <v>3184.01</v>
      </c>
      <c r="O359" s="128">
        <v>3202.02</v>
      </c>
      <c r="P359" s="128">
        <v>3181.18</v>
      </c>
      <c r="Q359" s="128">
        <v>3166.54</v>
      </c>
      <c r="R359" s="128">
        <v>3142.82</v>
      </c>
      <c r="S359" s="128">
        <v>3113.07</v>
      </c>
      <c r="T359" s="128">
        <v>3090.1</v>
      </c>
      <c r="U359" s="128">
        <v>3029.62</v>
      </c>
      <c r="V359" s="128">
        <v>2917.53</v>
      </c>
      <c r="W359" s="128">
        <v>2778.21</v>
      </c>
      <c r="X359" s="128">
        <v>2727.72</v>
      </c>
      <c r="Y359" s="128">
        <v>2699.25</v>
      </c>
      <c r="Z359" s="128">
        <v>2683.88</v>
      </c>
    </row>
    <row r="360" spans="2:26" x14ac:dyDescent="0.25">
      <c r="B360" s="127">
        <v>13</v>
      </c>
      <c r="C360" s="128">
        <v>2503.0100000000002</v>
      </c>
      <c r="D360" s="128">
        <v>2527.14</v>
      </c>
      <c r="E360" s="128">
        <v>2547.4699999999998</v>
      </c>
      <c r="F360" s="128">
        <v>2513.23</v>
      </c>
      <c r="G360" s="128">
        <v>2664.94</v>
      </c>
      <c r="H360" s="128">
        <v>2757.25</v>
      </c>
      <c r="I360" s="128">
        <v>2866.06</v>
      </c>
      <c r="J360" s="128">
        <v>3099.97</v>
      </c>
      <c r="K360" s="128">
        <v>3178.5</v>
      </c>
      <c r="L360" s="128">
        <v>3185.49</v>
      </c>
      <c r="M360" s="128">
        <v>3190.15</v>
      </c>
      <c r="N360" s="128">
        <v>3191.76</v>
      </c>
      <c r="O360" s="128">
        <v>3196.59</v>
      </c>
      <c r="P360" s="128">
        <v>3203</v>
      </c>
      <c r="Q360" s="128">
        <v>3202.3</v>
      </c>
      <c r="R360" s="128">
        <v>3172.63</v>
      </c>
      <c r="S360" s="128">
        <v>3173.43</v>
      </c>
      <c r="T360" s="128">
        <v>3164.07</v>
      </c>
      <c r="U360" s="128">
        <v>3049.16</v>
      </c>
      <c r="V360" s="128">
        <v>2991.81</v>
      </c>
      <c r="W360" s="128">
        <v>2927.26</v>
      </c>
      <c r="X360" s="128">
        <v>2699.02</v>
      </c>
      <c r="Y360" s="128">
        <v>2696.35</v>
      </c>
      <c r="Z360" s="128">
        <v>2690.1</v>
      </c>
    </row>
    <row r="361" spans="2:26" x14ac:dyDescent="0.25">
      <c r="B361" s="127">
        <v>14</v>
      </c>
      <c r="C361" s="128">
        <v>2697.59</v>
      </c>
      <c r="D361" s="128">
        <v>2689.44</v>
      </c>
      <c r="E361" s="128">
        <v>2687.36</v>
      </c>
      <c r="F361" s="128">
        <v>2495.56</v>
      </c>
      <c r="G361" s="128">
        <v>2706.75</v>
      </c>
      <c r="H361" s="128">
        <v>2782.52</v>
      </c>
      <c r="I361" s="128">
        <v>2998.92</v>
      </c>
      <c r="J361" s="128">
        <v>3147.68</v>
      </c>
      <c r="K361" s="128">
        <v>3201.49</v>
      </c>
      <c r="L361" s="128">
        <v>3198.18</v>
      </c>
      <c r="M361" s="128">
        <v>3240.19</v>
      </c>
      <c r="N361" s="128">
        <v>3250.4</v>
      </c>
      <c r="O361" s="128">
        <v>3246.54</v>
      </c>
      <c r="P361" s="128">
        <v>3242.18</v>
      </c>
      <c r="Q361" s="128">
        <v>3253.54</v>
      </c>
      <c r="R361" s="128">
        <v>3177.76</v>
      </c>
      <c r="S361" s="128">
        <v>3168.53</v>
      </c>
      <c r="T361" s="128">
        <v>3150.27</v>
      </c>
      <c r="U361" s="128">
        <v>3122.47</v>
      </c>
      <c r="V361" s="128">
        <v>3046.81</v>
      </c>
      <c r="W361" s="128">
        <v>2903.77</v>
      </c>
      <c r="X361" s="128">
        <v>2769.67</v>
      </c>
      <c r="Y361" s="128">
        <v>2743.42</v>
      </c>
      <c r="Z361" s="128">
        <v>2701.79</v>
      </c>
    </row>
    <row r="362" spans="2:26" x14ac:dyDescent="0.25">
      <c r="B362" s="127">
        <v>15</v>
      </c>
      <c r="C362" s="128">
        <v>2591.91</v>
      </c>
      <c r="D362" s="128">
        <v>2579.87</v>
      </c>
      <c r="E362" s="128">
        <v>2584.36</v>
      </c>
      <c r="F362" s="128">
        <v>2586.09</v>
      </c>
      <c r="G362" s="128">
        <v>2674.34</v>
      </c>
      <c r="H362" s="128">
        <v>2741.81</v>
      </c>
      <c r="I362" s="128">
        <v>2858.1</v>
      </c>
      <c r="J362" s="128">
        <v>2962.64</v>
      </c>
      <c r="K362" s="128">
        <v>2997.21</v>
      </c>
      <c r="L362" s="128">
        <v>3041.2</v>
      </c>
      <c r="M362" s="128">
        <v>2997.92</v>
      </c>
      <c r="N362" s="128">
        <v>3027.87</v>
      </c>
      <c r="O362" s="128">
        <v>3005.1</v>
      </c>
      <c r="P362" s="128">
        <v>2983.62</v>
      </c>
      <c r="Q362" s="128">
        <v>2964.57</v>
      </c>
      <c r="R362" s="128">
        <v>2938.59</v>
      </c>
      <c r="S362" s="128">
        <v>2937.81</v>
      </c>
      <c r="T362" s="128">
        <v>2938.43</v>
      </c>
      <c r="U362" s="128">
        <v>2922.67</v>
      </c>
      <c r="V362" s="128">
        <v>2877.8</v>
      </c>
      <c r="W362" s="128">
        <v>2784.89</v>
      </c>
      <c r="X362" s="128">
        <v>2718.88</v>
      </c>
      <c r="Y362" s="128">
        <v>2702.86</v>
      </c>
      <c r="Z362" s="128">
        <v>2665.63</v>
      </c>
    </row>
    <row r="363" spans="2:26" x14ac:dyDescent="0.25">
      <c r="B363" s="127">
        <v>16</v>
      </c>
      <c r="C363" s="128">
        <v>2595.66</v>
      </c>
      <c r="D363" s="128">
        <v>2584.04</v>
      </c>
      <c r="E363" s="128">
        <v>2498.2800000000002</v>
      </c>
      <c r="F363" s="128">
        <v>2500.39</v>
      </c>
      <c r="G363" s="128">
        <v>2581.9699999999998</v>
      </c>
      <c r="H363" s="128">
        <v>2721.16</v>
      </c>
      <c r="I363" s="128">
        <v>2804.85</v>
      </c>
      <c r="J363" s="128">
        <v>2923.13</v>
      </c>
      <c r="K363" s="128">
        <v>2970.38</v>
      </c>
      <c r="L363" s="128">
        <v>3017.82</v>
      </c>
      <c r="M363" s="128">
        <v>2973.04</v>
      </c>
      <c r="N363" s="128">
        <v>2969.38</v>
      </c>
      <c r="O363" s="128">
        <v>2968.94</v>
      </c>
      <c r="P363" s="128">
        <v>2976.44</v>
      </c>
      <c r="Q363" s="128">
        <v>2963.86</v>
      </c>
      <c r="R363" s="128">
        <v>2912.86</v>
      </c>
      <c r="S363" s="128">
        <v>2916.61</v>
      </c>
      <c r="T363" s="128">
        <v>2909.77</v>
      </c>
      <c r="U363" s="128">
        <v>2923.68</v>
      </c>
      <c r="V363" s="128">
        <v>2875.92</v>
      </c>
      <c r="W363" s="128">
        <v>2774.05</v>
      </c>
      <c r="X363" s="128">
        <v>2719.81</v>
      </c>
      <c r="Y363" s="128">
        <v>2702.92</v>
      </c>
      <c r="Z363" s="128">
        <v>2681.97</v>
      </c>
    </row>
    <row r="364" spans="2:26" x14ac:dyDescent="0.25">
      <c r="B364" s="127">
        <v>17</v>
      </c>
      <c r="C364" s="128">
        <v>2752.59</v>
      </c>
      <c r="D364" s="128">
        <v>2744.41</v>
      </c>
      <c r="E364" s="128">
        <v>2737.26</v>
      </c>
      <c r="F364" s="128">
        <v>2699.65</v>
      </c>
      <c r="G364" s="128">
        <v>2737.58</v>
      </c>
      <c r="H364" s="128">
        <v>2784.33</v>
      </c>
      <c r="I364" s="128">
        <v>2850.99</v>
      </c>
      <c r="J364" s="128">
        <v>3077.92</v>
      </c>
      <c r="K364" s="128">
        <v>3228.49</v>
      </c>
      <c r="L364" s="128">
        <v>3276.9</v>
      </c>
      <c r="M364" s="128">
        <v>3244.82</v>
      </c>
      <c r="N364" s="128">
        <v>3223.52</v>
      </c>
      <c r="O364" s="128">
        <v>3191.47</v>
      </c>
      <c r="P364" s="128">
        <v>3193.21</v>
      </c>
      <c r="Q364" s="128">
        <v>3146.81</v>
      </c>
      <c r="R364" s="128">
        <v>3068.19</v>
      </c>
      <c r="S364" s="128">
        <v>3102.59</v>
      </c>
      <c r="T364" s="128">
        <v>3093.95</v>
      </c>
      <c r="U364" s="128">
        <v>3047.01</v>
      </c>
      <c r="V364" s="128">
        <v>3003.63</v>
      </c>
      <c r="W364" s="128">
        <v>2850.33</v>
      </c>
      <c r="X364" s="128">
        <v>2839.42</v>
      </c>
      <c r="Y364" s="128">
        <v>2772.39</v>
      </c>
      <c r="Z364" s="128">
        <v>2758.99</v>
      </c>
    </row>
    <row r="365" spans="2:26" x14ac:dyDescent="0.25">
      <c r="B365" s="127">
        <v>18</v>
      </c>
      <c r="C365" s="128">
        <v>2698.33</v>
      </c>
      <c r="D365" s="128">
        <v>2629.15</v>
      </c>
      <c r="E365" s="128">
        <v>2667.68</v>
      </c>
      <c r="F365" s="128">
        <v>2580.59</v>
      </c>
      <c r="G365" s="128">
        <v>2652.65</v>
      </c>
      <c r="H365" s="128">
        <v>2693.72</v>
      </c>
      <c r="I365" s="128">
        <v>2788.83</v>
      </c>
      <c r="J365" s="128">
        <v>2852.89</v>
      </c>
      <c r="K365" s="128">
        <v>2974.88</v>
      </c>
      <c r="L365" s="128">
        <v>3025.76</v>
      </c>
      <c r="M365" s="128">
        <v>3080.87</v>
      </c>
      <c r="N365" s="128">
        <v>3037.42</v>
      </c>
      <c r="O365" s="128">
        <v>3025.86</v>
      </c>
      <c r="P365" s="128">
        <v>3086.08</v>
      </c>
      <c r="Q365" s="128">
        <v>3070.31</v>
      </c>
      <c r="R365" s="128">
        <v>3018.53</v>
      </c>
      <c r="S365" s="128">
        <v>3018.6</v>
      </c>
      <c r="T365" s="128">
        <v>3019.58</v>
      </c>
      <c r="U365" s="128">
        <v>3016.08</v>
      </c>
      <c r="V365" s="128">
        <v>2968.34</v>
      </c>
      <c r="W365" s="128">
        <v>2837.04</v>
      </c>
      <c r="X365" s="128">
        <v>2710.4</v>
      </c>
      <c r="Y365" s="128">
        <v>2636.03</v>
      </c>
      <c r="Z365" s="128">
        <v>2634.65</v>
      </c>
    </row>
    <row r="366" spans="2:26" x14ac:dyDescent="0.25">
      <c r="B366" s="127">
        <v>19</v>
      </c>
      <c r="C366" s="128">
        <v>2691.98</v>
      </c>
      <c r="D366" s="128">
        <v>2668.94</v>
      </c>
      <c r="E366" s="128">
        <v>2664.9</v>
      </c>
      <c r="F366" s="128">
        <v>2676.8</v>
      </c>
      <c r="G366" s="128">
        <v>2753.96</v>
      </c>
      <c r="H366" s="128">
        <v>2806</v>
      </c>
      <c r="I366" s="128">
        <v>2873.59</v>
      </c>
      <c r="J366" s="128">
        <v>2972.05</v>
      </c>
      <c r="K366" s="128">
        <v>3174.69</v>
      </c>
      <c r="L366" s="128">
        <v>3211.11</v>
      </c>
      <c r="M366" s="128">
        <v>3211.63</v>
      </c>
      <c r="N366" s="128">
        <v>3200.77</v>
      </c>
      <c r="O366" s="128">
        <v>3199.49</v>
      </c>
      <c r="P366" s="128">
        <v>3129.88</v>
      </c>
      <c r="Q366" s="128">
        <v>3088.83</v>
      </c>
      <c r="R366" s="128">
        <v>3059.74</v>
      </c>
      <c r="S366" s="128">
        <v>3103.21</v>
      </c>
      <c r="T366" s="128">
        <v>3072.9</v>
      </c>
      <c r="U366" s="128">
        <v>3018.12</v>
      </c>
      <c r="V366" s="128">
        <v>2942.3</v>
      </c>
      <c r="W366" s="128">
        <v>2852.98</v>
      </c>
      <c r="X366" s="128">
        <v>2808.58</v>
      </c>
      <c r="Y366" s="128">
        <v>2775.51</v>
      </c>
      <c r="Z366" s="128">
        <v>2719.41</v>
      </c>
    </row>
    <row r="367" spans="2:26" x14ac:dyDescent="0.25">
      <c r="B367" s="127">
        <v>20</v>
      </c>
      <c r="C367" s="128">
        <v>2637.91</v>
      </c>
      <c r="D367" s="128">
        <v>2572.9499999999998</v>
      </c>
      <c r="E367" s="128">
        <v>2568.85</v>
      </c>
      <c r="F367" s="128">
        <v>2569.83</v>
      </c>
      <c r="G367" s="128">
        <v>2652.46</v>
      </c>
      <c r="H367" s="128">
        <v>2712.18</v>
      </c>
      <c r="I367" s="128">
        <v>2784.39</v>
      </c>
      <c r="J367" s="128">
        <v>2900.68</v>
      </c>
      <c r="K367" s="128">
        <v>2995.17</v>
      </c>
      <c r="L367" s="128">
        <v>3052.62</v>
      </c>
      <c r="M367" s="128">
        <v>3030.91</v>
      </c>
      <c r="N367" s="128">
        <v>3025.05</v>
      </c>
      <c r="O367" s="128">
        <v>3035.95</v>
      </c>
      <c r="P367" s="128">
        <v>3101.28</v>
      </c>
      <c r="Q367" s="128">
        <v>3057.21</v>
      </c>
      <c r="R367" s="128">
        <v>3077.42</v>
      </c>
      <c r="S367" s="128">
        <v>3103.02</v>
      </c>
      <c r="T367" s="128">
        <v>3024.95</v>
      </c>
      <c r="U367" s="128">
        <v>3029.36</v>
      </c>
      <c r="V367" s="128">
        <v>2915.1</v>
      </c>
      <c r="W367" s="128">
        <v>2850.87</v>
      </c>
      <c r="X367" s="128">
        <v>2836.98</v>
      </c>
      <c r="Y367" s="128">
        <v>2639.21</v>
      </c>
      <c r="Z367" s="128">
        <v>2638.26</v>
      </c>
    </row>
    <row r="368" spans="2:26" x14ac:dyDescent="0.25">
      <c r="B368" s="127">
        <v>21</v>
      </c>
      <c r="C368" s="128">
        <v>2582.02</v>
      </c>
      <c r="D368" s="128">
        <v>2571.9</v>
      </c>
      <c r="E368" s="128">
        <v>2614.54</v>
      </c>
      <c r="F368" s="128">
        <v>2580.81</v>
      </c>
      <c r="G368" s="128">
        <v>2642.04</v>
      </c>
      <c r="H368" s="128">
        <v>2704.68</v>
      </c>
      <c r="I368" s="128">
        <v>2800.11</v>
      </c>
      <c r="J368" s="128">
        <v>2941.74</v>
      </c>
      <c r="K368" s="128">
        <v>2967.68</v>
      </c>
      <c r="L368" s="128">
        <v>3026.31</v>
      </c>
      <c r="M368" s="128">
        <v>3026.19</v>
      </c>
      <c r="N368" s="128">
        <v>3137.89</v>
      </c>
      <c r="O368" s="128">
        <v>3139.27</v>
      </c>
      <c r="P368" s="128">
        <v>3169.69</v>
      </c>
      <c r="Q368" s="128">
        <v>3156.46</v>
      </c>
      <c r="R368" s="128">
        <v>3107.12</v>
      </c>
      <c r="S368" s="128">
        <v>3117.83</v>
      </c>
      <c r="T368" s="128">
        <v>3096.06</v>
      </c>
      <c r="U368" s="128">
        <v>3062.09</v>
      </c>
      <c r="V368" s="128">
        <v>2948.07</v>
      </c>
      <c r="W368" s="128">
        <v>2853.97</v>
      </c>
      <c r="X368" s="128">
        <v>2699.31</v>
      </c>
      <c r="Y368" s="128">
        <v>2540.4299999999998</v>
      </c>
      <c r="Z368" s="128">
        <v>2266.37</v>
      </c>
    </row>
    <row r="369" spans="2:26" x14ac:dyDescent="0.25">
      <c r="B369" s="127">
        <v>22</v>
      </c>
      <c r="C369" s="128">
        <v>2635.38</v>
      </c>
      <c r="D369" s="128">
        <v>2619.5500000000002</v>
      </c>
      <c r="E369" s="128">
        <v>2503.0100000000002</v>
      </c>
      <c r="F369" s="128">
        <v>2444.0700000000002</v>
      </c>
      <c r="G369" s="128">
        <v>2629.81</v>
      </c>
      <c r="H369" s="128">
        <v>2702.37</v>
      </c>
      <c r="I369" s="128">
        <v>2841.95</v>
      </c>
      <c r="J369" s="128">
        <v>2983</v>
      </c>
      <c r="K369" s="128">
        <v>3022.41</v>
      </c>
      <c r="L369" s="128">
        <v>3043.57</v>
      </c>
      <c r="M369" s="128">
        <v>3038.56</v>
      </c>
      <c r="N369" s="128">
        <v>3062.29</v>
      </c>
      <c r="O369" s="128">
        <v>3069.85</v>
      </c>
      <c r="P369" s="128">
        <v>3053.11</v>
      </c>
      <c r="Q369" s="128">
        <v>3018.98</v>
      </c>
      <c r="R369" s="128">
        <v>2943.69</v>
      </c>
      <c r="S369" s="128">
        <v>3014.78</v>
      </c>
      <c r="T369" s="128">
        <v>2951.35</v>
      </c>
      <c r="U369" s="128">
        <v>2944.67</v>
      </c>
      <c r="V369" s="128">
        <v>2925.76</v>
      </c>
      <c r="W369" s="128">
        <v>2852.97</v>
      </c>
      <c r="X369" s="128">
        <v>2844.44</v>
      </c>
      <c r="Y369" s="128">
        <v>2674.34</v>
      </c>
      <c r="Z369" s="128">
        <v>2673.36</v>
      </c>
    </row>
    <row r="370" spans="2:26" x14ac:dyDescent="0.25">
      <c r="B370" s="127">
        <v>23</v>
      </c>
      <c r="C370" s="128">
        <v>2667.85</v>
      </c>
      <c r="D370" s="128">
        <v>2432.4299999999998</v>
      </c>
      <c r="E370" s="128">
        <v>2505.2600000000002</v>
      </c>
      <c r="F370" s="128">
        <v>2435.4299999999998</v>
      </c>
      <c r="G370" s="128">
        <v>2631.06</v>
      </c>
      <c r="H370" s="128">
        <v>2744.4</v>
      </c>
      <c r="I370" s="128">
        <v>2843.65</v>
      </c>
      <c r="J370" s="128">
        <v>3012.78</v>
      </c>
      <c r="K370" s="128">
        <v>3015.21</v>
      </c>
      <c r="L370" s="128">
        <v>3090.21</v>
      </c>
      <c r="M370" s="128">
        <v>3075.16</v>
      </c>
      <c r="N370" s="128">
        <v>3088.38</v>
      </c>
      <c r="O370" s="128">
        <v>3081.73</v>
      </c>
      <c r="P370" s="128">
        <v>3082.37</v>
      </c>
      <c r="Q370" s="128">
        <v>3026.01</v>
      </c>
      <c r="R370" s="128">
        <v>3013.82</v>
      </c>
      <c r="S370" s="128">
        <v>3013.83</v>
      </c>
      <c r="T370" s="128">
        <v>3013.28</v>
      </c>
      <c r="U370" s="128">
        <v>2927</v>
      </c>
      <c r="V370" s="128">
        <v>2923.73</v>
      </c>
      <c r="W370" s="128">
        <v>2918.27</v>
      </c>
      <c r="X370" s="128">
        <v>2844.16</v>
      </c>
      <c r="Y370" s="128">
        <v>2831.86</v>
      </c>
      <c r="Z370" s="128">
        <v>2796.8</v>
      </c>
    </row>
    <row r="371" spans="2:26" x14ac:dyDescent="0.25">
      <c r="B371" s="127">
        <v>24</v>
      </c>
      <c r="C371" s="128">
        <v>2662.11</v>
      </c>
      <c r="D371" s="128">
        <v>2565.9699999999998</v>
      </c>
      <c r="E371" s="128">
        <v>2582.2600000000002</v>
      </c>
      <c r="F371" s="128">
        <v>2594.9</v>
      </c>
      <c r="G371" s="128">
        <v>2629.26</v>
      </c>
      <c r="H371" s="128">
        <v>2717.1</v>
      </c>
      <c r="I371" s="128">
        <v>2786.54</v>
      </c>
      <c r="J371" s="128">
        <v>2835.98</v>
      </c>
      <c r="K371" s="128">
        <v>2969.27</v>
      </c>
      <c r="L371" s="128">
        <v>3009.75</v>
      </c>
      <c r="M371" s="128">
        <v>2993.58</v>
      </c>
      <c r="N371" s="128">
        <v>3006.58</v>
      </c>
      <c r="O371" s="128">
        <v>3004.02</v>
      </c>
      <c r="P371" s="128">
        <v>2994.75</v>
      </c>
      <c r="Q371" s="128">
        <v>2991.4</v>
      </c>
      <c r="R371" s="128">
        <v>2965.02</v>
      </c>
      <c r="S371" s="128">
        <v>2979.89</v>
      </c>
      <c r="T371" s="128">
        <v>2961.65</v>
      </c>
      <c r="U371" s="128">
        <v>2942.74</v>
      </c>
      <c r="V371" s="128">
        <v>2908.19</v>
      </c>
      <c r="W371" s="128">
        <v>2861.11</v>
      </c>
      <c r="X371" s="128">
        <v>2833.92</v>
      </c>
      <c r="Y371" s="128">
        <v>2741.22</v>
      </c>
      <c r="Z371" s="128">
        <v>2663.57</v>
      </c>
    </row>
    <row r="372" spans="2:26" x14ac:dyDescent="0.25">
      <c r="B372" s="127">
        <v>25</v>
      </c>
      <c r="C372" s="128">
        <v>2575.21</v>
      </c>
      <c r="D372" s="128">
        <v>2577.77</v>
      </c>
      <c r="E372" s="128">
        <v>2577.3200000000002</v>
      </c>
      <c r="F372" s="128">
        <v>2425.9299999999998</v>
      </c>
      <c r="G372" s="128">
        <v>2581.73</v>
      </c>
      <c r="H372" s="128">
        <v>2636.94</v>
      </c>
      <c r="I372" s="128">
        <v>2727.79</v>
      </c>
      <c r="J372" s="128">
        <v>2752.31</v>
      </c>
      <c r="K372" s="128">
        <v>2853.09</v>
      </c>
      <c r="L372" s="128">
        <v>2995.44</v>
      </c>
      <c r="M372" s="128">
        <v>2992.15</v>
      </c>
      <c r="N372" s="128">
        <v>2975.1</v>
      </c>
      <c r="O372" s="128">
        <v>2961.35</v>
      </c>
      <c r="P372" s="128">
        <v>2976.13</v>
      </c>
      <c r="Q372" s="128">
        <v>2968.32</v>
      </c>
      <c r="R372" s="128">
        <v>2945.23</v>
      </c>
      <c r="S372" s="128">
        <v>2953.02</v>
      </c>
      <c r="T372" s="128">
        <v>2942.98</v>
      </c>
      <c r="U372" s="128">
        <v>2940.36</v>
      </c>
      <c r="V372" s="128">
        <v>2877.1</v>
      </c>
      <c r="W372" s="128">
        <v>2840.03</v>
      </c>
      <c r="X372" s="128">
        <v>2641.33</v>
      </c>
      <c r="Y372" s="128">
        <v>2573.0700000000002</v>
      </c>
      <c r="Z372" s="128">
        <v>2427.12</v>
      </c>
    </row>
    <row r="373" spans="2:26" x14ac:dyDescent="0.25">
      <c r="B373" s="127">
        <v>26</v>
      </c>
      <c r="C373" s="128">
        <v>2617.86</v>
      </c>
      <c r="D373" s="128">
        <v>2624.12</v>
      </c>
      <c r="E373" s="128">
        <v>2631.4</v>
      </c>
      <c r="F373" s="128">
        <v>2623</v>
      </c>
      <c r="G373" s="128">
        <v>2675.84</v>
      </c>
      <c r="H373" s="128">
        <v>2772.6</v>
      </c>
      <c r="I373" s="128">
        <v>2858.68</v>
      </c>
      <c r="J373" s="128">
        <v>3077.28</v>
      </c>
      <c r="K373" s="128">
        <v>3044.26</v>
      </c>
      <c r="L373" s="128">
        <v>3088.67</v>
      </c>
      <c r="M373" s="128">
        <v>3088.43</v>
      </c>
      <c r="N373" s="128">
        <v>3067.32</v>
      </c>
      <c r="O373" s="128">
        <v>3024.74</v>
      </c>
      <c r="P373" s="128">
        <v>3024.57</v>
      </c>
      <c r="Q373" s="128">
        <v>3024.95</v>
      </c>
      <c r="R373" s="128">
        <v>2928.91</v>
      </c>
      <c r="S373" s="128">
        <v>2923.66</v>
      </c>
      <c r="T373" s="128">
        <v>2931.76</v>
      </c>
      <c r="U373" s="128">
        <v>2870.4</v>
      </c>
      <c r="V373" s="128">
        <v>2858.4</v>
      </c>
      <c r="W373" s="128">
        <v>2715.08</v>
      </c>
      <c r="X373" s="128">
        <v>2676.75</v>
      </c>
      <c r="Y373" s="128">
        <v>2600.9</v>
      </c>
      <c r="Z373" s="128">
        <v>2633.99</v>
      </c>
    </row>
    <row r="374" spans="2:26" x14ac:dyDescent="0.25">
      <c r="B374" s="127">
        <v>27</v>
      </c>
      <c r="C374" s="128">
        <v>2609.4899999999998</v>
      </c>
      <c r="D374" s="128">
        <v>2605.79</v>
      </c>
      <c r="E374" s="128">
        <v>2641.02</v>
      </c>
      <c r="F374" s="128">
        <v>2606.58</v>
      </c>
      <c r="G374" s="128">
        <v>2620.3200000000002</v>
      </c>
      <c r="H374" s="128">
        <v>2663.64</v>
      </c>
      <c r="I374" s="128">
        <v>2856.93</v>
      </c>
      <c r="J374" s="128">
        <v>3016.7</v>
      </c>
      <c r="K374" s="128">
        <v>3090.09</v>
      </c>
      <c r="L374" s="128">
        <v>3092.68</v>
      </c>
      <c r="M374" s="128">
        <v>3090.22</v>
      </c>
      <c r="N374" s="128">
        <v>3170.92</v>
      </c>
      <c r="O374" s="128">
        <v>3136.58</v>
      </c>
      <c r="P374" s="128">
        <v>3147.16</v>
      </c>
      <c r="Q374" s="128">
        <v>3130.52</v>
      </c>
      <c r="R374" s="128">
        <v>3111.71</v>
      </c>
      <c r="S374" s="128">
        <v>3064.62</v>
      </c>
      <c r="T374" s="128">
        <v>3023.99</v>
      </c>
      <c r="U374" s="128">
        <v>3090.38</v>
      </c>
      <c r="V374" s="128">
        <v>3017.58</v>
      </c>
      <c r="W374" s="128">
        <v>2935.03</v>
      </c>
      <c r="X374" s="128">
        <v>2839.62</v>
      </c>
      <c r="Y374" s="128">
        <v>2591.33</v>
      </c>
      <c r="Z374" s="128">
        <v>2589.8000000000002</v>
      </c>
    </row>
    <row r="375" spans="2:26" x14ac:dyDescent="0.25">
      <c r="B375" s="127">
        <v>28</v>
      </c>
      <c r="C375" s="128">
        <v>2508.19</v>
      </c>
      <c r="D375" s="128">
        <v>2490.73</v>
      </c>
      <c r="E375" s="128">
        <v>2497.36</v>
      </c>
      <c r="F375" s="128">
        <v>2571.42</v>
      </c>
      <c r="G375" s="128">
        <v>2625.35</v>
      </c>
      <c r="H375" s="128">
        <v>2703.04</v>
      </c>
      <c r="I375" s="128">
        <v>2841.99</v>
      </c>
      <c r="J375" s="128">
        <v>2905.73</v>
      </c>
      <c r="K375" s="128">
        <v>3014.89</v>
      </c>
      <c r="L375" s="128">
        <v>3015.61</v>
      </c>
      <c r="M375" s="128">
        <v>3015.58</v>
      </c>
      <c r="N375" s="128">
        <v>3015.56</v>
      </c>
      <c r="O375" s="128">
        <v>3015.78</v>
      </c>
      <c r="P375" s="128">
        <v>3015.73</v>
      </c>
      <c r="Q375" s="128">
        <v>3017.22</v>
      </c>
      <c r="R375" s="128">
        <v>3050.42</v>
      </c>
      <c r="S375" s="128">
        <v>3125.36</v>
      </c>
      <c r="T375" s="128">
        <v>3123.07</v>
      </c>
      <c r="U375" s="128">
        <v>3170.96</v>
      </c>
      <c r="V375" s="128">
        <v>3013.7</v>
      </c>
      <c r="W375" s="128">
        <v>2933.91</v>
      </c>
      <c r="X375" s="128">
        <v>2761.49</v>
      </c>
      <c r="Y375" s="128">
        <v>2513.56</v>
      </c>
      <c r="Z375" s="128">
        <v>2491.5700000000002</v>
      </c>
    </row>
    <row r="376" spans="2:26" x14ac:dyDescent="0.25">
      <c r="B376" s="127">
        <v>29</v>
      </c>
      <c r="C376" s="128">
        <v>2668.42</v>
      </c>
      <c r="D376" s="128">
        <v>2488.42</v>
      </c>
      <c r="E376" s="128">
        <v>2668.44</v>
      </c>
      <c r="F376" s="128">
        <v>2611.64</v>
      </c>
      <c r="G376" s="128">
        <v>2669.42</v>
      </c>
      <c r="H376" s="128">
        <v>2740.5</v>
      </c>
      <c r="I376" s="128">
        <v>3042.1</v>
      </c>
      <c r="J376" s="128">
        <v>3067.98</v>
      </c>
      <c r="K376" s="128">
        <v>3176.22</v>
      </c>
      <c r="L376" s="128">
        <v>3177.39</v>
      </c>
      <c r="M376" s="128">
        <v>3176.59</v>
      </c>
      <c r="N376" s="128">
        <v>3177.76</v>
      </c>
      <c r="O376" s="128">
        <v>3171.48</v>
      </c>
      <c r="P376" s="128">
        <v>3176.32</v>
      </c>
      <c r="Q376" s="128">
        <v>3175</v>
      </c>
      <c r="R376" s="128">
        <v>3170.64</v>
      </c>
      <c r="S376" s="128">
        <v>3189.78</v>
      </c>
      <c r="T376" s="128">
        <v>3210.97</v>
      </c>
      <c r="U376" s="128">
        <v>2914.98</v>
      </c>
      <c r="V376" s="128">
        <v>2853.89</v>
      </c>
      <c r="W376" s="128">
        <v>2682.54</v>
      </c>
      <c r="X376" s="128">
        <v>2672.81</v>
      </c>
      <c r="Y376" s="128">
        <v>2505.54</v>
      </c>
      <c r="Z376" s="128">
        <v>2489.81</v>
      </c>
    </row>
    <row r="377" spans="2:26" ht="15.75" customHeight="1" x14ac:dyDescent="0.25">
      <c r="B377" s="127">
        <v>30</v>
      </c>
      <c r="C377" s="128">
        <v>2667.85</v>
      </c>
      <c r="D377" s="128">
        <v>2666.21</v>
      </c>
      <c r="E377" s="128">
        <v>2640.75</v>
      </c>
      <c r="F377" s="128">
        <v>2609.1</v>
      </c>
      <c r="G377" s="128">
        <v>2661.52</v>
      </c>
      <c r="H377" s="128">
        <v>2720.73</v>
      </c>
      <c r="I377" s="128">
        <v>2835.59</v>
      </c>
      <c r="J377" s="128">
        <v>2974.65</v>
      </c>
      <c r="K377" s="128">
        <v>3027.6</v>
      </c>
      <c r="L377" s="128">
        <v>3017.11</v>
      </c>
      <c r="M377" s="128">
        <v>3016.4</v>
      </c>
      <c r="N377" s="128">
        <v>3015.57</v>
      </c>
      <c r="O377" s="128">
        <v>3065.97</v>
      </c>
      <c r="P377" s="128">
        <v>3018.42</v>
      </c>
      <c r="Q377" s="128">
        <v>3018.4</v>
      </c>
      <c r="R377" s="128">
        <v>3018.17</v>
      </c>
      <c r="S377" s="128">
        <v>3017.66</v>
      </c>
      <c r="T377" s="128">
        <v>3017.91</v>
      </c>
      <c r="U377" s="128">
        <v>3016.26</v>
      </c>
      <c r="V377" s="128">
        <v>2948.1</v>
      </c>
      <c r="W377" s="128">
        <v>2847.59</v>
      </c>
      <c r="X377" s="128">
        <v>2762.52</v>
      </c>
      <c r="Y377" s="128">
        <v>2694.74</v>
      </c>
      <c r="Z377" s="128">
        <v>2674.98</v>
      </c>
    </row>
    <row r="378" spans="2:26" x14ac:dyDescent="0.25">
      <c r="B378" s="127">
        <v>31</v>
      </c>
      <c r="C378" s="128">
        <v>2243.71</v>
      </c>
      <c r="D378" s="128">
        <v>2238.35</v>
      </c>
      <c r="E378" s="128">
        <v>2553.7399999999998</v>
      </c>
      <c r="F378" s="128">
        <v>2566.7399999999998</v>
      </c>
      <c r="G378" s="128">
        <v>2606.1799999999998</v>
      </c>
      <c r="H378" s="128">
        <v>2694.3</v>
      </c>
      <c r="I378" s="128">
        <v>2787.68</v>
      </c>
      <c r="J378" s="128">
        <v>2910.21</v>
      </c>
      <c r="K378" s="128">
        <v>2934.58</v>
      </c>
      <c r="L378" s="128">
        <v>3013.44</v>
      </c>
      <c r="M378" s="128">
        <v>3011.46</v>
      </c>
      <c r="N378" s="128">
        <v>3012.98</v>
      </c>
      <c r="O378" s="128">
        <v>3011.24</v>
      </c>
      <c r="P378" s="128">
        <v>3011.41</v>
      </c>
      <c r="Q378" s="128">
        <v>3017.04</v>
      </c>
      <c r="R378" s="128">
        <v>3016.23</v>
      </c>
      <c r="S378" s="128">
        <v>3016.04</v>
      </c>
      <c r="T378" s="128">
        <v>3083.32</v>
      </c>
      <c r="U378" s="128">
        <v>3017.72</v>
      </c>
      <c r="V378" s="128">
        <v>3015.6</v>
      </c>
      <c r="W378" s="128">
        <v>2849.1</v>
      </c>
      <c r="X378" s="128">
        <v>2736.56</v>
      </c>
      <c r="Y378" s="128">
        <v>2607.8000000000002</v>
      </c>
      <c r="Z378" s="128">
        <v>2486.38</v>
      </c>
    </row>
    <row r="380" spans="2:26" x14ac:dyDescent="0.25">
      <c r="B380" s="141" t="s">
        <v>69</v>
      </c>
      <c r="C380" s="142" t="s">
        <v>70</v>
      </c>
      <c r="D380" s="142"/>
      <c r="E380" s="142"/>
      <c r="F380" s="142"/>
      <c r="G380" s="142"/>
      <c r="H380" s="142"/>
      <c r="I380" s="142"/>
      <c r="J380" s="142"/>
      <c r="K380" s="142"/>
      <c r="L380" s="142"/>
      <c r="M380" s="142"/>
      <c r="N380" s="142"/>
      <c r="O380" s="142"/>
      <c r="P380" s="142"/>
      <c r="Q380" s="142"/>
      <c r="R380" s="142"/>
      <c r="S380" s="142"/>
      <c r="T380" s="142"/>
      <c r="U380" s="142"/>
      <c r="V380" s="142"/>
      <c r="W380" s="142"/>
      <c r="X380" s="142"/>
      <c r="Y380" s="142"/>
      <c r="Z380" s="142"/>
    </row>
    <row r="381" spans="2:26" x14ac:dyDescent="0.25">
      <c r="B381" s="138" t="s">
        <v>64</v>
      </c>
      <c r="C381" s="88">
        <v>0</v>
      </c>
      <c r="D381" s="88">
        <v>4.1666666666666664E-2</v>
      </c>
      <c r="E381" s="88">
        <v>8.3333333333333329E-2</v>
      </c>
      <c r="F381" s="88">
        <v>0.125</v>
      </c>
      <c r="G381" s="88">
        <v>0.16666666666666666</v>
      </c>
      <c r="H381" s="88">
        <v>0.20833333333333334</v>
      </c>
      <c r="I381" s="88">
        <v>0.25</v>
      </c>
      <c r="J381" s="88">
        <v>0.29166666666666669</v>
      </c>
      <c r="K381" s="88">
        <v>0.33333333333333331</v>
      </c>
      <c r="L381" s="88">
        <v>0.375</v>
      </c>
      <c r="M381" s="88">
        <v>0.41666666666666669</v>
      </c>
      <c r="N381" s="88">
        <v>0.45833333333333331</v>
      </c>
      <c r="O381" s="88">
        <v>0.5</v>
      </c>
      <c r="P381" s="88">
        <v>0.54166666666666663</v>
      </c>
      <c r="Q381" s="88">
        <v>0.58333333333333337</v>
      </c>
      <c r="R381" s="88">
        <v>0.625</v>
      </c>
      <c r="S381" s="88">
        <v>0.66666666666666663</v>
      </c>
      <c r="T381" s="88">
        <v>0.70833333333333337</v>
      </c>
      <c r="U381" s="88">
        <v>0.75</v>
      </c>
      <c r="V381" s="88">
        <v>0.79166666666666663</v>
      </c>
      <c r="W381" s="88">
        <v>0.83333333333333337</v>
      </c>
      <c r="X381" s="88">
        <v>0.875</v>
      </c>
      <c r="Y381" s="88">
        <v>0.91666666666666663</v>
      </c>
      <c r="Z381" s="88">
        <v>0.95833333333333337</v>
      </c>
    </row>
    <row r="382" spans="2:26" x14ac:dyDescent="0.25">
      <c r="B382" s="139"/>
      <c r="C382" s="89" t="s">
        <v>65</v>
      </c>
      <c r="D382" s="89" t="s">
        <v>65</v>
      </c>
      <c r="E382" s="89" t="s">
        <v>65</v>
      </c>
      <c r="F382" s="89" t="s">
        <v>65</v>
      </c>
      <c r="G382" s="89" t="s">
        <v>65</v>
      </c>
      <c r="H382" s="89" t="s">
        <v>65</v>
      </c>
      <c r="I382" s="89" t="s">
        <v>65</v>
      </c>
      <c r="J382" s="89" t="s">
        <v>65</v>
      </c>
      <c r="K382" s="89" t="s">
        <v>65</v>
      </c>
      <c r="L382" s="89" t="s">
        <v>65</v>
      </c>
      <c r="M382" s="89" t="s">
        <v>65</v>
      </c>
      <c r="N382" s="89" t="s">
        <v>65</v>
      </c>
      <c r="O382" s="89" t="s">
        <v>65</v>
      </c>
      <c r="P382" s="89" t="s">
        <v>65</v>
      </c>
      <c r="Q382" s="89" t="s">
        <v>65</v>
      </c>
      <c r="R382" s="89" t="s">
        <v>65</v>
      </c>
      <c r="S382" s="89" t="s">
        <v>65</v>
      </c>
      <c r="T382" s="89" t="s">
        <v>65</v>
      </c>
      <c r="U382" s="89" t="s">
        <v>65</v>
      </c>
      <c r="V382" s="89" t="s">
        <v>65</v>
      </c>
      <c r="W382" s="89" t="s">
        <v>65</v>
      </c>
      <c r="X382" s="89" t="s">
        <v>65</v>
      </c>
      <c r="Y382" s="89" t="s">
        <v>65</v>
      </c>
      <c r="Z382" s="89" t="s">
        <v>66</v>
      </c>
    </row>
    <row r="383" spans="2:26" x14ac:dyDescent="0.25">
      <c r="B383" s="140"/>
      <c r="C383" s="90">
        <v>4.1666666666666664E-2</v>
      </c>
      <c r="D383" s="90">
        <v>8.3333333333333329E-2</v>
      </c>
      <c r="E383" s="90">
        <v>0.125</v>
      </c>
      <c r="F383" s="90">
        <v>0.16666666666666666</v>
      </c>
      <c r="G383" s="90">
        <v>0.20833333333333334</v>
      </c>
      <c r="H383" s="90">
        <v>0.25</v>
      </c>
      <c r="I383" s="90">
        <v>0.29166666666666669</v>
      </c>
      <c r="J383" s="90">
        <v>0.33333333333333331</v>
      </c>
      <c r="K383" s="90">
        <v>0.375</v>
      </c>
      <c r="L383" s="90">
        <v>0.41666666666666669</v>
      </c>
      <c r="M383" s="90">
        <v>0.45833333333333331</v>
      </c>
      <c r="N383" s="90">
        <v>0.5</v>
      </c>
      <c r="O383" s="90">
        <v>0.54166666666666663</v>
      </c>
      <c r="P383" s="90">
        <v>0.58333333333333337</v>
      </c>
      <c r="Q383" s="90">
        <v>0.625</v>
      </c>
      <c r="R383" s="90">
        <v>0.66666666666666663</v>
      </c>
      <c r="S383" s="90">
        <v>0.70833333333333337</v>
      </c>
      <c r="T383" s="90">
        <v>0.75</v>
      </c>
      <c r="U383" s="90">
        <v>0.79166666666666663</v>
      </c>
      <c r="V383" s="90">
        <v>0.83333333333333337</v>
      </c>
      <c r="W383" s="90">
        <v>0.875</v>
      </c>
      <c r="X383" s="90">
        <v>0.91666666666666663</v>
      </c>
      <c r="Y383" s="90">
        <v>0.95833333333333337</v>
      </c>
      <c r="Z383" s="90">
        <v>0</v>
      </c>
    </row>
    <row r="384" spans="2:26" x14ac:dyDescent="0.25">
      <c r="B384" s="127">
        <v>1</v>
      </c>
      <c r="C384" s="128">
        <f t="array" ref="C384:Z414">TRANSPOSE('[1]V-ЦК_3'!B170:AF193)</f>
        <v>2682.39</v>
      </c>
      <c r="D384" s="128">
        <v>2672.88</v>
      </c>
      <c r="E384" s="128">
        <v>2679.15</v>
      </c>
      <c r="F384" s="128">
        <v>2693.46</v>
      </c>
      <c r="G384" s="128">
        <v>2719.99</v>
      </c>
      <c r="H384" s="128">
        <v>2776.53</v>
      </c>
      <c r="I384" s="128">
        <v>2893.41</v>
      </c>
      <c r="J384" s="128">
        <v>3004.43</v>
      </c>
      <c r="K384" s="128">
        <v>3003.58</v>
      </c>
      <c r="L384" s="128">
        <v>3011.76</v>
      </c>
      <c r="M384" s="128">
        <v>3006.3</v>
      </c>
      <c r="N384" s="128">
        <v>3006.24</v>
      </c>
      <c r="O384" s="128">
        <v>3005.92</v>
      </c>
      <c r="P384" s="128">
        <v>3005.13</v>
      </c>
      <c r="Q384" s="128">
        <v>3001.99</v>
      </c>
      <c r="R384" s="128">
        <v>2991.05</v>
      </c>
      <c r="S384" s="128">
        <v>2985.62</v>
      </c>
      <c r="T384" s="128">
        <v>3046.19</v>
      </c>
      <c r="U384" s="128">
        <v>2985.28</v>
      </c>
      <c r="V384" s="128">
        <v>2963.31</v>
      </c>
      <c r="W384" s="128">
        <v>2896.92</v>
      </c>
      <c r="X384" s="128">
        <v>2701.25</v>
      </c>
      <c r="Y384" s="128">
        <v>2698.44</v>
      </c>
      <c r="Z384" s="128">
        <v>2697.57</v>
      </c>
    </row>
    <row r="385" spans="2:26" x14ac:dyDescent="0.25">
      <c r="B385" s="127">
        <v>2</v>
      </c>
      <c r="C385" s="128">
        <v>2559.81</v>
      </c>
      <c r="D385" s="128">
        <v>2560.52</v>
      </c>
      <c r="E385" s="128">
        <v>2564.27</v>
      </c>
      <c r="F385" s="128">
        <v>2648.05</v>
      </c>
      <c r="G385" s="128">
        <v>2686.08</v>
      </c>
      <c r="H385" s="128">
        <v>2731.75</v>
      </c>
      <c r="I385" s="128">
        <v>2903.73</v>
      </c>
      <c r="J385" s="128">
        <v>3005.06</v>
      </c>
      <c r="K385" s="128">
        <v>3020.04</v>
      </c>
      <c r="L385" s="128">
        <v>3025.19</v>
      </c>
      <c r="M385" s="128">
        <v>3105.19</v>
      </c>
      <c r="N385" s="128">
        <v>3090.43</v>
      </c>
      <c r="O385" s="128">
        <v>3089.54</v>
      </c>
      <c r="P385" s="128">
        <v>3107.38</v>
      </c>
      <c r="Q385" s="128">
        <v>3085.31</v>
      </c>
      <c r="R385" s="128">
        <v>2966.09</v>
      </c>
      <c r="S385" s="128">
        <v>2962.38</v>
      </c>
      <c r="T385" s="128">
        <v>2986.65</v>
      </c>
      <c r="U385" s="128">
        <v>2961.14</v>
      </c>
      <c r="V385" s="128">
        <v>2929.31</v>
      </c>
      <c r="W385" s="128">
        <v>2567.9499999999998</v>
      </c>
      <c r="X385" s="128">
        <v>2564.91</v>
      </c>
      <c r="Y385" s="128">
        <v>2563.08</v>
      </c>
      <c r="Z385" s="128">
        <v>2561.6799999999998</v>
      </c>
    </row>
    <row r="386" spans="2:26" x14ac:dyDescent="0.25">
      <c r="B386" s="127">
        <v>3</v>
      </c>
      <c r="C386" s="128">
        <v>2729.07</v>
      </c>
      <c r="D386" s="128">
        <v>2691.69</v>
      </c>
      <c r="E386" s="128">
        <v>2693.57</v>
      </c>
      <c r="F386" s="128">
        <v>2694.9</v>
      </c>
      <c r="G386" s="128">
        <v>2745.34</v>
      </c>
      <c r="H386" s="128">
        <v>2840.2</v>
      </c>
      <c r="I386" s="128">
        <v>2853.04</v>
      </c>
      <c r="J386" s="128">
        <v>2994.19</v>
      </c>
      <c r="K386" s="128">
        <v>3057.11</v>
      </c>
      <c r="L386" s="128">
        <v>2989.86</v>
      </c>
      <c r="M386" s="128">
        <v>2986.38</v>
      </c>
      <c r="N386" s="128">
        <v>2981.41</v>
      </c>
      <c r="O386" s="128">
        <v>2983.1</v>
      </c>
      <c r="P386" s="128">
        <v>2981.62</v>
      </c>
      <c r="Q386" s="128">
        <v>2978.58</v>
      </c>
      <c r="R386" s="128">
        <v>2967.35</v>
      </c>
      <c r="S386" s="128">
        <v>2967.08</v>
      </c>
      <c r="T386" s="128">
        <v>3053.7</v>
      </c>
      <c r="U386" s="128">
        <v>3052.01</v>
      </c>
      <c r="V386" s="128">
        <v>2949.88</v>
      </c>
      <c r="W386" s="128">
        <v>2932.94</v>
      </c>
      <c r="X386" s="128">
        <v>2768.6</v>
      </c>
      <c r="Y386" s="128">
        <v>2765.65</v>
      </c>
      <c r="Z386" s="128">
        <v>2728.73</v>
      </c>
    </row>
    <row r="387" spans="2:26" x14ac:dyDescent="0.25">
      <c r="B387" s="127">
        <v>4</v>
      </c>
      <c r="C387" s="128">
        <v>2732.46</v>
      </c>
      <c r="D387" s="128">
        <v>2694.08</v>
      </c>
      <c r="E387" s="128">
        <v>2688.62</v>
      </c>
      <c r="F387" s="128">
        <v>2426.71</v>
      </c>
      <c r="G387" s="128">
        <v>2696.33</v>
      </c>
      <c r="H387" s="128">
        <v>2784.01</v>
      </c>
      <c r="I387" s="128">
        <v>2797.73</v>
      </c>
      <c r="J387" s="128">
        <v>2885.13</v>
      </c>
      <c r="K387" s="128">
        <v>2932.41</v>
      </c>
      <c r="L387" s="128">
        <v>2988.7</v>
      </c>
      <c r="M387" s="128">
        <v>2985.84</v>
      </c>
      <c r="N387" s="128">
        <v>2961.99</v>
      </c>
      <c r="O387" s="128">
        <v>2958.85</v>
      </c>
      <c r="P387" s="128">
        <v>2966.89</v>
      </c>
      <c r="Q387" s="128">
        <v>2962.65</v>
      </c>
      <c r="R387" s="128">
        <v>2955.49</v>
      </c>
      <c r="S387" s="128">
        <v>2978.64</v>
      </c>
      <c r="T387" s="128">
        <v>3032.12</v>
      </c>
      <c r="U387" s="128">
        <v>2977.9</v>
      </c>
      <c r="V387" s="128">
        <v>2970.86</v>
      </c>
      <c r="W387" s="128">
        <v>2895.03</v>
      </c>
      <c r="X387" s="128">
        <v>2797.78</v>
      </c>
      <c r="Y387" s="128">
        <v>2735.9</v>
      </c>
      <c r="Z387" s="128">
        <v>2733.93</v>
      </c>
    </row>
    <row r="388" spans="2:26" x14ac:dyDescent="0.25">
      <c r="B388" s="127">
        <v>5</v>
      </c>
      <c r="C388" s="128">
        <v>2453.17</v>
      </c>
      <c r="D388" s="128">
        <v>2439.75</v>
      </c>
      <c r="E388" s="128">
        <v>2639.35</v>
      </c>
      <c r="F388" s="128">
        <v>2635.97</v>
      </c>
      <c r="G388" s="128">
        <v>2683.36</v>
      </c>
      <c r="H388" s="128">
        <v>2860.31</v>
      </c>
      <c r="I388" s="128">
        <v>2997.59</v>
      </c>
      <c r="J388" s="128">
        <v>3122.15</v>
      </c>
      <c r="K388" s="128">
        <v>3181.63</v>
      </c>
      <c r="L388" s="128">
        <v>3217.11</v>
      </c>
      <c r="M388" s="128">
        <v>3249.95</v>
      </c>
      <c r="N388" s="128">
        <v>3271.27</v>
      </c>
      <c r="O388" s="128">
        <v>3251.53</v>
      </c>
      <c r="P388" s="128">
        <v>3254.46</v>
      </c>
      <c r="Q388" s="128">
        <v>3236.77</v>
      </c>
      <c r="R388" s="128">
        <v>3181.21</v>
      </c>
      <c r="S388" s="128">
        <v>3129.94</v>
      </c>
      <c r="T388" s="128">
        <v>3054.26</v>
      </c>
      <c r="U388" s="128">
        <v>3063.38</v>
      </c>
      <c r="V388" s="128">
        <v>3019.53</v>
      </c>
      <c r="W388" s="128">
        <v>2953.32</v>
      </c>
      <c r="X388" s="128">
        <v>2888.53</v>
      </c>
      <c r="Y388" s="128">
        <v>2466.0700000000002</v>
      </c>
      <c r="Z388" s="128">
        <v>2458.63</v>
      </c>
    </row>
    <row r="389" spans="2:26" x14ac:dyDescent="0.25">
      <c r="B389" s="127">
        <v>6</v>
      </c>
      <c r="C389" s="128">
        <v>2531.0700000000002</v>
      </c>
      <c r="D389" s="128">
        <v>2532.27</v>
      </c>
      <c r="E389" s="128">
        <v>2533.73</v>
      </c>
      <c r="F389" s="128">
        <v>2660.03</v>
      </c>
      <c r="G389" s="128">
        <v>2707.73</v>
      </c>
      <c r="H389" s="128">
        <v>2770.78</v>
      </c>
      <c r="I389" s="128">
        <v>2904</v>
      </c>
      <c r="J389" s="128">
        <v>3052.61</v>
      </c>
      <c r="K389" s="128">
        <v>3125.81</v>
      </c>
      <c r="L389" s="128">
        <v>3169.8</v>
      </c>
      <c r="M389" s="128">
        <v>3169.74</v>
      </c>
      <c r="N389" s="128">
        <v>3100.36</v>
      </c>
      <c r="O389" s="128">
        <v>3063.88</v>
      </c>
      <c r="P389" s="128">
        <v>3027.62</v>
      </c>
      <c r="Q389" s="128">
        <v>3081.78</v>
      </c>
      <c r="R389" s="128">
        <v>3099.03</v>
      </c>
      <c r="S389" s="128">
        <v>3063.24</v>
      </c>
      <c r="T389" s="128">
        <v>3035.65</v>
      </c>
      <c r="U389" s="128">
        <v>3041.17</v>
      </c>
      <c r="V389" s="128">
        <v>3014.26</v>
      </c>
      <c r="W389" s="128">
        <v>2937.52</v>
      </c>
      <c r="X389" s="128">
        <v>2708.69</v>
      </c>
      <c r="Y389" s="128">
        <v>2706.5</v>
      </c>
      <c r="Z389" s="128">
        <v>2702.45</v>
      </c>
    </row>
    <row r="390" spans="2:26" x14ac:dyDescent="0.25">
      <c r="B390" s="127">
        <v>7</v>
      </c>
      <c r="C390" s="128">
        <v>2575.98</v>
      </c>
      <c r="D390" s="128">
        <v>2439.85</v>
      </c>
      <c r="E390" s="128">
        <v>2446.2199999999998</v>
      </c>
      <c r="F390" s="128">
        <v>1952.64</v>
      </c>
      <c r="G390" s="128">
        <v>2599.54</v>
      </c>
      <c r="H390" s="128">
        <v>2659.39</v>
      </c>
      <c r="I390" s="128">
        <v>2831.63</v>
      </c>
      <c r="J390" s="128">
        <v>2959.74</v>
      </c>
      <c r="K390" s="128">
        <v>3025.87</v>
      </c>
      <c r="L390" s="128">
        <v>3112.41</v>
      </c>
      <c r="M390" s="128">
        <v>3115.04</v>
      </c>
      <c r="N390" s="128">
        <v>3027.14</v>
      </c>
      <c r="O390" s="128">
        <v>2988</v>
      </c>
      <c r="P390" s="128">
        <v>2999.4</v>
      </c>
      <c r="Q390" s="128">
        <v>2998.32</v>
      </c>
      <c r="R390" s="128">
        <v>3006.2</v>
      </c>
      <c r="S390" s="128">
        <v>2992.26</v>
      </c>
      <c r="T390" s="128">
        <v>2942.71</v>
      </c>
      <c r="U390" s="128">
        <v>2929.94</v>
      </c>
      <c r="V390" s="128">
        <v>2890.19</v>
      </c>
      <c r="W390" s="128">
        <v>2620.11</v>
      </c>
      <c r="X390" s="128">
        <v>2609.75</v>
      </c>
      <c r="Y390" s="128">
        <v>2604.54</v>
      </c>
      <c r="Z390" s="128">
        <v>2614.36</v>
      </c>
    </row>
    <row r="391" spans="2:26" x14ac:dyDescent="0.25">
      <c r="B391" s="127">
        <v>8</v>
      </c>
      <c r="C391" s="128">
        <v>2534.56</v>
      </c>
      <c r="D391" s="128">
        <v>2413.6</v>
      </c>
      <c r="E391" s="128">
        <v>2483.67</v>
      </c>
      <c r="F391" s="128">
        <v>2504.92</v>
      </c>
      <c r="G391" s="128">
        <v>2651.77</v>
      </c>
      <c r="H391" s="128">
        <v>2778.96</v>
      </c>
      <c r="I391" s="128">
        <v>2896.63</v>
      </c>
      <c r="J391" s="128">
        <v>3006.54</v>
      </c>
      <c r="K391" s="128">
        <v>3072.14</v>
      </c>
      <c r="L391" s="128">
        <v>3078.18</v>
      </c>
      <c r="M391" s="128">
        <v>3076.7</v>
      </c>
      <c r="N391" s="128">
        <v>3078.6</v>
      </c>
      <c r="O391" s="128">
        <v>3079.25</v>
      </c>
      <c r="P391" s="128">
        <v>3202.62</v>
      </c>
      <c r="Q391" s="128">
        <v>3199.73</v>
      </c>
      <c r="R391" s="128">
        <v>3071.69</v>
      </c>
      <c r="S391" s="128">
        <v>3074.5</v>
      </c>
      <c r="T391" s="128">
        <v>3079.73</v>
      </c>
      <c r="U391" s="128">
        <v>3074.27</v>
      </c>
      <c r="V391" s="128">
        <v>3047.21</v>
      </c>
      <c r="W391" s="128">
        <v>2971.44</v>
      </c>
      <c r="X391" s="128">
        <v>2867.1</v>
      </c>
      <c r="Y391" s="128">
        <v>2806.13</v>
      </c>
      <c r="Z391" s="128">
        <v>2773.21</v>
      </c>
    </row>
    <row r="392" spans="2:26" x14ac:dyDescent="0.25">
      <c r="B392" s="127">
        <v>9</v>
      </c>
      <c r="C392" s="128">
        <v>2670.71</v>
      </c>
      <c r="D392" s="128">
        <v>2656.62</v>
      </c>
      <c r="E392" s="128">
        <v>2661.02</v>
      </c>
      <c r="F392" s="128">
        <v>2654</v>
      </c>
      <c r="G392" s="128">
        <v>2718.22</v>
      </c>
      <c r="H392" s="128">
        <v>2775.89</v>
      </c>
      <c r="I392" s="128">
        <v>2966.35</v>
      </c>
      <c r="J392" s="128">
        <v>3105.72</v>
      </c>
      <c r="K392" s="128">
        <v>3250</v>
      </c>
      <c r="L392" s="128">
        <v>3276.87</v>
      </c>
      <c r="M392" s="128">
        <v>3247.39</v>
      </c>
      <c r="N392" s="128">
        <v>3244.18</v>
      </c>
      <c r="O392" s="128">
        <v>3250.3</v>
      </c>
      <c r="P392" s="128">
        <v>3271.01</v>
      </c>
      <c r="Q392" s="128">
        <v>3287.54</v>
      </c>
      <c r="R392" s="128">
        <v>3237.94</v>
      </c>
      <c r="S392" s="128">
        <v>3175.2</v>
      </c>
      <c r="T392" s="128">
        <v>3038.69</v>
      </c>
      <c r="U392" s="128">
        <v>3055.4</v>
      </c>
      <c r="V392" s="128">
        <v>2990.93</v>
      </c>
      <c r="W392" s="128">
        <v>2938.61</v>
      </c>
      <c r="X392" s="128">
        <v>2917.66</v>
      </c>
      <c r="Y392" s="128">
        <v>2768.09</v>
      </c>
      <c r="Z392" s="128">
        <v>2736.27</v>
      </c>
    </row>
    <row r="393" spans="2:26" x14ac:dyDescent="0.25">
      <c r="B393" s="127">
        <v>10</v>
      </c>
      <c r="C393" s="128">
        <v>2649.87</v>
      </c>
      <c r="D393" s="128">
        <v>2641.25</v>
      </c>
      <c r="E393" s="128">
        <v>2649.31</v>
      </c>
      <c r="F393" s="128">
        <v>2409.9899999999998</v>
      </c>
      <c r="G393" s="128">
        <v>2698.35</v>
      </c>
      <c r="H393" s="128">
        <v>2773.98</v>
      </c>
      <c r="I393" s="128">
        <v>2793.94</v>
      </c>
      <c r="J393" s="128">
        <v>2857.92</v>
      </c>
      <c r="K393" s="128">
        <v>3054.17</v>
      </c>
      <c r="L393" s="128">
        <v>3104.37</v>
      </c>
      <c r="M393" s="128">
        <v>3054.64</v>
      </c>
      <c r="N393" s="128">
        <v>3048.33</v>
      </c>
      <c r="O393" s="128">
        <v>3051.92</v>
      </c>
      <c r="P393" s="128">
        <v>3053.32</v>
      </c>
      <c r="Q393" s="128">
        <v>3030.99</v>
      </c>
      <c r="R393" s="128">
        <v>3014.71</v>
      </c>
      <c r="S393" s="128">
        <v>3001.3</v>
      </c>
      <c r="T393" s="128">
        <v>3015.8</v>
      </c>
      <c r="U393" s="128">
        <v>2990.25</v>
      </c>
      <c r="V393" s="128">
        <v>2954.26</v>
      </c>
      <c r="W393" s="128">
        <v>2937.03</v>
      </c>
      <c r="X393" s="128">
        <v>2825.47</v>
      </c>
      <c r="Y393" s="128">
        <v>2783.33</v>
      </c>
      <c r="Z393" s="128">
        <v>2767.71</v>
      </c>
    </row>
    <row r="394" spans="2:26" x14ac:dyDescent="0.25">
      <c r="B394" s="127">
        <v>11</v>
      </c>
      <c r="C394" s="128">
        <v>2733.79</v>
      </c>
      <c r="D394" s="128">
        <v>2647.3</v>
      </c>
      <c r="E394" s="128">
        <v>2649.96</v>
      </c>
      <c r="F394" s="128">
        <v>2428.5300000000002</v>
      </c>
      <c r="G394" s="128">
        <v>2639.49</v>
      </c>
      <c r="H394" s="128">
        <v>2735.42</v>
      </c>
      <c r="I394" s="128">
        <v>2773.85</v>
      </c>
      <c r="J394" s="128">
        <v>2823.19</v>
      </c>
      <c r="K394" s="128">
        <v>3020.77</v>
      </c>
      <c r="L394" s="128">
        <v>3071.58</v>
      </c>
      <c r="M394" s="128">
        <v>3073.2</v>
      </c>
      <c r="N394" s="128">
        <v>3071.71</v>
      </c>
      <c r="O394" s="128">
        <v>3073.51</v>
      </c>
      <c r="P394" s="128">
        <v>3071.61</v>
      </c>
      <c r="Q394" s="128">
        <v>3072.54</v>
      </c>
      <c r="R394" s="128">
        <v>3060.4</v>
      </c>
      <c r="S394" s="128">
        <v>3063.11</v>
      </c>
      <c r="T394" s="128">
        <v>3067.93</v>
      </c>
      <c r="U394" s="128">
        <v>3053.73</v>
      </c>
      <c r="V394" s="128">
        <v>2993.36</v>
      </c>
      <c r="W394" s="128">
        <v>2848.65</v>
      </c>
      <c r="X394" s="128">
        <v>2814.46</v>
      </c>
      <c r="Y394" s="128">
        <v>2798.7</v>
      </c>
      <c r="Z394" s="128">
        <v>2767.11</v>
      </c>
    </row>
    <row r="395" spans="2:26" x14ac:dyDescent="0.25">
      <c r="B395" s="127">
        <v>12</v>
      </c>
      <c r="C395" s="128">
        <v>2763.72</v>
      </c>
      <c r="D395" s="128">
        <v>2739.01</v>
      </c>
      <c r="E395" s="128">
        <v>2727.34</v>
      </c>
      <c r="F395" s="128">
        <v>2717.47</v>
      </c>
      <c r="G395" s="128">
        <v>2766.49</v>
      </c>
      <c r="H395" s="128">
        <v>2870.96</v>
      </c>
      <c r="I395" s="128">
        <v>3037.5</v>
      </c>
      <c r="J395" s="128">
        <v>3172.78</v>
      </c>
      <c r="K395" s="128">
        <v>3227.67</v>
      </c>
      <c r="L395" s="128">
        <v>3290.43</v>
      </c>
      <c r="M395" s="128">
        <v>3260.44</v>
      </c>
      <c r="N395" s="128">
        <v>3261.11</v>
      </c>
      <c r="O395" s="128">
        <v>3279.12</v>
      </c>
      <c r="P395" s="128">
        <v>3258.28</v>
      </c>
      <c r="Q395" s="128">
        <v>3243.64</v>
      </c>
      <c r="R395" s="128">
        <v>3219.92</v>
      </c>
      <c r="S395" s="128">
        <v>3190.17</v>
      </c>
      <c r="T395" s="128">
        <v>3167.2</v>
      </c>
      <c r="U395" s="128">
        <v>3106.72</v>
      </c>
      <c r="V395" s="128">
        <v>2994.63</v>
      </c>
      <c r="W395" s="128">
        <v>2855.31</v>
      </c>
      <c r="X395" s="128">
        <v>2804.82</v>
      </c>
      <c r="Y395" s="128">
        <v>2776.35</v>
      </c>
      <c r="Z395" s="128">
        <v>2760.98</v>
      </c>
    </row>
    <row r="396" spans="2:26" x14ac:dyDescent="0.25">
      <c r="B396" s="127">
        <v>13</v>
      </c>
      <c r="C396" s="128">
        <v>2580.11</v>
      </c>
      <c r="D396" s="128">
        <v>2604.2399999999998</v>
      </c>
      <c r="E396" s="128">
        <v>2624.57</v>
      </c>
      <c r="F396" s="128">
        <v>2590.33</v>
      </c>
      <c r="G396" s="128">
        <v>2742.04</v>
      </c>
      <c r="H396" s="128">
        <v>2834.35</v>
      </c>
      <c r="I396" s="128">
        <v>2943.16</v>
      </c>
      <c r="J396" s="128">
        <v>3177.07</v>
      </c>
      <c r="K396" s="128">
        <v>3255.6</v>
      </c>
      <c r="L396" s="128">
        <v>3262.59</v>
      </c>
      <c r="M396" s="128">
        <v>3267.25</v>
      </c>
      <c r="N396" s="128">
        <v>3268.86</v>
      </c>
      <c r="O396" s="128">
        <v>3273.69</v>
      </c>
      <c r="P396" s="128">
        <v>3280.1</v>
      </c>
      <c r="Q396" s="128">
        <v>3279.4</v>
      </c>
      <c r="R396" s="128">
        <v>3249.73</v>
      </c>
      <c r="S396" s="128">
        <v>3250.53</v>
      </c>
      <c r="T396" s="128">
        <v>3241.17</v>
      </c>
      <c r="U396" s="128">
        <v>3126.26</v>
      </c>
      <c r="V396" s="128">
        <v>3068.91</v>
      </c>
      <c r="W396" s="128">
        <v>3004.36</v>
      </c>
      <c r="X396" s="128">
        <v>2776.12</v>
      </c>
      <c r="Y396" s="128">
        <v>2773.45</v>
      </c>
      <c r="Z396" s="128">
        <v>2767.2</v>
      </c>
    </row>
    <row r="397" spans="2:26" x14ac:dyDescent="0.25">
      <c r="B397" s="127">
        <v>14</v>
      </c>
      <c r="C397" s="128">
        <v>2774.69</v>
      </c>
      <c r="D397" s="128">
        <v>2766.54</v>
      </c>
      <c r="E397" s="128">
        <v>2764.46</v>
      </c>
      <c r="F397" s="128">
        <v>2572.66</v>
      </c>
      <c r="G397" s="128">
        <v>2783.85</v>
      </c>
      <c r="H397" s="128">
        <v>2859.62</v>
      </c>
      <c r="I397" s="128">
        <v>3076.02</v>
      </c>
      <c r="J397" s="128">
        <v>3224.78</v>
      </c>
      <c r="K397" s="128">
        <v>3278.59</v>
      </c>
      <c r="L397" s="128">
        <v>3275.28</v>
      </c>
      <c r="M397" s="128">
        <v>3317.29</v>
      </c>
      <c r="N397" s="128">
        <v>3327.5</v>
      </c>
      <c r="O397" s="128">
        <v>3323.64</v>
      </c>
      <c r="P397" s="128">
        <v>3319.28</v>
      </c>
      <c r="Q397" s="128">
        <v>3330.64</v>
      </c>
      <c r="R397" s="128">
        <v>3254.86</v>
      </c>
      <c r="S397" s="128">
        <v>3245.63</v>
      </c>
      <c r="T397" s="128">
        <v>3227.37</v>
      </c>
      <c r="U397" s="128">
        <v>3199.57</v>
      </c>
      <c r="V397" s="128">
        <v>3123.91</v>
      </c>
      <c r="W397" s="128">
        <v>2980.87</v>
      </c>
      <c r="X397" s="128">
        <v>2846.77</v>
      </c>
      <c r="Y397" s="128">
        <v>2820.52</v>
      </c>
      <c r="Z397" s="128">
        <v>2778.89</v>
      </c>
    </row>
    <row r="398" spans="2:26" x14ac:dyDescent="0.25">
      <c r="B398" s="127">
        <v>15</v>
      </c>
      <c r="C398" s="128">
        <v>2669.01</v>
      </c>
      <c r="D398" s="128">
        <v>2656.97</v>
      </c>
      <c r="E398" s="128">
        <v>2661.46</v>
      </c>
      <c r="F398" s="128">
        <v>2663.19</v>
      </c>
      <c r="G398" s="128">
        <v>2751.44</v>
      </c>
      <c r="H398" s="128">
        <v>2818.91</v>
      </c>
      <c r="I398" s="128">
        <v>2935.2</v>
      </c>
      <c r="J398" s="128">
        <v>3039.74</v>
      </c>
      <c r="K398" s="128">
        <v>3074.31</v>
      </c>
      <c r="L398" s="128">
        <v>3118.3</v>
      </c>
      <c r="M398" s="128">
        <v>3075.02</v>
      </c>
      <c r="N398" s="128">
        <v>3104.97</v>
      </c>
      <c r="O398" s="128">
        <v>3082.2</v>
      </c>
      <c r="P398" s="128">
        <v>3060.72</v>
      </c>
      <c r="Q398" s="128">
        <v>3041.67</v>
      </c>
      <c r="R398" s="128">
        <v>3015.69</v>
      </c>
      <c r="S398" s="128">
        <v>3014.91</v>
      </c>
      <c r="T398" s="128">
        <v>3015.53</v>
      </c>
      <c r="U398" s="128">
        <v>2999.77</v>
      </c>
      <c r="V398" s="128">
        <v>2954.9</v>
      </c>
      <c r="W398" s="128">
        <v>2861.99</v>
      </c>
      <c r="X398" s="128">
        <v>2795.98</v>
      </c>
      <c r="Y398" s="128">
        <v>2779.96</v>
      </c>
      <c r="Z398" s="128">
        <v>2742.73</v>
      </c>
    </row>
    <row r="399" spans="2:26" x14ac:dyDescent="0.25">
      <c r="B399" s="127">
        <v>16</v>
      </c>
      <c r="C399" s="128">
        <v>2672.76</v>
      </c>
      <c r="D399" s="128">
        <v>2661.14</v>
      </c>
      <c r="E399" s="128">
        <v>2575.38</v>
      </c>
      <c r="F399" s="128">
        <v>2577.4899999999998</v>
      </c>
      <c r="G399" s="128">
        <v>2659.07</v>
      </c>
      <c r="H399" s="128">
        <v>2798.26</v>
      </c>
      <c r="I399" s="128">
        <v>2881.95</v>
      </c>
      <c r="J399" s="128">
        <v>3000.23</v>
      </c>
      <c r="K399" s="128">
        <v>3047.48</v>
      </c>
      <c r="L399" s="128">
        <v>3094.92</v>
      </c>
      <c r="M399" s="128">
        <v>3050.14</v>
      </c>
      <c r="N399" s="128">
        <v>3046.48</v>
      </c>
      <c r="O399" s="128">
        <v>3046.04</v>
      </c>
      <c r="P399" s="128">
        <v>3053.54</v>
      </c>
      <c r="Q399" s="128">
        <v>3040.96</v>
      </c>
      <c r="R399" s="128">
        <v>2989.96</v>
      </c>
      <c r="S399" s="128">
        <v>2993.71</v>
      </c>
      <c r="T399" s="128">
        <v>2986.87</v>
      </c>
      <c r="U399" s="128">
        <v>3000.78</v>
      </c>
      <c r="V399" s="128">
        <v>2953.02</v>
      </c>
      <c r="W399" s="128">
        <v>2851.15</v>
      </c>
      <c r="X399" s="128">
        <v>2796.91</v>
      </c>
      <c r="Y399" s="128">
        <v>2780.02</v>
      </c>
      <c r="Z399" s="128">
        <v>2759.07</v>
      </c>
    </row>
    <row r="400" spans="2:26" x14ac:dyDescent="0.25">
      <c r="B400" s="127">
        <v>17</v>
      </c>
      <c r="C400" s="128">
        <v>2829.69</v>
      </c>
      <c r="D400" s="128">
        <v>2821.51</v>
      </c>
      <c r="E400" s="128">
        <v>2814.36</v>
      </c>
      <c r="F400" s="128">
        <v>2776.75</v>
      </c>
      <c r="G400" s="128">
        <v>2814.68</v>
      </c>
      <c r="H400" s="128">
        <v>2861.43</v>
      </c>
      <c r="I400" s="128">
        <v>2928.09</v>
      </c>
      <c r="J400" s="128">
        <v>3155.02</v>
      </c>
      <c r="K400" s="128">
        <v>3305.59</v>
      </c>
      <c r="L400" s="128">
        <v>3354</v>
      </c>
      <c r="M400" s="128">
        <v>3321.92</v>
      </c>
      <c r="N400" s="128">
        <v>3300.62</v>
      </c>
      <c r="O400" s="128">
        <v>3268.57</v>
      </c>
      <c r="P400" s="128">
        <v>3270.31</v>
      </c>
      <c r="Q400" s="128">
        <v>3223.91</v>
      </c>
      <c r="R400" s="128">
        <v>3145.29</v>
      </c>
      <c r="S400" s="128">
        <v>3179.69</v>
      </c>
      <c r="T400" s="128">
        <v>3171.05</v>
      </c>
      <c r="U400" s="128">
        <v>3124.11</v>
      </c>
      <c r="V400" s="128">
        <v>3080.73</v>
      </c>
      <c r="W400" s="128">
        <v>2927.43</v>
      </c>
      <c r="X400" s="128">
        <v>2916.52</v>
      </c>
      <c r="Y400" s="128">
        <v>2849.49</v>
      </c>
      <c r="Z400" s="128">
        <v>2836.09</v>
      </c>
    </row>
    <row r="401" spans="2:26" x14ac:dyDescent="0.25">
      <c r="B401" s="127">
        <v>18</v>
      </c>
      <c r="C401" s="128">
        <v>2775.43</v>
      </c>
      <c r="D401" s="128">
        <v>2706.25</v>
      </c>
      <c r="E401" s="128">
        <v>2744.78</v>
      </c>
      <c r="F401" s="128">
        <v>2657.69</v>
      </c>
      <c r="G401" s="128">
        <v>2729.75</v>
      </c>
      <c r="H401" s="128">
        <v>2770.82</v>
      </c>
      <c r="I401" s="128">
        <v>2865.93</v>
      </c>
      <c r="J401" s="128">
        <v>2929.99</v>
      </c>
      <c r="K401" s="128">
        <v>3051.98</v>
      </c>
      <c r="L401" s="128">
        <v>3102.86</v>
      </c>
      <c r="M401" s="128">
        <v>3157.97</v>
      </c>
      <c r="N401" s="128">
        <v>3114.52</v>
      </c>
      <c r="O401" s="128">
        <v>3102.96</v>
      </c>
      <c r="P401" s="128">
        <v>3163.18</v>
      </c>
      <c r="Q401" s="128">
        <v>3147.41</v>
      </c>
      <c r="R401" s="128">
        <v>3095.63</v>
      </c>
      <c r="S401" s="128">
        <v>3095.7</v>
      </c>
      <c r="T401" s="128">
        <v>3096.68</v>
      </c>
      <c r="U401" s="128">
        <v>3093.18</v>
      </c>
      <c r="V401" s="128">
        <v>3045.44</v>
      </c>
      <c r="W401" s="128">
        <v>2914.14</v>
      </c>
      <c r="X401" s="128">
        <v>2787.5</v>
      </c>
      <c r="Y401" s="128">
        <v>2713.13</v>
      </c>
      <c r="Z401" s="128">
        <v>2711.75</v>
      </c>
    </row>
    <row r="402" spans="2:26" x14ac:dyDescent="0.25">
      <c r="B402" s="127">
        <v>19</v>
      </c>
      <c r="C402" s="128">
        <v>2769.08</v>
      </c>
      <c r="D402" s="128">
        <v>2746.04</v>
      </c>
      <c r="E402" s="128">
        <v>2742</v>
      </c>
      <c r="F402" s="128">
        <v>2753.9</v>
      </c>
      <c r="G402" s="128">
        <v>2831.06</v>
      </c>
      <c r="H402" s="128">
        <v>2883.1</v>
      </c>
      <c r="I402" s="128">
        <v>2950.69</v>
      </c>
      <c r="J402" s="128">
        <v>3049.15</v>
      </c>
      <c r="K402" s="128">
        <v>3251.79</v>
      </c>
      <c r="L402" s="128">
        <v>3288.21</v>
      </c>
      <c r="M402" s="128">
        <v>3288.73</v>
      </c>
      <c r="N402" s="128">
        <v>3277.87</v>
      </c>
      <c r="O402" s="128">
        <v>3276.59</v>
      </c>
      <c r="P402" s="128">
        <v>3206.98</v>
      </c>
      <c r="Q402" s="128">
        <v>3165.93</v>
      </c>
      <c r="R402" s="128">
        <v>3136.84</v>
      </c>
      <c r="S402" s="128">
        <v>3180.31</v>
      </c>
      <c r="T402" s="128">
        <v>3150</v>
      </c>
      <c r="U402" s="128">
        <v>3095.22</v>
      </c>
      <c r="V402" s="128">
        <v>3019.4</v>
      </c>
      <c r="W402" s="128">
        <v>2930.08</v>
      </c>
      <c r="X402" s="128">
        <v>2885.68</v>
      </c>
      <c r="Y402" s="128">
        <v>2852.61</v>
      </c>
      <c r="Z402" s="128">
        <v>2796.51</v>
      </c>
    </row>
    <row r="403" spans="2:26" x14ac:dyDescent="0.25">
      <c r="B403" s="127">
        <v>20</v>
      </c>
      <c r="C403" s="128">
        <v>2715.01</v>
      </c>
      <c r="D403" s="128">
        <v>2650.05</v>
      </c>
      <c r="E403" s="128">
        <v>2645.95</v>
      </c>
      <c r="F403" s="128">
        <v>2646.93</v>
      </c>
      <c r="G403" s="128">
        <v>2729.56</v>
      </c>
      <c r="H403" s="128">
        <v>2789.28</v>
      </c>
      <c r="I403" s="128">
        <v>2861.49</v>
      </c>
      <c r="J403" s="128">
        <v>2977.78</v>
      </c>
      <c r="K403" s="128">
        <v>3072.27</v>
      </c>
      <c r="L403" s="128">
        <v>3129.72</v>
      </c>
      <c r="M403" s="128">
        <v>3108.01</v>
      </c>
      <c r="N403" s="128">
        <v>3102.15</v>
      </c>
      <c r="O403" s="128">
        <v>3113.05</v>
      </c>
      <c r="P403" s="128">
        <v>3178.38</v>
      </c>
      <c r="Q403" s="128">
        <v>3134.31</v>
      </c>
      <c r="R403" s="128">
        <v>3154.52</v>
      </c>
      <c r="S403" s="128">
        <v>3180.12</v>
      </c>
      <c r="T403" s="128">
        <v>3102.05</v>
      </c>
      <c r="U403" s="128">
        <v>3106.46</v>
      </c>
      <c r="V403" s="128">
        <v>2992.2</v>
      </c>
      <c r="W403" s="128">
        <v>2927.97</v>
      </c>
      <c r="X403" s="128">
        <v>2914.08</v>
      </c>
      <c r="Y403" s="128">
        <v>2716.31</v>
      </c>
      <c r="Z403" s="128">
        <v>2715.36</v>
      </c>
    </row>
    <row r="404" spans="2:26" x14ac:dyDescent="0.25">
      <c r="B404" s="127">
        <v>21</v>
      </c>
      <c r="C404" s="128">
        <v>2659.12</v>
      </c>
      <c r="D404" s="128">
        <v>2649</v>
      </c>
      <c r="E404" s="128">
        <v>2691.64</v>
      </c>
      <c r="F404" s="128">
        <v>2657.91</v>
      </c>
      <c r="G404" s="128">
        <v>2719.14</v>
      </c>
      <c r="H404" s="128">
        <v>2781.78</v>
      </c>
      <c r="I404" s="128">
        <v>2877.21</v>
      </c>
      <c r="J404" s="128">
        <v>3018.84</v>
      </c>
      <c r="K404" s="128">
        <v>3044.78</v>
      </c>
      <c r="L404" s="128">
        <v>3103.41</v>
      </c>
      <c r="M404" s="128">
        <v>3103.29</v>
      </c>
      <c r="N404" s="128">
        <v>3214.99</v>
      </c>
      <c r="O404" s="128">
        <v>3216.37</v>
      </c>
      <c r="P404" s="128">
        <v>3246.79</v>
      </c>
      <c r="Q404" s="128">
        <v>3233.56</v>
      </c>
      <c r="R404" s="128">
        <v>3184.22</v>
      </c>
      <c r="S404" s="128">
        <v>3194.93</v>
      </c>
      <c r="T404" s="128">
        <v>3173.16</v>
      </c>
      <c r="U404" s="128">
        <v>3139.19</v>
      </c>
      <c r="V404" s="128">
        <v>3025.17</v>
      </c>
      <c r="W404" s="128">
        <v>2931.07</v>
      </c>
      <c r="X404" s="128">
        <v>2776.41</v>
      </c>
      <c r="Y404" s="128">
        <v>2617.5300000000002</v>
      </c>
      <c r="Z404" s="128">
        <v>2343.4699999999998</v>
      </c>
    </row>
    <row r="405" spans="2:26" x14ac:dyDescent="0.25">
      <c r="B405" s="127">
        <v>22</v>
      </c>
      <c r="C405" s="128">
        <v>2712.48</v>
      </c>
      <c r="D405" s="128">
        <v>2696.65</v>
      </c>
      <c r="E405" s="128">
        <v>2580.11</v>
      </c>
      <c r="F405" s="128">
        <v>2521.17</v>
      </c>
      <c r="G405" s="128">
        <v>2706.91</v>
      </c>
      <c r="H405" s="128">
        <v>2779.47</v>
      </c>
      <c r="I405" s="128">
        <v>2919.05</v>
      </c>
      <c r="J405" s="128">
        <v>3060.1</v>
      </c>
      <c r="K405" s="128">
        <v>3099.51</v>
      </c>
      <c r="L405" s="128">
        <v>3120.67</v>
      </c>
      <c r="M405" s="128">
        <v>3115.66</v>
      </c>
      <c r="N405" s="128">
        <v>3139.39</v>
      </c>
      <c r="O405" s="128">
        <v>3146.95</v>
      </c>
      <c r="P405" s="128">
        <v>3130.21</v>
      </c>
      <c r="Q405" s="128">
        <v>3096.08</v>
      </c>
      <c r="R405" s="128">
        <v>3020.79</v>
      </c>
      <c r="S405" s="128">
        <v>3091.88</v>
      </c>
      <c r="T405" s="128">
        <v>3028.45</v>
      </c>
      <c r="U405" s="128">
        <v>3021.77</v>
      </c>
      <c r="V405" s="128">
        <v>3002.86</v>
      </c>
      <c r="W405" s="128">
        <v>2930.07</v>
      </c>
      <c r="X405" s="128">
        <v>2921.54</v>
      </c>
      <c r="Y405" s="128">
        <v>2751.44</v>
      </c>
      <c r="Z405" s="128">
        <v>2750.46</v>
      </c>
    </row>
    <row r="406" spans="2:26" x14ac:dyDescent="0.25">
      <c r="B406" s="127">
        <v>23</v>
      </c>
      <c r="C406" s="128">
        <v>2744.95</v>
      </c>
      <c r="D406" s="128">
        <v>2509.5300000000002</v>
      </c>
      <c r="E406" s="128">
        <v>2582.36</v>
      </c>
      <c r="F406" s="128">
        <v>2512.5300000000002</v>
      </c>
      <c r="G406" s="128">
        <v>2708.16</v>
      </c>
      <c r="H406" s="128">
        <v>2821.5</v>
      </c>
      <c r="I406" s="128">
        <v>2920.75</v>
      </c>
      <c r="J406" s="128">
        <v>3089.88</v>
      </c>
      <c r="K406" s="128">
        <v>3092.31</v>
      </c>
      <c r="L406" s="128">
        <v>3167.31</v>
      </c>
      <c r="M406" s="128">
        <v>3152.26</v>
      </c>
      <c r="N406" s="128">
        <v>3165.48</v>
      </c>
      <c r="O406" s="128">
        <v>3158.83</v>
      </c>
      <c r="P406" s="128">
        <v>3159.47</v>
      </c>
      <c r="Q406" s="128">
        <v>3103.11</v>
      </c>
      <c r="R406" s="128">
        <v>3090.92</v>
      </c>
      <c r="S406" s="128">
        <v>3090.93</v>
      </c>
      <c r="T406" s="128">
        <v>3090.38</v>
      </c>
      <c r="U406" s="128">
        <v>3004.1</v>
      </c>
      <c r="V406" s="128">
        <v>3000.83</v>
      </c>
      <c r="W406" s="128">
        <v>2995.37</v>
      </c>
      <c r="X406" s="128">
        <v>2921.26</v>
      </c>
      <c r="Y406" s="128">
        <v>2908.96</v>
      </c>
      <c r="Z406" s="128">
        <v>2873.9</v>
      </c>
    </row>
    <row r="407" spans="2:26" x14ac:dyDescent="0.25">
      <c r="B407" s="127">
        <v>24</v>
      </c>
      <c r="C407" s="128">
        <v>2739.21</v>
      </c>
      <c r="D407" s="128">
        <v>2643.07</v>
      </c>
      <c r="E407" s="128">
        <v>2659.36</v>
      </c>
      <c r="F407" s="128">
        <v>2672</v>
      </c>
      <c r="G407" s="128">
        <v>2706.36</v>
      </c>
      <c r="H407" s="128">
        <v>2794.2</v>
      </c>
      <c r="I407" s="128">
        <v>2863.64</v>
      </c>
      <c r="J407" s="128">
        <v>2913.08</v>
      </c>
      <c r="K407" s="128">
        <v>3046.37</v>
      </c>
      <c r="L407" s="128">
        <v>3086.85</v>
      </c>
      <c r="M407" s="128">
        <v>3070.68</v>
      </c>
      <c r="N407" s="128">
        <v>3083.68</v>
      </c>
      <c r="O407" s="128">
        <v>3081.12</v>
      </c>
      <c r="P407" s="128">
        <v>3071.85</v>
      </c>
      <c r="Q407" s="128">
        <v>3068.5</v>
      </c>
      <c r="R407" s="128">
        <v>3042.12</v>
      </c>
      <c r="S407" s="128">
        <v>3056.99</v>
      </c>
      <c r="T407" s="128">
        <v>3038.75</v>
      </c>
      <c r="U407" s="128">
        <v>3019.84</v>
      </c>
      <c r="V407" s="128">
        <v>2985.29</v>
      </c>
      <c r="W407" s="128">
        <v>2938.21</v>
      </c>
      <c r="X407" s="128">
        <v>2911.02</v>
      </c>
      <c r="Y407" s="128">
        <v>2818.32</v>
      </c>
      <c r="Z407" s="128">
        <v>2740.67</v>
      </c>
    </row>
    <row r="408" spans="2:26" x14ac:dyDescent="0.25">
      <c r="B408" s="127">
        <v>25</v>
      </c>
      <c r="C408" s="128">
        <v>2652.31</v>
      </c>
      <c r="D408" s="128">
        <v>2654.87</v>
      </c>
      <c r="E408" s="128">
        <v>2654.42</v>
      </c>
      <c r="F408" s="128">
        <v>2503.0300000000002</v>
      </c>
      <c r="G408" s="128">
        <v>2658.83</v>
      </c>
      <c r="H408" s="128">
        <v>2714.04</v>
      </c>
      <c r="I408" s="128">
        <v>2804.89</v>
      </c>
      <c r="J408" s="128">
        <v>2829.41</v>
      </c>
      <c r="K408" s="128">
        <v>2930.19</v>
      </c>
      <c r="L408" s="128">
        <v>3072.54</v>
      </c>
      <c r="M408" s="128">
        <v>3069.25</v>
      </c>
      <c r="N408" s="128">
        <v>3052.2</v>
      </c>
      <c r="O408" s="128">
        <v>3038.45</v>
      </c>
      <c r="P408" s="128">
        <v>3053.23</v>
      </c>
      <c r="Q408" s="128">
        <v>3045.42</v>
      </c>
      <c r="R408" s="128">
        <v>3022.33</v>
      </c>
      <c r="S408" s="128">
        <v>3030.12</v>
      </c>
      <c r="T408" s="128">
        <v>3020.08</v>
      </c>
      <c r="U408" s="128">
        <v>3017.46</v>
      </c>
      <c r="V408" s="128">
        <v>2954.2</v>
      </c>
      <c r="W408" s="128">
        <v>2917.13</v>
      </c>
      <c r="X408" s="128">
        <v>2718.43</v>
      </c>
      <c r="Y408" s="128">
        <v>2650.17</v>
      </c>
      <c r="Z408" s="128">
        <v>2504.2199999999998</v>
      </c>
    </row>
    <row r="409" spans="2:26" x14ac:dyDescent="0.25">
      <c r="B409" s="127">
        <v>26</v>
      </c>
      <c r="C409" s="128">
        <v>2694.96</v>
      </c>
      <c r="D409" s="128">
        <v>2701.22</v>
      </c>
      <c r="E409" s="128">
        <v>2708.5</v>
      </c>
      <c r="F409" s="128">
        <v>2700.1</v>
      </c>
      <c r="G409" s="128">
        <v>2752.94</v>
      </c>
      <c r="H409" s="128">
        <v>2849.7</v>
      </c>
      <c r="I409" s="128">
        <v>2935.78</v>
      </c>
      <c r="J409" s="128">
        <v>3154.38</v>
      </c>
      <c r="K409" s="128">
        <v>3121.36</v>
      </c>
      <c r="L409" s="128">
        <v>3165.77</v>
      </c>
      <c r="M409" s="128">
        <v>3165.53</v>
      </c>
      <c r="N409" s="128">
        <v>3144.42</v>
      </c>
      <c r="O409" s="128">
        <v>3101.84</v>
      </c>
      <c r="P409" s="128">
        <v>3101.67</v>
      </c>
      <c r="Q409" s="128">
        <v>3102.05</v>
      </c>
      <c r="R409" s="128">
        <v>3006.01</v>
      </c>
      <c r="S409" s="128">
        <v>3000.76</v>
      </c>
      <c r="T409" s="128">
        <v>3008.86</v>
      </c>
      <c r="U409" s="128">
        <v>2947.5</v>
      </c>
      <c r="V409" s="128">
        <v>2935.5</v>
      </c>
      <c r="W409" s="128">
        <v>2792.18</v>
      </c>
      <c r="X409" s="128">
        <v>2753.85</v>
      </c>
      <c r="Y409" s="128">
        <v>2678</v>
      </c>
      <c r="Z409" s="128">
        <v>2711.09</v>
      </c>
    </row>
    <row r="410" spans="2:26" x14ac:dyDescent="0.25">
      <c r="B410" s="127">
        <v>27</v>
      </c>
      <c r="C410" s="128">
        <v>2686.59</v>
      </c>
      <c r="D410" s="128">
        <v>2682.89</v>
      </c>
      <c r="E410" s="128">
        <v>2718.12</v>
      </c>
      <c r="F410" s="128">
        <v>2683.68</v>
      </c>
      <c r="G410" s="128">
        <v>2697.42</v>
      </c>
      <c r="H410" s="128">
        <v>2740.74</v>
      </c>
      <c r="I410" s="128">
        <v>2934.03</v>
      </c>
      <c r="J410" s="128">
        <v>3093.8</v>
      </c>
      <c r="K410" s="128">
        <v>3167.19</v>
      </c>
      <c r="L410" s="128">
        <v>3169.78</v>
      </c>
      <c r="M410" s="128">
        <v>3167.32</v>
      </c>
      <c r="N410" s="128">
        <v>3248.02</v>
      </c>
      <c r="O410" s="128">
        <v>3213.68</v>
      </c>
      <c r="P410" s="128">
        <v>3224.26</v>
      </c>
      <c r="Q410" s="128">
        <v>3207.62</v>
      </c>
      <c r="R410" s="128">
        <v>3188.81</v>
      </c>
      <c r="S410" s="128">
        <v>3141.72</v>
      </c>
      <c r="T410" s="128">
        <v>3101.09</v>
      </c>
      <c r="U410" s="128">
        <v>3167.48</v>
      </c>
      <c r="V410" s="128">
        <v>3094.68</v>
      </c>
      <c r="W410" s="128">
        <v>3012.13</v>
      </c>
      <c r="X410" s="128">
        <v>2916.72</v>
      </c>
      <c r="Y410" s="128">
        <v>2668.43</v>
      </c>
      <c r="Z410" s="128">
        <v>2666.9</v>
      </c>
    </row>
    <row r="411" spans="2:26" x14ac:dyDescent="0.25">
      <c r="B411" s="127">
        <v>28</v>
      </c>
      <c r="C411" s="128">
        <v>2585.29</v>
      </c>
      <c r="D411" s="128">
        <v>2567.83</v>
      </c>
      <c r="E411" s="128">
        <v>2574.46</v>
      </c>
      <c r="F411" s="128">
        <v>2648.52</v>
      </c>
      <c r="G411" s="128">
        <v>2702.45</v>
      </c>
      <c r="H411" s="128">
        <v>2780.14</v>
      </c>
      <c r="I411" s="128">
        <v>2919.09</v>
      </c>
      <c r="J411" s="128">
        <v>2982.83</v>
      </c>
      <c r="K411" s="128">
        <v>3091.99</v>
      </c>
      <c r="L411" s="128">
        <v>3092.71</v>
      </c>
      <c r="M411" s="128">
        <v>3092.68</v>
      </c>
      <c r="N411" s="128">
        <v>3092.66</v>
      </c>
      <c r="O411" s="128">
        <v>3092.88</v>
      </c>
      <c r="P411" s="128">
        <v>3092.83</v>
      </c>
      <c r="Q411" s="128">
        <v>3094.32</v>
      </c>
      <c r="R411" s="128">
        <v>3127.52</v>
      </c>
      <c r="S411" s="128">
        <v>3202.46</v>
      </c>
      <c r="T411" s="128">
        <v>3200.17</v>
      </c>
      <c r="U411" s="128">
        <v>3248.06</v>
      </c>
      <c r="V411" s="128">
        <v>3090.8</v>
      </c>
      <c r="W411" s="128">
        <v>3011.01</v>
      </c>
      <c r="X411" s="128">
        <v>2838.59</v>
      </c>
      <c r="Y411" s="128">
        <v>2590.66</v>
      </c>
      <c r="Z411" s="128">
        <v>2568.67</v>
      </c>
    </row>
    <row r="412" spans="2:26" x14ac:dyDescent="0.25">
      <c r="B412" s="127">
        <v>29</v>
      </c>
      <c r="C412" s="128">
        <v>2745.52</v>
      </c>
      <c r="D412" s="128">
        <v>2565.52</v>
      </c>
      <c r="E412" s="128">
        <v>2745.54</v>
      </c>
      <c r="F412" s="128">
        <v>2688.74</v>
      </c>
      <c r="G412" s="128">
        <v>2746.52</v>
      </c>
      <c r="H412" s="128">
        <v>2817.6</v>
      </c>
      <c r="I412" s="128">
        <v>3119.2</v>
      </c>
      <c r="J412" s="128">
        <v>3145.08</v>
      </c>
      <c r="K412" s="128">
        <v>3253.32</v>
      </c>
      <c r="L412" s="128">
        <v>3254.49</v>
      </c>
      <c r="M412" s="128">
        <v>3253.69</v>
      </c>
      <c r="N412" s="128">
        <v>3254.86</v>
      </c>
      <c r="O412" s="128">
        <v>3248.58</v>
      </c>
      <c r="P412" s="128">
        <v>3253.42</v>
      </c>
      <c r="Q412" s="128">
        <v>3252.1</v>
      </c>
      <c r="R412" s="128">
        <v>3247.74</v>
      </c>
      <c r="S412" s="128">
        <v>3266.88</v>
      </c>
      <c r="T412" s="128">
        <v>3288.07</v>
      </c>
      <c r="U412" s="128">
        <v>2992.08</v>
      </c>
      <c r="V412" s="128">
        <v>2930.99</v>
      </c>
      <c r="W412" s="128">
        <v>2759.64</v>
      </c>
      <c r="X412" s="128">
        <v>2749.91</v>
      </c>
      <c r="Y412" s="128">
        <v>2582.64</v>
      </c>
      <c r="Z412" s="128">
        <v>2566.91</v>
      </c>
    </row>
    <row r="413" spans="2:26" x14ac:dyDescent="0.25">
      <c r="B413" s="127">
        <v>30</v>
      </c>
      <c r="C413" s="128">
        <v>2744.95</v>
      </c>
      <c r="D413" s="128">
        <v>2743.31</v>
      </c>
      <c r="E413" s="128">
        <v>2717.85</v>
      </c>
      <c r="F413" s="128">
        <v>2686.2</v>
      </c>
      <c r="G413" s="128">
        <v>2738.62</v>
      </c>
      <c r="H413" s="128">
        <v>2797.83</v>
      </c>
      <c r="I413" s="128">
        <v>2912.69</v>
      </c>
      <c r="J413" s="128">
        <v>3051.75</v>
      </c>
      <c r="K413" s="128">
        <v>3104.7</v>
      </c>
      <c r="L413" s="128">
        <v>3094.21</v>
      </c>
      <c r="M413" s="128">
        <v>3093.5</v>
      </c>
      <c r="N413" s="128">
        <v>3092.67</v>
      </c>
      <c r="O413" s="128">
        <v>3143.07</v>
      </c>
      <c r="P413" s="128">
        <v>3095.52</v>
      </c>
      <c r="Q413" s="128">
        <v>3095.5</v>
      </c>
      <c r="R413" s="128">
        <v>3095.27</v>
      </c>
      <c r="S413" s="128">
        <v>3094.76</v>
      </c>
      <c r="T413" s="128">
        <v>3095.01</v>
      </c>
      <c r="U413" s="128">
        <v>3093.36</v>
      </c>
      <c r="V413" s="128">
        <v>3025.2</v>
      </c>
      <c r="W413" s="128">
        <v>2924.69</v>
      </c>
      <c r="X413" s="128">
        <v>2839.62</v>
      </c>
      <c r="Y413" s="128">
        <v>2771.84</v>
      </c>
      <c r="Z413" s="128">
        <v>2752.08</v>
      </c>
    </row>
    <row r="414" spans="2:26" x14ac:dyDescent="0.25">
      <c r="B414" s="127">
        <v>31</v>
      </c>
      <c r="C414" s="128">
        <v>2320.81</v>
      </c>
      <c r="D414" s="128">
        <v>2315.4499999999998</v>
      </c>
      <c r="E414" s="128">
        <v>2630.84</v>
      </c>
      <c r="F414" s="128">
        <v>2643.84</v>
      </c>
      <c r="G414" s="128">
        <v>2683.28</v>
      </c>
      <c r="H414" s="128">
        <v>2771.4</v>
      </c>
      <c r="I414" s="128">
        <v>2864.78</v>
      </c>
      <c r="J414" s="128">
        <v>2987.31</v>
      </c>
      <c r="K414" s="128">
        <v>3011.68</v>
      </c>
      <c r="L414" s="128">
        <v>3090.54</v>
      </c>
      <c r="M414" s="128">
        <v>3088.56</v>
      </c>
      <c r="N414" s="128">
        <v>3090.08</v>
      </c>
      <c r="O414" s="128">
        <v>3088.34</v>
      </c>
      <c r="P414" s="128">
        <v>3088.51</v>
      </c>
      <c r="Q414" s="128">
        <v>3094.14</v>
      </c>
      <c r="R414" s="128">
        <v>3093.33</v>
      </c>
      <c r="S414" s="128">
        <v>3093.14</v>
      </c>
      <c r="T414" s="128">
        <v>3160.42</v>
      </c>
      <c r="U414" s="128">
        <v>3094.82</v>
      </c>
      <c r="V414" s="128">
        <v>3092.7</v>
      </c>
      <c r="W414" s="128">
        <v>2926.2</v>
      </c>
      <c r="X414" s="128">
        <v>2813.66</v>
      </c>
      <c r="Y414" s="128">
        <v>2684.9</v>
      </c>
      <c r="Z414" s="128">
        <v>2563.48</v>
      </c>
    </row>
    <row r="416" spans="2:26" x14ac:dyDescent="0.25">
      <c r="B416" s="141" t="s">
        <v>8</v>
      </c>
      <c r="C416" s="142" t="s">
        <v>71</v>
      </c>
      <c r="D416" s="142"/>
      <c r="E416" s="142"/>
      <c r="F416" s="142"/>
      <c r="G416" s="142"/>
      <c r="H416" s="142"/>
      <c r="I416" s="142"/>
      <c r="J416" s="142"/>
      <c r="K416" s="142"/>
      <c r="L416" s="142"/>
      <c r="M416" s="142"/>
      <c r="N416" s="142"/>
      <c r="O416" s="142"/>
      <c r="P416" s="142"/>
      <c r="Q416" s="142"/>
      <c r="R416" s="142"/>
      <c r="S416" s="142"/>
      <c r="T416" s="142"/>
      <c r="U416" s="142"/>
      <c r="V416" s="142"/>
      <c r="W416" s="142"/>
      <c r="X416" s="142"/>
      <c r="Y416" s="142"/>
      <c r="Z416" s="142"/>
    </row>
    <row r="417" spans="2:26" x14ac:dyDescent="0.25">
      <c r="B417" s="138" t="s">
        <v>64</v>
      </c>
      <c r="C417" s="88">
        <v>0</v>
      </c>
      <c r="D417" s="88">
        <v>4.1666666666666664E-2</v>
      </c>
      <c r="E417" s="88">
        <v>8.3333333333333329E-2</v>
      </c>
      <c r="F417" s="88">
        <v>0.125</v>
      </c>
      <c r="G417" s="88">
        <v>0.16666666666666666</v>
      </c>
      <c r="H417" s="88">
        <v>0.20833333333333334</v>
      </c>
      <c r="I417" s="88">
        <v>0.25</v>
      </c>
      <c r="J417" s="88">
        <v>0.29166666666666669</v>
      </c>
      <c r="K417" s="88">
        <v>0.33333333333333331</v>
      </c>
      <c r="L417" s="88">
        <v>0.375</v>
      </c>
      <c r="M417" s="88">
        <v>0.41666666666666669</v>
      </c>
      <c r="N417" s="88">
        <v>0.45833333333333331</v>
      </c>
      <c r="O417" s="88">
        <v>0.5</v>
      </c>
      <c r="P417" s="88">
        <v>0.54166666666666663</v>
      </c>
      <c r="Q417" s="88">
        <v>0.58333333333333337</v>
      </c>
      <c r="R417" s="88">
        <v>0.625</v>
      </c>
      <c r="S417" s="88">
        <v>0.66666666666666663</v>
      </c>
      <c r="T417" s="88">
        <v>0.70833333333333337</v>
      </c>
      <c r="U417" s="88">
        <v>0.75</v>
      </c>
      <c r="V417" s="88">
        <v>0.79166666666666663</v>
      </c>
      <c r="W417" s="88">
        <v>0.83333333333333337</v>
      </c>
      <c r="X417" s="88">
        <v>0.875</v>
      </c>
      <c r="Y417" s="88">
        <v>0.91666666666666663</v>
      </c>
      <c r="Z417" s="88">
        <v>0.95833333333333337</v>
      </c>
    </row>
    <row r="418" spans="2:26" x14ac:dyDescent="0.25">
      <c r="B418" s="139"/>
      <c r="C418" s="89" t="s">
        <v>65</v>
      </c>
      <c r="D418" s="89" t="s">
        <v>65</v>
      </c>
      <c r="E418" s="89" t="s">
        <v>65</v>
      </c>
      <c r="F418" s="89" t="s">
        <v>65</v>
      </c>
      <c r="G418" s="89" t="s">
        <v>65</v>
      </c>
      <c r="H418" s="89" t="s">
        <v>65</v>
      </c>
      <c r="I418" s="89" t="s">
        <v>65</v>
      </c>
      <c r="J418" s="89" t="s">
        <v>65</v>
      </c>
      <c r="K418" s="89" t="s">
        <v>65</v>
      </c>
      <c r="L418" s="89" t="s">
        <v>65</v>
      </c>
      <c r="M418" s="89" t="s">
        <v>65</v>
      </c>
      <c r="N418" s="89" t="s">
        <v>65</v>
      </c>
      <c r="O418" s="89" t="s">
        <v>65</v>
      </c>
      <c r="P418" s="89" t="s">
        <v>65</v>
      </c>
      <c r="Q418" s="89" t="s">
        <v>65</v>
      </c>
      <c r="R418" s="89" t="s">
        <v>65</v>
      </c>
      <c r="S418" s="89" t="s">
        <v>65</v>
      </c>
      <c r="T418" s="89" t="s">
        <v>65</v>
      </c>
      <c r="U418" s="89" t="s">
        <v>65</v>
      </c>
      <c r="V418" s="89" t="s">
        <v>65</v>
      </c>
      <c r="W418" s="89" t="s">
        <v>65</v>
      </c>
      <c r="X418" s="89" t="s">
        <v>65</v>
      </c>
      <c r="Y418" s="89" t="s">
        <v>65</v>
      </c>
      <c r="Z418" s="89" t="s">
        <v>66</v>
      </c>
    </row>
    <row r="419" spans="2:26" x14ac:dyDescent="0.25">
      <c r="B419" s="140"/>
      <c r="C419" s="90">
        <v>4.1666666666666664E-2</v>
      </c>
      <c r="D419" s="90">
        <v>8.3333333333333329E-2</v>
      </c>
      <c r="E419" s="90">
        <v>0.125</v>
      </c>
      <c r="F419" s="90">
        <v>0.16666666666666666</v>
      </c>
      <c r="G419" s="90">
        <v>0.20833333333333334</v>
      </c>
      <c r="H419" s="90">
        <v>0.25</v>
      </c>
      <c r="I419" s="90">
        <v>0.29166666666666669</v>
      </c>
      <c r="J419" s="90">
        <v>0.33333333333333331</v>
      </c>
      <c r="K419" s="90">
        <v>0.375</v>
      </c>
      <c r="L419" s="90">
        <v>0.41666666666666669</v>
      </c>
      <c r="M419" s="90">
        <v>0.45833333333333331</v>
      </c>
      <c r="N419" s="90">
        <v>0.5</v>
      </c>
      <c r="O419" s="90">
        <v>0.54166666666666663</v>
      </c>
      <c r="P419" s="90">
        <v>0.58333333333333337</v>
      </c>
      <c r="Q419" s="90">
        <v>0.625</v>
      </c>
      <c r="R419" s="90">
        <v>0.66666666666666663</v>
      </c>
      <c r="S419" s="90">
        <v>0.70833333333333337</v>
      </c>
      <c r="T419" s="90">
        <v>0.75</v>
      </c>
      <c r="U419" s="90">
        <v>0.79166666666666663</v>
      </c>
      <c r="V419" s="90">
        <v>0.83333333333333337</v>
      </c>
      <c r="W419" s="90">
        <v>0.875</v>
      </c>
      <c r="X419" s="90">
        <v>0.91666666666666663</v>
      </c>
      <c r="Y419" s="90">
        <v>0.95833333333333337</v>
      </c>
      <c r="Z419" s="90">
        <v>0</v>
      </c>
    </row>
    <row r="420" spans="2:26" x14ac:dyDescent="0.25">
      <c r="B420" s="127">
        <v>1</v>
      </c>
      <c r="C420" s="128">
        <f t="array" ref="C420:Z450">TRANSPOSE('[1]V-ЦК_3'!B196:AF219)</f>
        <v>2916.06</v>
      </c>
      <c r="D420" s="128">
        <v>2906.55</v>
      </c>
      <c r="E420" s="128">
        <v>2912.82</v>
      </c>
      <c r="F420" s="128">
        <v>2927.13</v>
      </c>
      <c r="G420" s="128">
        <v>2953.66</v>
      </c>
      <c r="H420" s="128">
        <v>3010.2</v>
      </c>
      <c r="I420" s="128">
        <v>3127.08</v>
      </c>
      <c r="J420" s="128">
        <v>3238.1</v>
      </c>
      <c r="K420" s="128">
        <v>3237.25</v>
      </c>
      <c r="L420" s="128">
        <v>3245.43</v>
      </c>
      <c r="M420" s="128">
        <v>3239.97</v>
      </c>
      <c r="N420" s="128">
        <v>3239.91</v>
      </c>
      <c r="O420" s="128">
        <v>3239.59</v>
      </c>
      <c r="P420" s="128">
        <v>3238.8</v>
      </c>
      <c r="Q420" s="128">
        <v>3235.66</v>
      </c>
      <c r="R420" s="128">
        <v>3224.72</v>
      </c>
      <c r="S420" s="128">
        <v>3219.29</v>
      </c>
      <c r="T420" s="128">
        <v>3279.86</v>
      </c>
      <c r="U420" s="128">
        <v>3218.95</v>
      </c>
      <c r="V420" s="128">
        <v>3196.98</v>
      </c>
      <c r="W420" s="128">
        <v>3130.59</v>
      </c>
      <c r="X420" s="128">
        <v>2934.92</v>
      </c>
      <c r="Y420" s="128">
        <v>2932.11</v>
      </c>
      <c r="Z420" s="128">
        <v>2931.24</v>
      </c>
    </row>
    <row r="421" spans="2:26" x14ac:dyDescent="0.25">
      <c r="B421" s="127">
        <v>2</v>
      </c>
      <c r="C421" s="128">
        <v>2793.48</v>
      </c>
      <c r="D421" s="128">
        <v>2794.19</v>
      </c>
      <c r="E421" s="128">
        <v>2797.94</v>
      </c>
      <c r="F421" s="128">
        <v>2881.72</v>
      </c>
      <c r="G421" s="128">
        <v>2919.75</v>
      </c>
      <c r="H421" s="128">
        <v>2965.42</v>
      </c>
      <c r="I421" s="128">
        <v>3137.4</v>
      </c>
      <c r="J421" s="128">
        <v>3238.73</v>
      </c>
      <c r="K421" s="128">
        <v>3253.71</v>
      </c>
      <c r="L421" s="128">
        <v>3258.86</v>
      </c>
      <c r="M421" s="128">
        <v>3338.86</v>
      </c>
      <c r="N421" s="128">
        <v>3324.1</v>
      </c>
      <c r="O421" s="128">
        <v>3323.21</v>
      </c>
      <c r="P421" s="128">
        <v>3341.05</v>
      </c>
      <c r="Q421" s="128">
        <v>3318.98</v>
      </c>
      <c r="R421" s="128">
        <v>3199.76</v>
      </c>
      <c r="S421" s="128">
        <v>3196.05</v>
      </c>
      <c r="T421" s="128">
        <v>3220.32</v>
      </c>
      <c r="U421" s="128">
        <v>3194.81</v>
      </c>
      <c r="V421" s="128">
        <v>3162.98</v>
      </c>
      <c r="W421" s="128">
        <v>2801.62</v>
      </c>
      <c r="X421" s="128">
        <v>2798.58</v>
      </c>
      <c r="Y421" s="128">
        <v>2796.75</v>
      </c>
      <c r="Z421" s="128">
        <v>2795.35</v>
      </c>
    </row>
    <row r="422" spans="2:26" x14ac:dyDescent="0.25">
      <c r="B422" s="127">
        <v>3</v>
      </c>
      <c r="C422" s="128">
        <v>2962.74</v>
      </c>
      <c r="D422" s="128">
        <v>2925.36</v>
      </c>
      <c r="E422" s="128">
        <v>2927.24</v>
      </c>
      <c r="F422" s="128">
        <v>2928.57</v>
      </c>
      <c r="G422" s="128">
        <v>2979.01</v>
      </c>
      <c r="H422" s="128">
        <v>3073.87</v>
      </c>
      <c r="I422" s="128">
        <v>3086.71</v>
      </c>
      <c r="J422" s="128">
        <v>3227.86</v>
      </c>
      <c r="K422" s="128">
        <v>3290.78</v>
      </c>
      <c r="L422" s="128">
        <v>3223.53</v>
      </c>
      <c r="M422" s="128">
        <v>3220.05</v>
      </c>
      <c r="N422" s="128">
        <v>3215.08</v>
      </c>
      <c r="O422" s="128">
        <v>3216.77</v>
      </c>
      <c r="P422" s="128">
        <v>3215.29</v>
      </c>
      <c r="Q422" s="128">
        <v>3212.25</v>
      </c>
      <c r="R422" s="128">
        <v>3201.02</v>
      </c>
      <c r="S422" s="128">
        <v>3200.75</v>
      </c>
      <c r="T422" s="128">
        <v>3287.37</v>
      </c>
      <c r="U422" s="128">
        <v>3285.68</v>
      </c>
      <c r="V422" s="128">
        <v>3183.55</v>
      </c>
      <c r="W422" s="128">
        <v>3166.61</v>
      </c>
      <c r="X422" s="128">
        <v>3002.27</v>
      </c>
      <c r="Y422" s="128">
        <v>2999.32</v>
      </c>
      <c r="Z422" s="128">
        <v>2962.4</v>
      </c>
    </row>
    <row r="423" spans="2:26" x14ac:dyDescent="0.25">
      <c r="B423" s="127">
        <v>4</v>
      </c>
      <c r="C423" s="128">
        <v>2966.13</v>
      </c>
      <c r="D423" s="128">
        <v>2927.75</v>
      </c>
      <c r="E423" s="128">
        <v>2922.29</v>
      </c>
      <c r="F423" s="128">
        <v>2660.38</v>
      </c>
      <c r="G423" s="128">
        <v>2930</v>
      </c>
      <c r="H423" s="128">
        <v>3017.68</v>
      </c>
      <c r="I423" s="128">
        <v>3031.4</v>
      </c>
      <c r="J423" s="128">
        <v>3118.8</v>
      </c>
      <c r="K423" s="128">
        <v>3166.08</v>
      </c>
      <c r="L423" s="128">
        <v>3222.37</v>
      </c>
      <c r="M423" s="128">
        <v>3219.51</v>
      </c>
      <c r="N423" s="128">
        <v>3195.66</v>
      </c>
      <c r="O423" s="128">
        <v>3192.52</v>
      </c>
      <c r="P423" s="128">
        <v>3200.56</v>
      </c>
      <c r="Q423" s="128">
        <v>3196.32</v>
      </c>
      <c r="R423" s="128">
        <v>3189.16</v>
      </c>
      <c r="S423" s="128">
        <v>3212.31</v>
      </c>
      <c r="T423" s="128">
        <v>3265.79</v>
      </c>
      <c r="U423" s="128">
        <v>3211.57</v>
      </c>
      <c r="V423" s="128">
        <v>3204.53</v>
      </c>
      <c r="W423" s="128">
        <v>3128.7</v>
      </c>
      <c r="X423" s="128">
        <v>3031.45</v>
      </c>
      <c r="Y423" s="128">
        <v>2969.57</v>
      </c>
      <c r="Z423" s="128">
        <v>2967.6</v>
      </c>
    </row>
    <row r="424" spans="2:26" x14ac:dyDescent="0.25">
      <c r="B424" s="127">
        <v>5</v>
      </c>
      <c r="C424" s="128">
        <v>2686.84</v>
      </c>
      <c r="D424" s="128">
        <v>2673.42</v>
      </c>
      <c r="E424" s="128">
        <v>2873.02</v>
      </c>
      <c r="F424" s="128">
        <v>2869.64</v>
      </c>
      <c r="G424" s="128">
        <v>2917.03</v>
      </c>
      <c r="H424" s="128">
        <v>3093.98</v>
      </c>
      <c r="I424" s="128">
        <v>3231.26</v>
      </c>
      <c r="J424" s="128">
        <v>3355.82</v>
      </c>
      <c r="K424" s="128">
        <v>3415.3</v>
      </c>
      <c r="L424" s="128">
        <v>3450.78</v>
      </c>
      <c r="M424" s="128">
        <v>3483.62</v>
      </c>
      <c r="N424" s="128">
        <v>3504.94</v>
      </c>
      <c r="O424" s="128">
        <v>3485.2</v>
      </c>
      <c r="P424" s="128">
        <v>3488.13</v>
      </c>
      <c r="Q424" s="128">
        <v>3470.44</v>
      </c>
      <c r="R424" s="128">
        <v>3414.88</v>
      </c>
      <c r="S424" s="128">
        <v>3363.61</v>
      </c>
      <c r="T424" s="128">
        <v>3287.93</v>
      </c>
      <c r="U424" s="128">
        <v>3297.05</v>
      </c>
      <c r="V424" s="128">
        <v>3253.2</v>
      </c>
      <c r="W424" s="128">
        <v>3186.99</v>
      </c>
      <c r="X424" s="128">
        <v>3122.2</v>
      </c>
      <c r="Y424" s="128">
        <v>2699.74</v>
      </c>
      <c r="Z424" s="128">
        <v>2692.3</v>
      </c>
    </row>
    <row r="425" spans="2:26" x14ac:dyDescent="0.25">
      <c r="B425" s="127">
        <v>6</v>
      </c>
      <c r="C425" s="128">
        <v>2764.74</v>
      </c>
      <c r="D425" s="128">
        <v>2765.94</v>
      </c>
      <c r="E425" s="128">
        <v>2767.4</v>
      </c>
      <c r="F425" s="128">
        <v>2893.7</v>
      </c>
      <c r="G425" s="128">
        <v>2941.4</v>
      </c>
      <c r="H425" s="128">
        <v>3004.45</v>
      </c>
      <c r="I425" s="128">
        <v>3137.67</v>
      </c>
      <c r="J425" s="128">
        <v>3286.28</v>
      </c>
      <c r="K425" s="128">
        <v>3359.48</v>
      </c>
      <c r="L425" s="128">
        <v>3403.47</v>
      </c>
      <c r="M425" s="128">
        <v>3403.41</v>
      </c>
      <c r="N425" s="128">
        <v>3334.03</v>
      </c>
      <c r="O425" s="128">
        <v>3297.55</v>
      </c>
      <c r="P425" s="128">
        <v>3261.29</v>
      </c>
      <c r="Q425" s="128">
        <v>3315.45</v>
      </c>
      <c r="R425" s="128">
        <v>3332.7</v>
      </c>
      <c r="S425" s="128">
        <v>3296.91</v>
      </c>
      <c r="T425" s="128">
        <v>3269.32</v>
      </c>
      <c r="U425" s="128">
        <v>3274.84</v>
      </c>
      <c r="V425" s="128">
        <v>3247.93</v>
      </c>
      <c r="W425" s="128">
        <v>3171.19</v>
      </c>
      <c r="X425" s="128">
        <v>2942.36</v>
      </c>
      <c r="Y425" s="128">
        <v>2940.17</v>
      </c>
      <c r="Z425" s="128">
        <v>2936.12</v>
      </c>
    </row>
    <row r="426" spans="2:26" x14ac:dyDescent="0.25">
      <c r="B426" s="127">
        <v>7</v>
      </c>
      <c r="C426" s="128">
        <v>2809.65</v>
      </c>
      <c r="D426" s="128">
        <v>2673.52</v>
      </c>
      <c r="E426" s="128">
        <v>2679.89</v>
      </c>
      <c r="F426" s="128">
        <v>2186.31</v>
      </c>
      <c r="G426" s="128">
        <v>2833.21</v>
      </c>
      <c r="H426" s="128">
        <v>2893.06</v>
      </c>
      <c r="I426" s="128">
        <v>3065.3</v>
      </c>
      <c r="J426" s="128">
        <v>3193.41</v>
      </c>
      <c r="K426" s="128">
        <v>3259.54</v>
      </c>
      <c r="L426" s="128">
        <v>3346.08</v>
      </c>
      <c r="M426" s="128">
        <v>3348.71</v>
      </c>
      <c r="N426" s="128">
        <v>3260.81</v>
      </c>
      <c r="O426" s="128">
        <v>3221.67</v>
      </c>
      <c r="P426" s="128">
        <v>3233.07</v>
      </c>
      <c r="Q426" s="128">
        <v>3231.99</v>
      </c>
      <c r="R426" s="128">
        <v>3239.87</v>
      </c>
      <c r="S426" s="128">
        <v>3225.93</v>
      </c>
      <c r="T426" s="128">
        <v>3176.38</v>
      </c>
      <c r="U426" s="128">
        <v>3163.61</v>
      </c>
      <c r="V426" s="128">
        <v>3123.86</v>
      </c>
      <c r="W426" s="128">
        <v>2853.78</v>
      </c>
      <c r="X426" s="128">
        <v>2843.42</v>
      </c>
      <c r="Y426" s="128">
        <v>2838.21</v>
      </c>
      <c r="Z426" s="128">
        <v>2848.03</v>
      </c>
    </row>
    <row r="427" spans="2:26" x14ac:dyDescent="0.25">
      <c r="B427" s="127">
        <v>8</v>
      </c>
      <c r="C427" s="128">
        <v>2768.23</v>
      </c>
      <c r="D427" s="128">
        <v>2647.27</v>
      </c>
      <c r="E427" s="128">
        <v>2717.34</v>
      </c>
      <c r="F427" s="128">
        <v>2738.59</v>
      </c>
      <c r="G427" s="128">
        <v>2885.44</v>
      </c>
      <c r="H427" s="128">
        <v>3012.63</v>
      </c>
      <c r="I427" s="128">
        <v>3130.3</v>
      </c>
      <c r="J427" s="128">
        <v>3240.21</v>
      </c>
      <c r="K427" s="128">
        <v>3305.81</v>
      </c>
      <c r="L427" s="128">
        <v>3311.85</v>
      </c>
      <c r="M427" s="128">
        <v>3310.37</v>
      </c>
      <c r="N427" s="128">
        <v>3312.27</v>
      </c>
      <c r="O427" s="128">
        <v>3312.92</v>
      </c>
      <c r="P427" s="128">
        <v>3436.29</v>
      </c>
      <c r="Q427" s="128">
        <v>3433.4</v>
      </c>
      <c r="R427" s="128">
        <v>3305.36</v>
      </c>
      <c r="S427" s="128">
        <v>3308.17</v>
      </c>
      <c r="T427" s="128">
        <v>3313.4</v>
      </c>
      <c r="U427" s="128">
        <v>3307.94</v>
      </c>
      <c r="V427" s="128">
        <v>3280.88</v>
      </c>
      <c r="W427" s="128">
        <v>3205.11</v>
      </c>
      <c r="X427" s="128">
        <v>3100.77</v>
      </c>
      <c r="Y427" s="128">
        <v>3039.8</v>
      </c>
      <c r="Z427" s="128">
        <v>3006.88</v>
      </c>
    </row>
    <row r="428" spans="2:26" x14ac:dyDescent="0.25">
      <c r="B428" s="127">
        <v>9</v>
      </c>
      <c r="C428" s="128">
        <v>2904.38</v>
      </c>
      <c r="D428" s="128">
        <v>2890.29</v>
      </c>
      <c r="E428" s="128">
        <v>2894.69</v>
      </c>
      <c r="F428" s="128">
        <v>2887.67</v>
      </c>
      <c r="G428" s="128">
        <v>2951.89</v>
      </c>
      <c r="H428" s="128">
        <v>3009.56</v>
      </c>
      <c r="I428" s="128">
        <v>3200.02</v>
      </c>
      <c r="J428" s="128">
        <v>3339.39</v>
      </c>
      <c r="K428" s="128">
        <v>3483.67</v>
      </c>
      <c r="L428" s="128">
        <v>3510.54</v>
      </c>
      <c r="M428" s="128">
        <v>3481.06</v>
      </c>
      <c r="N428" s="128">
        <v>3477.85</v>
      </c>
      <c r="O428" s="128">
        <v>3483.97</v>
      </c>
      <c r="P428" s="128">
        <v>3504.68</v>
      </c>
      <c r="Q428" s="128">
        <v>3521.21</v>
      </c>
      <c r="R428" s="128">
        <v>3471.61</v>
      </c>
      <c r="S428" s="128">
        <v>3408.87</v>
      </c>
      <c r="T428" s="128">
        <v>3272.36</v>
      </c>
      <c r="U428" s="128">
        <v>3289.07</v>
      </c>
      <c r="V428" s="128">
        <v>3224.6</v>
      </c>
      <c r="W428" s="128">
        <v>3172.28</v>
      </c>
      <c r="X428" s="128">
        <v>3151.33</v>
      </c>
      <c r="Y428" s="128">
        <v>3001.76</v>
      </c>
      <c r="Z428" s="128">
        <v>2969.94</v>
      </c>
    </row>
    <row r="429" spans="2:26" x14ac:dyDescent="0.25">
      <c r="B429" s="127">
        <v>10</v>
      </c>
      <c r="C429" s="128">
        <v>2883.54</v>
      </c>
      <c r="D429" s="128">
        <v>2874.92</v>
      </c>
      <c r="E429" s="128">
        <v>2882.98</v>
      </c>
      <c r="F429" s="128">
        <v>2643.66</v>
      </c>
      <c r="G429" s="128">
        <v>2932.02</v>
      </c>
      <c r="H429" s="128">
        <v>3007.65</v>
      </c>
      <c r="I429" s="128">
        <v>3027.61</v>
      </c>
      <c r="J429" s="128">
        <v>3091.59</v>
      </c>
      <c r="K429" s="128">
        <v>3287.84</v>
      </c>
      <c r="L429" s="128">
        <v>3338.04</v>
      </c>
      <c r="M429" s="128">
        <v>3288.31</v>
      </c>
      <c r="N429" s="128">
        <v>3282</v>
      </c>
      <c r="O429" s="128">
        <v>3285.59</v>
      </c>
      <c r="P429" s="128">
        <v>3286.99</v>
      </c>
      <c r="Q429" s="128">
        <v>3264.66</v>
      </c>
      <c r="R429" s="128">
        <v>3248.38</v>
      </c>
      <c r="S429" s="128">
        <v>3234.97</v>
      </c>
      <c r="T429" s="128">
        <v>3249.47</v>
      </c>
      <c r="U429" s="128">
        <v>3223.92</v>
      </c>
      <c r="V429" s="128">
        <v>3187.93</v>
      </c>
      <c r="W429" s="128">
        <v>3170.7</v>
      </c>
      <c r="X429" s="128">
        <v>3059.14</v>
      </c>
      <c r="Y429" s="128">
        <v>3017</v>
      </c>
      <c r="Z429" s="128">
        <v>3001.38</v>
      </c>
    </row>
    <row r="430" spans="2:26" x14ac:dyDescent="0.25">
      <c r="B430" s="127">
        <v>11</v>
      </c>
      <c r="C430" s="128">
        <v>2967.46</v>
      </c>
      <c r="D430" s="128">
        <v>2880.97</v>
      </c>
      <c r="E430" s="128">
        <v>2883.63</v>
      </c>
      <c r="F430" s="128">
        <v>2662.2</v>
      </c>
      <c r="G430" s="128">
        <v>2873.16</v>
      </c>
      <c r="H430" s="128">
        <v>2969.09</v>
      </c>
      <c r="I430" s="128">
        <v>3007.52</v>
      </c>
      <c r="J430" s="128">
        <v>3056.86</v>
      </c>
      <c r="K430" s="128">
        <v>3254.44</v>
      </c>
      <c r="L430" s="128">
        <v>3305.25</v>
      </c>
      <c r="M430" s="128">
        <v>3306.87</v>
      </c>
      <c r="N430" s="128">
        <v>3305.38</v>
      </c>
      <c r="O430" s="128">
        <v>3307.18</v>
      </c>
      <c r="P430" s="128">
        <v>3305.28</v>
      </c>
      <c r="Q430" s="128">
        <v>3306.21</v>
      </c>
      <c r="R430" s="128">
        <v>3294.07</v>
      </c>
      <c r="S430" s="128">
        <v>3296.78</v>
      </c>
      <c r="T430" s="128">
        <v>3301.6</v>
      </c>
      <c r="U430" s="128">
        <v>3287.4</v>
      </c>
      <c r="V430" s="128">
        <v>3227.03</v>
      </c>
      <c r="W430" s="128">
        <v>3082.32</v>
      </c>
      <c r="X430" s="128">
        <v>3048.13</v>
      </c>
      <c r="Y430" s="128">
        <v>3032.37</v>
      </c>
      <c r="Z430" s="128">
        <v>3000.78</v>
      </c>
    </row>
    <row r="431" spans="2:26" x14ac:dyDescent="0.25">
      <c r="B431" s="127">
        <v>12</v>
      </c>
      <c r="C431" s="128">
        <v>2997.39</v>
      </c>
      <c r="D431" s="128">
        <v>2972.68</v>
      </c>
      <c r="E431" s="128">
        <v>2961.01</v>
      </c>
      <c r="F431" s="128">
        <v>2951.14</v>
      </c>
      <c r="G431" s="128">
        <v>3000.16</v>
      </c>
      <c r="H431" s="128">
        <v>3104.63</v>
      </c>
      <c r="I431" s="128">
        <v>3271.17</v>
      </c>
      <c r="J431" s="128">
        <v>3406.45</v>
      </c>
      <c r="K431" s="128">
        <v>3461.34</v>
      </c>
      <c r="L431" s="128">
        <v>3524.1</v>
      </c>
      <c r="M431" s="128">
        <v>3494.11</v>
      </c>
      <c r="N431" s="128">
        <v>3494.78</v>
      </c>
      <c r="O431" s="128">
        <v>3512.79</v>
      </c>
      <c r="P431" s="128">
        <v>3491.95</v>
      </c>
      <c r="Q431" s="128">
        <v>3477.31</v>
      </c>
      <c r="R431" s="128">
        <v>3453.59</v>
      </c>
      <c r="S431" s="128">
        <v>3423.84</v>
      </c>
      <c r="T431" s="128">
        <v>3400.87</v>
      </c>
      <c r="U431" s="128">
        <v>3340.39</v>
      </c>
      <c r="V431" s="128">
        <v>3228.3</v>
      </c>
      <c r="W431" s="128">
        <v>3088.98</v>
      </c>
      <c r="X431" s="128">
        <v>3038.49</v>
      </c>
      <c r="Y431" s="128">
        <v>3010.02</v>
      </c>
      <c r="Z431" s="128">
        <v>2994.65</v>
      </c>
    </row>
    <row r="432" spans="2:26" x14ac:dyDescent="0.25">
      <c r="B432" s="127">
        <v>13</v>
      </c>
      <c r="C432" s="128">
        <v>2813.78</v>
      </c>
      <c r="D432" s="128">
        <v>2837.91</v>
      </c>
      <c r="E432" s="128">
        <v>2858.24</v>
      </c>
      <c r="F432" s="128">
        <v>2824</v>
      </c>
      <c r="G432" s="128">
        <v>2975.71</v>
      </c>
      <c r="H432" s="128">
        <v>3068.02</v>
      </c>
      <c r="I432" s="128">
        <v>3176.83</v>
      </c>
      <c r="J432" s="128">
        <v>3410.74</v>
      </c>
      <c r="K432" s="128">
        <v>3489.27</v>
      </c>
      <c r="L432" s="128">
        <v>3496.26</v>
      </c>
      <c r="M432" s="128">
        <v>3500.92</v>
      </c>
      <c r="N432" s="128">
        <v>3502.53</v>
      </c>
      <c r="O432" s="128">
        <v>3507.36</v>
      </c>
      <c r="P432" s="128">
        <v>3513.77</v>
      </c>
      <c r="Q432" s="128">
        <v>3513.07</v>
      </c>
      <c r="R432" s="128">
        <v>3483.4</v>
      </c>
      <c r="S432" s="128">
        <v>3484.2</v>
      </c>
      <c r="T432" s="128">
        <v>3474.84</v>
      </c>
      <c r="U432" s="128">
        <v>3359.93</v>
      </c>
      <c r="V432" s="128">
        <v>3302.58</v>
      </c>
      <c r="W432" s="128">
        <v>3238.03</v>
      </c>
      <c r="X432" s="128">
        <v>3009.79</v>
      </c>
      <c r="Y432" s="128">
        <v>3007.12</v>
      </c>
      <c r="Z432" s="128">
        <v>3000.87</v>
      </c>
    </row>
    <row r="433" spans="2:26" x14ac:dyDescent="0.25">
      <c r="B433" s="127">
        <v>14</v>
      </c>
      <c r="C433" s="128">
        <v>3008.36</v>
      </c>
      <c r="D433" s="128">
        <v>3000.21</v>
      </c>
      <c r="E433" s="128">
        <v>2998.13</v>
      </c>
      <c r="F433" s="128">
        <v>2806.33</v>
      </c>
      <c r="G433" s="128">
        <v>3017.52</v>
      </c>
      <c r="H433" s="128">
        <v>3093.29</v>
      </c>
      <c r="I433" s="128">
        <v>3309.69</v>
      </c>
      <c r="J433" s="128">
        <v>3458.45</v>
      </c>
      <c r="K433" s="128">
        <v>3512.26</v>
      </c>
      <c r="L433" s="128">
        <v>3508.95</v>
      </c>
      <c r="M433" s="128">
        <v>3550.96</v>
      </c>
      <c r="N433" s="128">
        <v>3561.17</v>
      </c>
      <c r="O433" s="128">
        <v>3557.31</v>
      </c>
      <c r="P433" s="128">
        <v>3552.95</v>
      </c>
      <c r="Q433" s="128">
        <v>3564.31</v>
      </c>
      <c r="R433" s="128">
        <v>3488.53</v>
      </c>
      <c r="S433" s="128">
        <v>3479.3</v>
      </c>
      <c r="T433" s="128">
        <v>3461.04</v>
      </c>
      <c r="U433" s="128">
        <v>3433.24</v>
      </c>
      <c r="V433" s="128">
        <v>3357.58</v>
      </c>
      <c r="W433" s="128">
        <v>3214.54</v>
      </c>
      <c r="X433" s="128">
        <v>3080.44</v>
      </c>
      <c r="Y433" s="128">
        <v>3054.19</v>
      </c>
      <c r="Z433" s="128">
        <v>3012.56</v>
      </c>
    </row>
    <row r="434" spans="2:26" x14ac:dyDescent="0.25">
      <c r="B434" s="127">
        <v>15</v>
      </c>
      <c r="C434" s="128">
        <v>2902.68</v>
      </c>
      <c r="D434" s="128">
        <v>2890.64</v>
      </c>
      <c r="E434" s="128">
        <v>2895.13</v>
      </c>
      <c r="F434" s="128">
        <v>2896.86</v>
      </c>
      <c r="G434" s="128">
        <v>2985.11</v>
      </c>
      <c r="H434" s="128">
        <v>3052.58</v>
      </c>
      <c r="I434" s="128">
        <v>3168.87</v>
      </c>
      <c r="J434" s="128">
        <v>3273.41</v>
      </c>
      <c r="K434" s="128">
        <v>3307.98</v>
      </c>
      <c r="L434" s="128">
        <v>3351.97</v>
      </c>
      <c r="M434" s="128">
        <v>3308.69</v>
      </c>
      <c r="N434" s="128">
        <v>3338.64</v>
      </c>
      <c r="O434" s="128">
        <v>3315.87</v>
      </c>
      <c r="P434" s="128">
        <v>3294.39</v>
      </c>
      <c r="Q434" s="128">
        <v>3275.34</v>
      </c>
      <c r="R434" s="128">
        <v>3249.36</v>
      </c>
      <c r="S434" s="128">
        <v>3248.58</v>
      </c>
      <c r="T434" s="128">
        <v>3249.2</v>
      </c>
      <c r="U434" s="128">
        <v>3233.44</v>
      </c>
      <c r="V434" s="128">
        <v>3188.57</v>
      </c>
      <c r="W434" s="128">
        <v>3095.66</v>
      </c>
      <c r="X434" s="128">
        <v>3029.65</v>
      </c>
      <c r="Y434" s="128">
        <v>3013.63</v>
      </c>
      <c r="Z434" s="128">
        <v>2976.4</v>
      </c>
    </row>
    <row r="435" spans="2:26" x14ac:dyDescent="0.25">
      <c r="B435" s="127">
        <v>16</v>
      </c>
      <c r="C435" s="128">
        <v>2906.43</v>
      </c>
      <c r="D435" s="128">
        <v>2894.81</v>
      </c>
      <c r="E435" s="128">
        <v>2809.05</v>
      </c>
      <c r="F435" s="128">
        <v>2811.16</v>
      </c>
      <c r="G435" s="128">
        <v>2892.74</v>
      </c>
      <c r="H435" s="128">
        <v>3031.93</v>
      </c>
      <c r="I435" s="128">
        <v>3115.62</v>
      </c>
      <c r="J435" s="128">
        <v>3233.9</v>
      </c>
      <c r="K435" s="128">
        <v>3281.15</v>
      </c>
      <c r="L435" s="128">
        <v>3328.59</v>
      </c>
      <c r="M435" s="128">
        <v>3283.81</v>
      </c>
      <c r="N435" s="128">
        <v>3280.15</v>
      </c>
      <c r="O435" s="128">
        <v>3279.71</v>
      </c>
      <c r="P435" s="128">
        <v>3287.21</v>
      </c>
      <c r="Q435" s="128">
        <v>3274.63</v>
      </c>
      <c r="R435" s="128">
        <v>3223.63</v>
      </c>
      <c r="S435" s="128">
        <v>3227.38</v>
      </c>
      <c r="T435" s="128">
        <v>3220.54</v>
      </c>
      <c r="U435" s="128">
        <v>3234.45</v>
      </c>
      <c r="V435" s="128">
        <v>3186.69</v>
      </c>
      <c r="W435" s="128">
        <v>3084.82</v>
      </c>
      <c r="X435" s="128">
        <v>3030.58</v>
      </c>
      <c r="Y435" s="128">
        <v>3013.69</v>
      </c>
      <c r="Z435" s="128">
        <v>2992.74</v>
      </c>
    </row>
    <row r="436" spans="2:26" x14ac:dyDescent="0.25">
      <c r="B436" s="127">
        <v>17</v>
      </c>
      <c r="C436" s="128">
        <v>3063.36</v>
      </c>
      <c r="D436" s="128">
        <v>3055.18</v>
      </c>
      <c r="E436" s="128">
        <v>3048.03</v>
      </c>
      <c r="F436" s="128">
        <v>3010.42</v>
      </c>
      <c r="G436" s="128">
        <v>3048.35</v>
      </c>
      <c r="H436" s="128">
        <v>3095.1</v>
      </c>
      <c r="I436" s="128">
        <v>3161.76</v>
      </c>
      <c r="J436" s="128">
        <v>3388.69</v>
      </c>
      <c r="K436" s="128">
        <v>3539.26</v>
      </c>
      <c r="L436" s="128">
        <v>3587.67</v>
      </c>
      <c r="M436" s="128">
        <v>3555.59</v>
      </c>
      <c r="N436" s="128">
        <v>3534.29</v>
      </c>
      <c r="O436" s="128">
        <v>3502.24</v>
      </c>
      <c r="P436" s="128">
        <v>3503.98</v>
      </c>
      <c r="Q436" s="128">
        <v>3457.58</v>
      </c>
      <c r="R436" s="128">
        <v>3378.96</v>
      </c>
      <c r="S436" s="128">
        <v>3413.36</v>
      </c>
      <c r="T436" s="128">
        <v>3404.72</v>
      </c>
      <c r="U436" s="128">
        <v>3357.78</v>
      </c>
      <c r="V436" s="128">
        <v>3314.4</v>
      </c>
      <c r="W436" s="128">
        <v>3161.1</v>
      </c>
      <c r="X436" s="128">
        <v>3150.19</v>
      </c>
      <c r="Y436" s="128">
        <v>3083.16</v>
      </c>
      <c r="Z436" s="128">
        <v>3069.76</v>
      </c>
    </row>
    <row r="437" spans="2:26" x14ac:dyDescent="0.25">
      <c r="B437" s="127">
        <v>18</v>
      </c>
      <c r="C437" s="128">
        <v>3009.1</v>
      </c>
      <c r="D437" s="128">
        <v>2939.92</v>
      </c>
      <c r="E437" s="128">
        <v>2978.45</v>
      </c>
      <c r="F437" s="128">
        <v>2891.36</v>
      </c>
      <c r="G437" s="128">
        <v>2963.42</v>
      </c>
      <c r="H437" s="128">
        <v>3004.49</v>
      </c>
      <c r="I437" s="128">
        <v>3099.6</v>
      </c>
      <c r="J437" s="128">
        <v>3163.66</v>
      </c>
      <c r="K437" s="128">
        <v>3285.65</v>
      </c>
      <c r="L437" s="128">
        <v>3336.53</v>
      </c>
      <c r="M437" s="128">
        <v>3391.64</v>
      </c>
      <c r="N437" s="128">
        <v>3348.19</v>
      </c>
      <c r="O437" s="128">
        <v>3336.63</v>
      </c>
      <c r="P437" s="128">
        <v>3396.85</v>
      </c>
      <c r="Q437" s="128">
        <v>3381.08</v>
      </c>
      <c r="R437" s="128">
        <v>3329.3</v>
      </c>
      <c r="S437" s="128">
        <v>3329.37</v>
      </c>
      <c r="T437" s="128">
        <v>3330.35</v>
      </c>
      <c r="U437" s="128">
        <v>3326.85</v>
      </c>
      <c r="V437" s="128">
        <v>3279.11</v>
      </c>
      <c r="W437" s="128">
        <v>3147.81</v>
      </c>
      <c r="X437" s="128">
        <v>3021.17</v>
      </c>
      <c r="Y437" s="128">
        <v>2946.8</v>
      </c>
      <c r="Z437" s="128">
        <v>2945.42</v>
      </c>
    </row>
    <row r="438" spans="2:26" x14ac:dyDescent="0.25">
      <c r="B438" s="127">
        <v>19</v>
      </c>
      <c r="C438" s="128">
        <v>3002.75</v>
      </c>
      <c r="D438" s="128">
        <v>2979.71</v>
      </c>
      <c r="E438" s="128">
        <v>2975.67</v>
      </c>
      <c r="F438" s="128">
        <v>2987.57</v>
      </c>
      <c r="G438" s="128">
        <v>3064.73</v>
      </c>
      <c r="H438" s="128">
        <v>3116.77</v>
      </c>
      <c r="I438" s="128">
        <v>3184.36</v>
      </c>
      <c r="J438" s="128">
        <v>3282.82</v>
      </c>
      <c r="K438" s="128">
        <v>3485.46</v>
      </c>
      <c r="L438" s="128">
        <v>3521.88</v>
      </c>
      <c r="M438" s="128">
        <v>3522.4</v>
      </c>
      <c r="N438" s="128">
        <v>3511.54</v>
      </c>
      <c r="O438" s="128">
        <v>3510.26</v>
      </c>
      <c r="P438" s="128">
        <v>3440.65</v>
      </c>
      <c r="Q438" s="128">
        <v>3399.6</v>
      </c>
      <c r="R438" s="128">
        <v>3370.51</v>
      </c>
      <c r="S438" s="128">
        <v>3413.98</v>
      </c>
      <c r="T438" s="128">
        <v>3383.67</v>
      </c>
      <c r="U438" s="128">
        <v>3328.89</v>
      </c>
      <c r="V438" s="128">
        <v>3253.07</v>
      </c>
      <c r="W438" s="128">
        <v>3163.75</v>
      </c>
      <c r="X438" s="128">
        <v>3119.35</v>
      </c>
      <c r="Y438" s="128">
        <v>3086.28</v>
      </c>
      <c r="Z438" s="128">
        <v>3030.18</v>
      </c>
    </row>
    <row r="439" spans="2:26" x14ac:dyDescent="0.25">
      <c r="B439" s="127">
        <v>20</v>
      </c>
      <c r="C439" s="128">
        <v>2948.68</v>
      </c>
      <c r="D439" s="128">
        <v>2883.72</v>
      </c>
      <c r="E439" s="128">
        <v>2879.62</v>
      </c>
      <c r="F439" s="128">
        <v>2880.6</v>
      </c>
      <c r="G439" s="128">
        <v>2963.23</v>
      </c>
      <c r="H439" s="128">
        <v>3022.95</v>
      </c>
      <c r="I439" s="128">
        <v>3095.16</v>
      </c>
      <c r="J439" s="128">
        <v>3211.45</v>
      </c>
      <c r="K439" s="128">
        <v>3305.94</v>
      </c>
      <c r="L439" s="128">
        <v>3363.39</v>
      </c>
      <c r="M439" s="128">
        <v>3341.68</v>
      </c>
      <c r="N439" s="128">
        <v>3335.82</v>
      </c>
      <c r="O439" s="128">
        <v>3346.72</v>
      </c>
      <c r="P439" s="128">
        <v>3412.05</v>
      </c>
      <c r="Q439" s="128">
        <v>3367.98</v>
      </c>
      <c r="R439" s="128">
        <v>3388.19</v>
      </c>
      <c r="S439" s="128">
        <v>3413.79</v>
      </c>
      <c r="T439" s="128">
        <v>3335.72</v>
      </c>
      <c r="U439" s="128">
        <v>3340.13</v>
      </c>
      <c r="V439" s="128">
        <v>3225.87</v>
      </c>
      <c r="W439" s="128">
        <v>3161.64</v>
      </c>
      <c r="X439" s="128">
        <v>3147.75</v>
      </c>
      <c r="Y439" s="128">
        <v>2949.98</v>
      </c>
      <c r="Z439" s="128">
        <v>2949.03</v>
      </c>
    </row>
    <row r="440" spans="2:26" x14ac:dyDescent="0.25">
      <c r="B440" s="127">
        <v>21</v>
      </c>
      <c r="C440" s="128">
        <v>2892.79</v>
      </c>
      <c r="D440" s="128">
        <v>2882.67</v>
      </c>
      <c r="E440" s="128">
        <v>2925.31</v>
      </c>
      <c r="F440" s="128">
        <v>2891.58</v>
      </c>
      <c r="G440" s="128">
        <v>2952.81</v>
      </c>
      <c r="H440" s="128">
        <v>3015.45</v>
      </c>
      <c r="I440" s="128">
        <v>3110.88</v>
      </c>
      <c r="J440" s="128">
        <v>3252.51</v>
      </c>
      <c r="K440" s="128">
        <v>3278.45</v>
      </c>
      <c r="L440" s="128">
        <v>3337.08</v>
      </c>
      <c r="M440" s="128">
        <v>3336.96</v>
      </c>
      <c r="N440" s="128">
        <v>3448.66</v>
      </c>
      <c r="O440" s="128">
        <v>3450.04</v>
      </c>
      <c r="P440" s="128">
        <v>3480.46</v>
      </c>
      <c r="Q440" s="128">
        <v>3467.23</v>
      </c>
      <c r="R440" s="128">
        <v>3417.89</v>
      </c>
      <c r="S440" s="128">
        <v>3428.6</v>
      </c>
      <c r="T440" s="128">
        <v>3406.83</v>
      </c>
      <c r="U440" s="128">
        <v>3372.86</v>
      </c>
      <c r="V440" s="128">
        <v>3258.84</v>
      </c>
      <c r="W440" s="128">
        <v>3164.74</v>
      </c>
      <c r="X440" s="128">
        <v>3010.08</v>
      </c>
      <c r="Y440" s="128">
        <v>2851.2</v>
      </c>
      <c r="Z440" s="128">
        <v>2577.14</v>
      </c>
    </row>
    <row r="441" spans="2:26" x14ac:dyDescent="0.25">
      <c r="B441" s="127">
        <v>22</v>
      </c>
      <c r="C441" s="128">
        <v>2946.15</v>
      </c>
      <c r="D441" s="128">
        <v>2930.32</v>
      </c>
      <c r="E441" s="128">
        <v>2813.78</v>
      </c>
      <c r="F441" s="128">
        <v>2754.84</v>
      </c>
      <c r="G441" s="128">
        <v>2940.58</v>
      </c>
      <c r="H441" s="128">
        <v>3013.14</v>
      </c>
      <c r="I441" s="128">
        <v>3152.72</v>
      </c>
      <c r="J441" s="128">
        <v>3293.77</v>
      </c>
      <c r="K441" s="128">
        <v>3333.18</v>
      </c>
      <c r="L441" s="128">
        <v>3354.34</v>
      </c>
      <c r="M441" s="128">
        <v>3349.33</v>
      </c>
      <c r="N441" s="128">
        <v>3373.06</v>
      </c>
      <c r="O441" s="128">
        <v>3380.62</v>
      </c>
      <c r="P441" s="128">
        <v>3363.88</v>
      </c>
      <c r="Q441" s="128">
        <v>3329.75</v>
      </c>
      <c r="R441" s="128">
        <v>3254.46</v>
      </c>
      <c r="S441" s="128">
        <v>3325.55</v>
      </c>
      <c r="T441" s="128">
        <v>3262.12</v>
      </c>
      <c r="U441" s="128">
        <v>3255.44</v>
      </c>
      <c r="V441" s="128">
        <v>3236.53</v>
      </c>
      <c r="W441" s="128">
        <v>3163.74</v>
      </c>
      <c r="X441" s="128">
        <v>3155.21</v>
      </c>
      <c r="Y441" s="128">
        <v>2985.11</v>
      </c>
      <c r="Z441" s="128">
        <v>2984.13</v>
      </c>
    </row>
    <row r="442" spans="2:26" x14ac:dyDescent="0.25">
      <c r="B442" s="127">
        <v>23</v>
      </c>
      <c r="C442" s="128">
        <v>2978.62</v>
      </c>
      <c r="D442" s="128">
        <v>2743.2</v>
      </c>
      <c r="E442" s="128">
        <v>2816.03</v>
      </c>
      <c r="F442" s="128">
        <v>2746.2</v>
      </c>
      <c r="G442" s="128">
        <v>2941.83</v>
      </c>
      <c r="H442" s="128">
        <v>3055.17</v>
      </c>
      <c r="I442" s="128">
        <v>3154.42</v>
      </c>
      <c r="J442" s="128">
        <v>3323.55</v>
      </c>
      <c r="K442" s="128">
        <v>3325.98</v>
      </c>
      <c r="L442" s="128">
        <v>3400.98</v>
      </c>
      <c r="M442" s="128">
        <v>3385.93</v>
      </c>
      <c r="N442" s="128">
        <v>3399.15</v>
      </c>
      <c r="O442" s="128">
        <v>3392.5</v>
      </c>
      <c r="P442" s="128">
        <v>3393.14</v>
      </c>
      <c r="Q442" s="128">
        <v>3336.78</v>
      </c>
      <c r="R442" s="128">
        <v>3324.59</v>
      </c>
      <c r="S442" s="128">
        <v>3324.6</v>
      </c>
      <c r="T442" s="128">
        <v>3324.05</v>
      </c>
      <c r="U442" s="128">
        <v>3237.77</v>
      </c>
      <c r="V442" s="128">
        <v>3234.5</v>
      </c>
      <c r="W442" s="128">
        <v>3229.04</v>
      </c>
      <c r="X442" s="128">
        <v>3154.93</v>
      </c>
      <c r="Y442" s="128">
        <v>3142.63</v>
      </c>
      <c r="Z442" s="128">
        <v>3107.57</v>
      </c>
    </row>
    <row r="443" spans="2:26" x14ac:dyDescent="0.25">
      <c r="B443" s="127">
        <v>24</v>
      </c>
      <c r="C443" s="128">
        <v>2972.88</v>
      </c>
      <c r="D443" s="128">
        <v>2876.74</v>
      </c>
      <c r="E443" s="128">
        <v>2893.03</v>
      </c>
      <c r="F443" s="128">
        <v>2905.67</v>
      </c>
      <c r="G443" s="128">
        <v>2940.03</v>
      </c>
      <c r="H443" s="128">
        <v>3027.87</v>
      </c>
      <c r="I443" s="128">
        <v>3097.31</v>
      </c>
      <c r="J443" s="128">
        <v>3146.75</v>
      </c>
      <c r="K443" s="128">
        <v>3280.04</v>
      </c>
      <c r="L443" s="128">
        <v>3320.52</v>
      </c>
      <c r="M443" s="128">
        <v>3304.35</v>
      </c>
      <c r="N443" s="128">
        <v>3317.35</v>
      </c>
      <c r="O443" s="128">
        <v>3314.79</v>
      </c>
      <c r="P443" s="128">
        <v>3305.52</v>
      </c>
      <c r="Q443" s="128">
        <v>3302.17</v>
      </c>
      <c r="R443" s="128">
        <v>3275.79</v>
      </c>
      <c r="S443" s="128">
        <v>3290.66</v>
      </c>
      <c r="T443" s="128">
        <v>3272.42</v>
      </c>
      <c r="U443" s="128">
        <v>3253.51</v>
      </c>
      <c r="V443" s="128">
        <v>3218.96</v>
      </c>
      <c r="W443" s="128">
        <v>3171.88</v>
      </c>
      <c r="X443" s="128">
        <v>3144.69</v>
      </c>
      <c r="Y443" s="128">
        <v>3051.99</v>
      </c>
      <c r="Z443" s="128">
        <v>2974.34</v>
      </c>
    </row>
    <row r="444" spans="2:26" x14ac:dyDescent="0.25">
      <c r="B444" s="127">
        <v>25</v>
      </c>
      <c r="C444" s="128">
        <v>2885.98</v>
      </c>
      <c r="D444" s="128">
        <v>2888.54</v>
      </c>
      <c r="E444" s="128">
        <v>2888.09</v>
      </c>
      <c r="F444" s="128">
        <v>2736.7</v>
      </c>
      <c r="G444" s="128">
        <v>2892.5</v>
      </c>
      <c r="H444" s="128">
        <v>2947.71</v>
      </c>
      <c r="I444" s="128">
        <v>3038.56</v>
      </c>
      <c r="J444" s="128">
        <v>3063.08</v>
      </c>
      <c r="K444" s="128">
        <v>3163.86</v>
      </c>
      <c r="L444" s="128">
        <v>3306.21</v>
      </c>
      <c r="M444" s="128">
        <v>3302.92</v>
      </c>
      <c r="N444" s="128">
        <v>3285.87</v>
      </c>
      <c r="O444" s="128">
        <v>3272.12</v>
      </c>
      <c r="P444" s="128">
        <v>3286.9</v>
      </c>
      <c r="Q444" s="128">
        <v>3279.09</v>
      </c>
      <c r="R444" s="128">
        <v>3256</v>
      </c>
      <c r="S444" s="128">
        <v>3263.79</v>
      </c>
      <c r="T444" s="128">
        <v>3253.75</v>
      </c>
      <c r="U444" s="128">
        <v>3251.13</v>
      </c>
      <c r="V444" s="128">
        <v>3187.87</v>
      </c>
      <c r="W444" s="128">
        <v>3150.8</v>
      </c>
      <c r="X444" s="128">
        <v>2952.1</v>
      </c>
      <c r="Y444" s="128">
        <v>2883.84</v>
      </c>
      <c r="Z444" s="128">
        <v>2737.89</v>
      </c>
    </row>
    <row r="445" spans="2:26" x14ac:dyDescent="0.25">
      <c r="B445" s="127">
        <v>26</v>
      </c>
      <c r="C445" s="128">
        <v>2928.63</v>
      </c>
      <c r="D445" s="128">
        <v>2934.89</v>
      </c>
      <c r="E445" s="128">
        <v>2942.17</v>
      </c>
      <c r="F445" s="128">
        <v>2933.77</v>
      </c>
      <c r="G445" s="128">
        <v>2986.61</v>
      </c>
      <c r="H445" s="128">
        <v>3083.37</v>
      </c>
      <c r="I445" s="128">
        <v>3169.45</v>
      </c>
      <c r="J445" s="128">
        <v>3388.05</v>
      </c>
      <c r="K445" s="128">
        <v>3355.03</v>
      </c>
      <c r="L445" s="128">
        <v>3399.44</v>
      </c>
      <c r="M445" s="128">
        <v>3399.2</v>
      </c>
      <c r="N445" s="128">
        <v>3378.09</v>
      </c>
      <c r="O445" s="128">
        <v>3335.51</v>
      </c>
      <c r="P445" s="128">
        <v>3335.34</v>
      </c>
      <c r="Q445" s="128">
        <v>3335.72</v>
      </c>
      <c r="R445" s="128">
        <v>3239.68</v>
      </c>
      <c r="S445" s="128">
        <v>3234.43</v>
      </c>
      <c r="T445" s="128">
        <v>3242.53</v>
      </c>
      <c r="U445" s="128">
        <v>3181.17</v>
      </c>
      <c r="V445" s="128">
        <v>3169.17</v>
      </c>
      <c r="W445" s="128">
        <v>3025.85</v>
      </c>
      <c r="X445" s="128">
        <v>2987.52</v>
      </c>
      <c r="Y445" s="128">
        <v>2911.67</v>
      </c>
      <c r="Z445" s="128">
        <v>2944.76</v>
      </c>
    </row>
    <row r="446" spans="2:26" x14ac:dyDescent="0.25">
      <c r="B446" s="127">
        <v>27</v>
      </c>
      <c r="C446" s="128">
        <v>2920.26</v>
      </c>
      <c r="D446" s="128">
        <v>2916.56</v>
      </c>
      <c r="E446" s="128">
        <v>2951.79</v>
      </c>
      <c r="F446" s="128">
        <v>2917.35</v>
      </c>
      <c r="G446" s="128">
        <v>2931.09</v>
      </c>
      <c r="H446" s="128">
        <v>2974.41</v>
      </c>
      <c r="I446" s="128">
        <v>3167.7</v>
      </c>
      <c r="J446" s="128">
        <v>3327.47</v>
      </c>
      <c r="K446" s="128">
        <v>3400.86</v>
      </c>
      <c r="L446" s="128">
        <v>3403.45</v>
      </c>
      <c r="M446" s="128">
        <v>3400.99</v>
      </c>
      <c r="N446" s="128">
        <v>3481.69</v>
      </c>
      <c r="O446" s="128">
        <v>3447.35</v>
      </c>
      <c r="P446" s="128">
        <v>3457.93</v>
      </c>
      <c r="Q446" s="128">
        <v>3441.29</v>
      </c>
      <c r="R446" s="128">
        <v>3422.48</v>
      </c>
      <c r="S446" s="128">
        <v>3375.39</v>
      </c>
      <c r="T446" s="128">
        <v>3334.76</v>
      </c>
      <c r="U446" s="128">
        <v>3401.15</v>
      </c>
      <c r="V446" s="128">
        <v>3328.35</v>
      </c>
      <c r="W446" s="128">
        <v>3245.8</v>
      </c>
      <c r="X446" s="128">
        <v>3150.39</v>
      </c>
      <c r="Y446" s="128">
        <v>2902.1</v>
      </c>
      <c r="Z446" s="128">
        <v>2900.57</v>
      </c>
    </row>
    <row r="447" spans="2:26" x14ac:dyDescent="0.25">
      <c r="B447" s="127">
        <v>28</v>
      </c>
      <c r="C447" s="128">
        <v>2818.96</v>
      </c>
      <c r="D447" s="128">
        <v>2801.5</v>
      </c>
      <c r="E447" s="128">
        <v>2808.13</v>
      </c>
      <c r="F447" s="128">
        <v>2882.19</v>
      </c>
      <c r="G447" s="128">
        <v>2936.12</v>
      </c>
      <c r="H447" s="128">
        <v>3013.81</v>
      </c>
      <c r="I447" s="128">
        <v>3152.76</v>
      </c>
      <c r="J447" s="128">
        <v>3216.5</v>
      </c>
      <c r="K447" s="128">
        <v>3325.66</v>
      </c>
      <c r="L447" s="128">
        <v>3326.38</v>
      </c>
      <c r="M447" s="128">
        <v>3326.35</v>
      </c>
      <c r="N447" s="128">
        <v>3326.33</v>
      </c>
      <c r="O447" s="128">
        <v>3326.55</v>
      </c>
      <c r="P447" s="128">
        <v>3326.5</v>
      </c>
      <c r="Q447" s="128">
        <v>3327.99</v>
      </c>
      <c r="R447" s="128">
        <v>3361.19</v>
      </c>
      <c r="S447" s="128">
        <v>3436.13</v>
      </c>
      <c r="T447" s="128">
        <v>3433.84</v>
      </c>
      <c r="U447" s="128">
        <v>3481.73</v>
      </c>
      <c r="V447" s="128">
        <v>3324.47</v>
      </c>
      <c r="W447" s="128">
        <v>3244.68</v>
      </c>
      <c r="X447" s="128">
        <v>3072.26</v>
      </c>
      <c r="Y447" s="128">
        <v>2824.33</v>
      </c>
      <c r="Z447" s="128">
        <v>2802.34</v>
      </c>
    </row>
    <row r="448" spans="2:26" x14ac:dyDescent="0.25">
      <c r="B448" s="127">
        <v>29</v>
      </c>
      <c r="C448" s="128">
        <v>2979.19</v>
      </c>
      <c r="D448" s="128">
        <v>2799.19</v>
      </c>
      <c r="E448" s="128">
        <v>2979.21</v>
      </c>
      <c r="F448" s="128">
        <v>2922.41</v>
      </c>
      <c r="G448" s="128">
        <v>2980.19</v>
      </c>
      <c r="H448" s="128">
        <v>3051.27</v>
      </c>
      <c r="I448" s="128">
        <v>3352.87</v>
      </c>
      <c r="J448" s="128">
        <v>3378.75</v>
      </c>
      <c r="K448" s="128">
        <v>3486.99</v>
      </c>
      <c r="L448" s="128">
        <v>3488.16</v>
      </c>
      <c r="M448" s="128">
        <v>3487.36</v>
      </c>
      <c r="N448" s="128">
        <v>3488.53</v>
      </c>
      <c r="O448" s="128">
        <v>3482.25</v>
      </c>
      <c r="P448" s="128">
        <v>3487.09</v>
      </c>
      <c r="Q448" s="128">
        <v>3485.77</v>
      </c>
      <c r="R448" s="128">
        <v>3481.41</v>
      </c>
      <c r="S448" s="128">
        <v>3500.55</v>
      </c>
      <c r="T448" s="128">
        <v>3521.74</v>
      </c>
      <c r="U448" s="128">
        <v>3225.75</v>
      </c>
      <c r="V448" s="128">
        <v>3164.66</v>
      </c>
      <c r="W448" s="128">
        <v>2993.31</v>
      </c>
      <c r="X448" s="128">
        <v>2983.58</v>
      </c>
      <c r="Y448" s="128">
        <v>2816.31</v>
      </c>
      <c r="Z448" s="128">
        <v>2800.58</v>
      </c>
    </row>
    <row r="449" spans="2:26" x14ac:dyDescent="0.25">
      <c r="B449" s="127">
        <v>30</v>
      </c>
      <c r="C449" s="128">
        <v>2978.62</v>
      </c>
      <c r="D449" s="128">
        <v>2976.98</v>
      </c>
      <c r="E449" s="128">
        <v>2951.52</v>
      </c>
      <c r="F449" s="128">
        <v>2919.87</v>
      </c>
      <c r="G449" s="128">
        <v>2972.29</v>
      </c>
      <c r="H449" s="128">
        <v>3031.5</v>
      </c>
      <c r="I449" s="128">
        <v>3146.36</v>
      </c>
      <c r="J449" s="128">
        <v>3285.42</v>
      </c>
      <c r="K449" s="128">
        <v>3338.37</v>
      </c>
      <c r="L449" s="128">
        <v>3327.88</v>
      </c>
      <c r="M449" s="128">
        <v>3327.17</v>
      </c>
      <c r="N449" s="128">
        <v>3326.34</v>
      </c>
      <c r="O449" s="128">
        <v>3376.74</v>
      </c>
      <c r="P449" s="128">
        <v>3329.19</v>
      </c>
      <c r="Q449" s="128">
        <v>3329.17</v>
      </c>
      <c r="R449" s="128">
        <v>3328.94</v>
      </c>
      <c r="S449" s="128">
        <v>3328.43</v>
      </c>
      <c r="T449" s="128">
        <v>3328.68</v>
      </c>
      <c r="U449" s="128">
        <v>3327.03</v>
      </c>
      <c r="V449" s="128">
        <v>3258.87</v>
      </c>
      <c r="W449" s="128">
        <v>3158.36</v>
      </c>
      <c r="X449" s="128">
        <v>3073.29</v>
      </c>
      <c r="Y449" s="128">
        <v>3005.51</v>
      </c>
      <c r="Z449" s="128">
        <v>2985.75</v>
      </c>
    </row>
    <row r="450" spans="2:26" x14ac:dyDescent="0.25">
      <c r="B450" s="127">
        <v>31</v>
      </c>
      <c r="C450" s="128">
        <v>2554.48</v>
      </c>
      <c r="D450" s="128">
        <v>2549.12</v>
      </c>
      <c r="E450" s="128">
        <v>2864.51</v>
      </c>
      <c r="F450" s="128">
        <v>2877.51</v>
      </c>
      <c r="G450" s="128">
        <v>2916.95</v>
      </c>
      <c r="H450" s="128">
        <v>3005.07</v>
      </c>
      <c r="I450" s="128">
        <v>3098.45</v>
      </c>
      <c r="J450" s="128">
        <v>3220.98</v>
      </c>
      <c r="K450" s="128">
        <v>3245.35</v>
      </c>
      <c r="L450" s="128">
        <v>3324.21</v>
      </c>
      <c r="M450" s="128">
        <v>3322.23</v>
      </c>
      <c r="N450" s="128">
        <v>3323.75</v>
      </c>
      <c r="O450" s="128">
        <v>3322.01</v>
      </c>
      <c r="P450" s="128">
        <v>3322.18</v>
      </c>
      <c r="Q450" s="128">
        <v>3327.81</v>
      </c>
      <c r="R450" s="128">
        <v>3327</v>
      </c>
      <c r="S450" s="128">
        <v>3326.81</v>
      </c>
      <c r="T450" s="128">
        <v>3394.09</v>
      </c>
      <c r="U450" s="128">
        <v>3328.49</v>
      </c>
      <c r="V450" s="128">
        <v>3326.37</v>
      </c>
      <c r="W450" s="128">
        <v>3159.87</v>
      </c>
      <c r="X450" s="128">
        <v>3047.33</v>
      </c>
      <c r="Y450" s="128">
        <v>2918.57</v>
      </c>
      <c r="Z450" s="128">
        <v>2797.15</v>
      </c>
    </row>
    <row r="452" spans="2:26" ht="15" customHeight="1" x14ac:dyDescent="0.25">
      <c r="B452" s="100" t="s">
        <v>64</v>
      </c>
      <c r="C452" s="143" t="s">
        <v>80</v>
      </c>
      <c r="D452" s="143"/>
      <c r="E452" s="143"/>
      <c r="F452" s="143"/>
      <c r="G452" s="143"/>
      <c r="H452" s="143"/>
      <c r="I452" s="143"/>
      <c r="J452" s="143"/>
      <c r="K452" s="143"/>
      <c r="L452" s="143"/>
      <c r="M452" s="143"/>
      <c r="N452" s="143"/>
      <c r="O452" s="143"/>
      <c r="P452" s="143"/>
      <c r="Q452" s="143"/>
      <c r="R452" s="143"/>
      <c r="S452" s="143"/>
      <c r="T452" s="143"/>
      <c r="U452" s="143"/>
      <c r="V452" s="143"/>
      <c r="W452" s="143"/>
      <c r="X452" s="143"/>
      <c r="Y452" s="143"/>
      <c r="Z452" s="143"/>
    </row>
    <row r="453" spans="2:26" x14ac:dyDescent="0.25">
      <c r="B453" s="102"/>
      <c r="C453" s="144">
        <v>0</v>
      </c>
      <c r="D453" s="144">
        <v>4.1666666666666664E-2</v>
      </c>
      <c r="E453" s="144">
        <v>8.3333333333333329E-2</v>
      </c>
      <c r="F453" s="144">
        <v>0.125</v>
      </c>
      <c r="G453" s="144">
        <v>0.16666666666666666</v>
      </c>
      <c r="H453" s="144">
        <v>0.20833333333333334</v>
      </c>
      <c r="I453" s="144">
        <v>0.25</v>
      </c>
      <c r="J453" s="144">
        <v>0.29166666666666669</v>
      </c>
      <c r="K453" s="144">
        <v>0.33333333333333331</v>
      </c>
      <c r="L453" s="144">
        <v>0.375</v>
      </c>
      <c r="M453" s="144">
        <v>0.41666666666666669</v>
      </c>
      <c r="N453" s="144">
        <v>0.45833333333333331</v>
      </c>
      <c r="O453" s="144">
        <v>0.5</v>
      </c>
      <c r="P453" s="144">
        <v>0.54166666666666663</v>
      </c>
      <c r="Q453" s="144">
        <v>0.58333333333333337</v>
      </c>
      <c r="R453" s="144">
        <v>0.625</v>
      </c>
      <c r="S453" s="144">
        <v>0.66666666666666663</v>
      </c>
      <c r="T453" s="144">
        <v>0.70833333333333337</v>
      </c>
      <c r="U453" s="144">
        <v>0.75</v>
      </c>
      <c r="V453" s="144">
        <v>0.79166666666666663</v>
      </c>
      <c r="W453" s="144">
        <v>0.83333333333333337</v>
      </c>
      <c r="X453" s="144">
        <v>0.875</v>
      </c>
      <c r="Y453" s="144">
        <v>0.91666666666666663</v>
      </c>
      <c r="Z453" s="144">
        <v>0.95833333333333337</v>
      </c>
    </row>
    <row r="454" spans="2:26" x14ac:dyDescent="0.25">
      <c r="B454" s="102"/>
      <c r="C454" s="145" t="s">
        <v>65</v>
      </c>
      <c r="D454" s="145" t="s">
        <v>65</v>
      </c>
      <c r="E454" s="145" t="s">
        <v>65</v>
      </c>
      <c r="F454" s="145" t="s">
        <v>65</v>
      </c>
      <c r="G454" s="145" t="s">
        <v>65</v>
      </c>
      <c r="H454" s="145" t="s">
        <v>65</v>
      </c>
      <c r="I454" s="145" t="s">
        <v>65</v>
      </c>
      <c r="J454" s="145" t="s">
        <v>65</v>
      </c>
      <c r="K454" s="145" t="s">
        <v>65</v>
      </c>
      <c r="L454" s="145" t="s">
        <v>65</v>
      </c>
      <c r="M454" s="145" t="s">
        <v>65</v>
      </c>
      <c r="N454" s="145" t="s">
        <v>65</v>
      </c>
      <c r="O454" s="145" t="s">
        <v>65</v>
      </c>
      <c r="P454" s="145" t="s">
        <v>65</v>
      </c>
      <c r="Q454" s="145" t="s">
        <v>65</v>
      </c>
      <c r="R454" s="145" t="s">
        <v>65</v>
      </c>
      <c r="S454" s="145" t="s">
        <v>65</v>
      </c>
      <c r="T454" s="145" t="s">
        <v>65</v>
      </c>
      <c r="U454" s="145" t="s">
        <v>65</v>
      </c>
      <c r="V454" s="145" t="s">
        <v>65</v>
      </c>
      <c r="W454" s="145" t="s">
        <v>65</v>
      </c>
      <c r="X454" s="145" t="s">
        <v>65</v>
      </c>
      <c r="Y454" s="145" t="s">
        <v>65</v>
      </c>
      <c r="Z454" s="145" t="s">
        <v>66</v>
      </c>
    </row>
    <row r="455" spans="2:26" x14ac:dyDescent="0.25">
      <c r="B455" s="104"/>
      <c r="C455" s="146">
        <v>4.1666666666666664E-2</v>
      </c>
      <c r="D455" s="146">
        <v>8.3333333333333329E-2</v>
      </c>
      <c r="E455" s="146">
        <v>0.125</v>
      </c>
      <c r="F455" s="146">
        <v>0.16666666666666666</v>
      </c>
      <c r="G455" s="146">
        <v>0.20833333333333334</v>
      </c>
      <c r="H455" s="146">
        <v>0.25</v>
      </c>
      <c r="I455" s="146">
        <v>0.29166666666666669</v>
      </c>
      <c r="J455" s="146">
        <v>0.33333333333333331</v>
      </c>
      <c r="K455" s="146">
        <v>0.375</v>
      </c>
      <c r="L455" s="146">
        <v>0.41666666666666669</v>
      </c>
      <c r="M455" s="146">
        <v>0.45833333333333331</v>
      </c>
      <c r="N455" s="146">
        <v>0.5</v>
      </c>
      <c r="O455" s="146">
        <v>0.54166666666666663</v>
      </c>
      <c r="P455" s="146">
        <v>0.58333333333333337</v>
      </c>
      <c r="Q455" s="146">
        <v>0.625</v>
      </c>
      <c r="R455" s="146">
        <v>0.66666666666666663</v>
      </c>
      <c r="S455" s="146">
        <v>0.70833333333333337</v>
      </c>
      <c r="T455" s="146">
        <v>0.75</v>
      </c>
      <c r="U455" s="146">
        <v>0.79166666666666663</v>
      </c>
      <c r="V455" s="146">
        <v>0.83333333333333337</v>
      </c>
      <c r="W455" s="146">
        <v>0.875</v>
      </c>
      <c r="X455" s="146">
        <v>0.91666666666666663</v>
      </c>
      <c r="Y455" s="146">
        <v>0.95833333333333337</v>
      </c>
      <c r="Z455" s="146">
        <v>0</v>
      </c>
    </row>
    <row r="456" spans="2:26" x14ac:dyDescent="0.25">
      <c r="B456" s="127">
        <v>1</v>
      </c>
      <c r="C456" s="147">
        <f t="array" ref="C456:Z486">TRANSPOSE('[1]V-ЦК_3'!B278:AF301)</f>
        <v>0</v>
      </c>
      <c r="D456" s="147">
        <v>0</v>
      </c>
      <c r="E456" s="147">
        <v>0</v>
      </c>
      <c r="F456" s="147">
        <v>0</v>
      </c>
      <c r="G456" s="147">
        <v>0.06</v>
      </c>
      <c r="H456" s="147">
        <v>2.68</v>
      </c>
      <c r="I456" s="147">
        <v>0</v>
      </c>
      <c r="J456" s="147">
        <v>0</v>
      </c>
      <c r="K456" s="147">
        <v>0</v>
      </c>
      <c r="L456" s="147">
        <v>0</v>
      </c>
      <c r="M456" s="147">
        <v>51.04</v>
      </c>
      <c r="N456" s="147">
        <v>71.3</v>
      </c>
      <c r="O456" s="147">
        <v>74.8</v>
      </c>
      <c r="P456" s="147">
        <v>133.29</v>
      </c>
      <c r="Q456" s="147">
        <v>101.6</v>
      </c>
      <c r="R456" s="147">
        <v>124.58</v>
      </c>
      <c r="S456" s="147">
        <v>71.7</v>
      </c>
      <c r="T456" s="147">
        <v>13.15</v>
      </c>
      <c r="U456" s="147">
        <v>7.32</v>
      </c>
      <c r="V456" s="147">
        <v>0</v>
      </c>
      <c r="W456" s="147">
        <v>0</v>
      </c>
      <c r="X456" s="147">
        <v>0</v>
      </c>
      <c r="Y456" s="147">
        <v>0</v>
      </c>
      <c r="Z456" s="147">
        <v>0</v>
      </c>
    </row>
    <row r="457" spans="2:26" x14ac:dyDescent="0.25">
      <c r="B457" s="127">
        <v>2</v>
      </c>
      <c r="C457" s="147">
        <v>1</v>
      </c>
      <c r="D457" s="147">
        <v>2.56</v>
      </c>
      <c r="E457" s="147">
        <v>4.93</v>
      </c>
      <c r="F457" s="147">
        <v>10.69</v>
      </c>
      <c r="G457" s="147">
        <v>25.08</v>
      </c>
      <c r="H457" s="147">
        <v>73.790000000000006</v>
      </c>
      <c r="I457" s="147">
        <v>100.08</v>
      </c>
      <c r="J457" s="147">
        <v>0.76</v>
      </c>
      <c r="K457" s="147">
        <v>0.73</v>
      </c>
      <c r="L457" s="147">
        <v>0.54</v>
      </c>
      <c r="M457" s="147">
        <v>0</v>
      </c>
      <c r="N457" s="147">
        <v>0</v>
      </c>
      <c r="O457" s="147">
        <v>0</v>
      </c>
      <c r="P457" s="147">
        <v>34.229999999999997</v>
      </c>
      <c r="Q457" s="147">
        <v>31.69</v>
      </c>
      <c r="R457" s="147">
        <v>142.21</v>
      </c>
      <c r="S457" s="147">
        <v>149.47999999999999</v>
      </c>
      <c r="T457" s="147">
        <v>111.47</v>
      </c>
      <c r="U457" s="147">
        <v>102.41</v>
      </c>
      <c r="V457" s="147">
        <v>0</v>
      </c>
      <c r="W457" s="147">
        <v>1.89</v>
      </c>
      <c r="X457" s="147">
        <v>0</v>
      </c>
      <c r="Y457" s="147">
        <v>0</v>
      </c>
      <c r="Z457" s="147">
        <v>0</v>
      </c>
    </row>
    <row r="458" spans="2:26" x14ac:dyDescent="0.25">
      <c r="B458" s="127">
        <v>3</v>
      </c>
      <c r="C458" s="147">
        <v>0</v>
      </c>
      <c r="D458" s="147">
        <v>0</v>
      </c>
      <c r="E458" s="147">
        <v>0</v>
      </c>
      <c r="F458" s="147">
        <v>0</v>
      </c>
      <c r="G458" s="147">
        <v>0</v>
      </c>
      <c r="H458" s="147">
        <v>0.53</v>
      </c>
      <c r="I458" s="147">
        <v>0</v>
      </c>
      <c r="J458" s="147">
        <v>0</v>
      </c>
      <c r="K458" s="147">
        <v>0</v>
      </c>
      <c r="L458" s="147">
        <v>0</v>
      </c>
      <c r="M458" s="147">
        <v>73.430000000000007</v>
      </c>
      <c r="N458" s="147">
        <v>0.09</v>
      </c>
      <c r="O458" s="147">
        <v>0.2</v>
      </c>
      <c r="P458" s="147">
        <v>0</v>
      </c>
      <c r="Q458" s="147">
        <v>62.52</v>
      </c>
      <c r="R458" s="147">
        <v>60.44</v>
      </c>
      <c r="S458" s="147">
        <v>56.11</v>
      </c>
      <c r="T458" s="147">
        <v>0</v>
      </c>
      <c r="U458" s="147">
        <v>0</v>
      </c>
      <c r="V458" s="147">
        <v>7.0000000000000007E-2</v>
      </c>
      <c r="W458" s="147">
        <v>0</v>
      </c>
      <c r="X458" s="147">
        <v>0</v>
      </c>
      <c r="Y458" s="147">
        <v>0</v>
      </c>
      <c r="Z458" s="147">
        <v>0</v>
      </c>
    </row>
    <row r="459" spans="2:26" x14ac:dyDescent="0.25">
      <c r="B459" s="127">
        <v>4</v>
      </c>
      <c r="C459" s="147">
        <v>0</v>
      </c>
      <c r="D459" s="147">
        <v>0</v>
      </c>
      <c r="E459" s="147">
        <v>0</v>
      </c>
      <c r="F459" s="147">
        <v>0</v>
      </c>
      <c r="G459" s="147">
        <v>0</v>
      </c>
      <c r="H459" s="147">
        <v>0</v>
      </c>
      <c r="I459" s="147">
        <v>36.19</v>
      </c>
      <c r="J459" s="147">
        <v>0</v>
      </c>
      <c r="K459" s="147">
        <v>0</v>
      </c>
      <c r="L459" s="147">
        <v>0</v>
      </c>
      <c r="M459" s="147">
        <v>27.43</v>
      </c>
      <c r="N459" s="147">
        <v>82.76</v>
      </c>
      <c r="O459" s="147">
        <v>65.989999999999995</v>
      </c>
      <c r="P459" s="147">
        <v>99.53</v>
      </c>
      <c r="Q459" s="147">
        <v>69.42</v>
      </c>
      <c r="R459" s="147">
        <v>64.260000000000005</v>
      </c>
      <c r="S459" s="147">
        <v>39.61</v>
      </c>
      <c r="T459" s="147">
        <v>0</v>
      </c>
      <c r="U459" s="147">
        <v>2.2400000000000002</v>
      </c>
      <c r="V459" s="147">
        <v>0</v>
      </c>
      <c r="W459" s="147">
        <v>0</v>
      </c>
      <c r="X459" s="147">
        <v>0</v>
      </c>
      <c r="Y459" s="147">
        <v>0</v>
      </c>
      <c r="Z459" s="147">
        <v>0</v>
      </c>
    </row>
    <row r="460" spans="2:26" ht="15" customHeight="1" x14ac:dyDescent="0.25">
      <c r="B460" s="127">
        <v>5</v>
      </c>
      <c r="C460" s="147">
        <v>144.72999999999999</v>
      </c>
      <c r="D460" s="147">
        <v>0</v>
      </c>
      <c r="E460" s="147">
        <v>0</v>
      </c>
      <c r="F460" s="147">
        <v>0</v>
      </c>
      <c r="G460" s="147">
        <v>29.66</v>
      </c>
      <c r="H460" s="147">
        <v>0</v>
      </c>
      <c r="I460" s="147">
        <v>0</v>
      </c>
      <c r="J460" s="147">
        <v>0.46</v>
      </c>
      <c r="K460" s="147">
        <v>1.26</v>
      </c>
      <c r="L460" s="147">
        <v>40.44</v>
      </c>
      <c r="M460" s="147">
        <v>11.23</v>
      </c>
      <c r="N460" s="147">
        <v>1.42</v>
      </c>
      <c r="O460" s="147">
        <v>9.76</v>
      </c>
      <c r="P460" s="147">
        <v>6.28</v>
      </c>
      <c r="Q460" s="147">
        <v>0</v>
      </c>
      <c r="R460" s="147">
        <v>0</v>
      </c>
      <c r="S460" s="147">
        <v>0</v>
      </c>
      <c r="T460" s="147">
        <v>0.52</v>
      </c>
      <c r="U460" s="147">
        <v>0.38</v>
      </c>
      <c r="V460" s="147">
        <v>0</v>
      </c>
      <c r="W460" s="147">
        <v>0</v>
      </c>
      <c r="X460" s="147">
        <v>0.08</v>
      </c>
      <c r="Y460" s="147">
        <v>209.84</v>
      </c>
      <c r="Z460" s="147">
        <v>165.37</v>
      </c>
    </row>
    <row r="461" spans="2:26" x14ac:dyDescent="0.25">
      <c r="B461" s="127">
        <v>6</v>
      </c>
      <c r="C461" s="147">
        <v>0</v>
      </c>
      <c r="D461" s="147">
        <v>0</v>
      </c>
      <c r="E461" s="147">
        <v>0</v>
      </c>
      <c r="F461" s="147">
        <v>0</v>
      </c>
      <c r="G461" s="147">
        <v>101.85</v>
      </c>
      <c r="H461" s="147">
        <v>0</v>
      </c>
      <c r="I461" s="147">
        <v>12.6</v>
      </c>
      <c r="J461" s="147">
        <v>35.22</v>
      </c>
      <c r="K461" s="147">
        <v>25.85</v>
      </c>
      <c r="L461" s="147">
        <v>5.73</v>
      </c>
      <c r="M461" s="147">
        <v>4.45</v>
      </c>
      <c r="N461" s="147">
        <v>194.26</v>
      </c>
      <c r="O461" s="147">
        <v>191.95</v>
      </c>
      <c r="P461" s="147">
        <v>5.4</v>
      </c>
      <c r="Q461" s="147">
        <v>0</v>
      </c>
      <c r="R461" s="147">
        <v>0</v>
      </c>
      <c r="S461" s="147">
        <v>0</v>
      </c>
      <c r="T461" s="147">
        <v>0</v>
      </c>
      <c r="U461" s="147">
        <v>0</v>
      </c>
      <c r="V461" s="147">
        <v>0</v>
      </c>
      <c r="W461" s="147">
        <v>0</v>
      </c>
      <c r="X461" s="147">
        <v>0</v>
      </c>
      <c r="Y461" s="147">
        <v>0</v>
      </c>
      <c r="Z461" s="147">
        <v>0</v>
      </c>
    </row>
    <row r="462" spans="2:26" x14ac:dyDescent="0.25">
      <c r="B462" s="127">
        <v>7</v>
      </c>
      <c r="C462" s="147">
        <v>0</v>
      </c>
      <c r="D462" s="147">
        <v>0</v>
      </c>
      <c r="E462" s="147">
        <v>0</v>
      </c>
      <c r="F462" s="147">
        <v>0</v>
      </c>
      <c r="G462" s="147">
        <v>85.05</v>
      </c>
      <c r="H462" s="147">
        <v>46.62</v>
      </c>
      <c r="I462" s="147">
        <v>26.46</v>
      </c>
      <c r="J462" s="147">
        <v>0</v>
      </c>
      <c r="K462" s="147">
        <v>0</v>
      </c>
      <c r="L462" s="147">
        <v>0</v>
      </c>
      <c r="M462" s="147">
        <v>0</v>
      </c>
      <c r="N462" s="147">
        <v>0</v>
      </c>
      <c r="O462" s="147">
        <v>0</v>
      </c>
      <c r="P462" s="147">
        <v>0</v>
      </c>
      <c r="Q462" s="147">
        <v>0</v>
      </c>
      <c r="R462" s="147">
        <v>0</v>
      </c>
      <c r="S462" s="147">
        <v>0</v>
      </c>
      <c r="T462" s="147">
        <v>0</v>
      </c>
      <c r="U462" s="147">
        <v>0</v>
      </c>
      <c r="V462" s="147">
        <v>0</v>
      </c>
      <c r="W462" s="147">
        <v>0</v>
      </c>
      <c r="X462" s="147">
        <v>0</v>
      </c>
      <c r="Y462" s="147">
        <v>0</v>
      </c>
      <c r="Z462" s="147">
        <v>0</v>
      </c>
    </row>
    <row r="463" spans="2:26" x14ac:dyDescent="0.25">
      <c r="B463" s="127">
        <v>8</v>
      </c>
      <c r="C463" s="147">
        <v>0</v>
      </c>
      <c r="D463" s="147">
        <v>0</v>
      </c>
      <c r="E463" s="147">
        <v>0</v>
      </c>
      <c r="F463" s="147">
        <v>0</v>
      </c>
      <c r="G463" s="147">
        <v>91.65</v>
      </c>
      <c r="H463" s="147">
        <v>2.78</v>
      </c>
      <c r="I463" s="147">
        <v>80.59</v>
      </c>
      <c r="J463" s="147">
        <v>0.64</v>
      </c>
      <c r="K463" s="147">
        <v>0</v>
      </c>
      <c r="L463" s="147">
        <v>0</v>
      </c>
      <c r="M463" s="147">
        <v>0</v>
      </c>
      <c r="N463" s="147">
        <v>0</v>
      </c>
      <c r="O463" s="147">
        <v>0</v>
      </c>
      <c r="P463" s="147">
        <v>0</v>
      </c>
      <c r="Q463" s="147">
        <v>0</v>
      </c>
      <c r="R463" s="147">
        <v>0</v>
      </c>
      <c r="S463" s="147">
        <v>0</v>
      </c>
      <c r="T463" s="147">
        <v>0</v>
      </c>
      <c r="U463" s="147">
        <v>0</v>
      </c>
      <c r="V463" s="147">
        <v>0</v>
      </c>
      <c r="W463" s="147">
        <v>0</v>
      </c>
      <c r="X463" s="147">
        <v>0</v>
      </c>
      <c r="Y463" s="147">
        <v>0</v>
      </c>
      <c r="Z463" s="147">
        <v>0</v>
      </c>
    </row>
    <row r="464" spans="2:26" x14ac:dyDescent="0.25">
      <c r="B464" s="127">
        <v>9</v>
      </c>
      <c r="C464" s="147">
        <v>0</v>
      </c>
      <c r="D464" s="147">
        <v>0</v>
      </c>
      <c r="E464" s="147">
        <v>0</v>
      </c>
      <c r="F464" s="147">
        <v>0</v>
      </c>
      <c r="G464" s="147">
        <v>0</v>
      </c>
      <c r="H464" s="147">
        <v>0</v>
      </c>
      <c r="I464" s="147">
        <v>3.35</v>
      </c>
      <c r="J464" s="147">
        <v>0.09</v>
      </c>
      <c r="K464" s="147">
        <v>0</v>
      </c>
      <c r="L464" s="147">
        <v>1.26</v>
      </c>
      <c r="M464" s="147">
        <v>0</v>
      </c>
      <c r="N464" s="147">
        <v>0</v>
      </c>
      <c r="O464" s="147">
        <v>0.22</v>
      </c>
      <c r="P464" s="147">
        <v>0</v>
      </c>
      <c r="Q464" s="147">
        <v>0</v>
      </c>
      <c r="R464" s="147">
        <v>0</v>
      </c>
      <c r="S464" s="147">
        <v>0</v>
      </c>
      <c r="T464" s="147">
        <v>14.17</v>
      </c>
      <c r="U464" s="147">
        <v>0.76</v>
      </c>
      <c r="V464" s="147">
        <v>14.85</v>
      </c>
      <c r="W464" s="147">
        <v>0</v>
      </c>
      <c r="X464" s="147">
        <v>0</v>
      </c>
      <c r="Y464" s="147">
        <v>0</v>
      </c>
      <c r="Z464" s="147">
        <v>0</v>
      </c>
    </row>
    <row r="465" spans="2:26" x14ac:dyDescent="0.25">
      <c r="B465" s="127">
        <v>10</v>
      </c>
      <c r="C465" s="147">
        <v>0</v>
      </c>
      <c r="D465" s="147">
        <v>0</v>
      </c>
      <c r="E465" s="147">
        <v>0</v>
      </c>
      <c r="F465" s="147">
        <v>0</v>
      </c>
      <c r="G465" s="147">
        <v>0</v>
      </c>
      <c r="H465" s="147">
        <v>0</v>
      </c>
      <c r="I465" s="147">
        <v>0.17</v>
      </c>
      <c r="J465" s="147">
        <v>127.73</v>
      </c>
      <c r="K465" s="147">
        <v>9.5399999999999991</v>
      </c>
      <c r="L465" s="147">
        <v>0</v>
      </c>
      <c r="M465" s="147">
        <v>3.88</v>
      </c>
      <c r="N465" s="147">
        <v>0.05</v>
      </c>
      <c r="O465" s="147">
        <v>0.26</v>
      </c>
      <c r="P465" s="147">
        <v>0.17</v>
      </c>
      <c r="Q465" s="147">
        <v>0</v>
      </c>
      <c r="R465" s="147">
        <v>0</v>
      </c>
      <c r="S465" s="147">
        <v>0.06</v>
      </c>
      <c r="T465" s="147">
        <v>0</v>
      </c>
      <c r="U465" s="147">
        <v>0.01</v>
      </c>
      <c r="V465" s="147">
        <v>0</v>
      </c>
      <c r="W465" s="147">
        <v>0</v>
      </c>
      <c r="X465" s="147">
        <v>0</v>
      </c>
      <c r="Y465" s="147">
        <v>0</v>
      </c>
      <c r="Z465" s="147">
        <v>0</v>
      </c>
    </row>
    <row r="466" spans="2:26" x14ac:dyDescent="0.25">
      <c r="B466" s="127">
        <v>11</v>
      </c>
      <c r="C466" s="147">
        <v>0</v>
      </c>
      <c r="D466" s="147">
        <v>0</v>
      </c>
      <c r="E466" s="147">
        <v>0</v>
      </c>
      <c r="F466" s="147">
        <v>0</v>
      </c>
      <c r="G466" s="147">
        <v>0</v>
      </c>
      <c r="H466" s="147">
        <v>0</v>
      </c>
      <c r="I466" s="147">
        <v>5.08</v>
      </c>
      <c r="J466" s="147">
        <v>19.63</v>
      </c>
      <c r="K466" s="147">
        <v>0</v>
      </c>
      <c r="L466" s="147">
        <v>0</v>
      </c>
      <c r="M466" s="147">
        <v>0</v>
      </c>
      <c r="N466" s="147">
        <v>0</v>
      </c>
      <c r="O466" s="147">
        <v>0</v>
      </c>
      <c r="P466" s="147">
        <v>0</v>
      </c>
      <c r="Q466" s="147">
        <v>0</v>
      </c>
      <c r="R466" s="147">
        <v>0</v>
      </c>
      <c r="S466" s="147">
        <v>0</v>
      </c>
      <c r="T466" s="147">
        <v>36.26</v>
      </c>
      <c r="U466" s="147">
        <v>0</v>
      </c>
      <c r="V466" s="147">
        <v>0.65</v>
      </c>
      <c r="W466" s="147">
        <v>122.81</v>
      </c>
      <c r="X466" s="147">
        <v>27.24</v>
      </c>
      <c r="Y466" s="147">
        <v>13.41</v>
      </c>
      <c r="Z466" s="147">
        <v>24.85</v>
      </c>
    </row>
    <row r="467" spans="2:26" x14ac:dyDescent="0.25">
      <c r="B467" s="127">
        <v>12</v>
      </c>
      <c r="C467" s="147">
        <v>0</v>
      </c>
      <c r="D467" s="147">
        <v>0</v>
      </c>
      <c r="E467" s="147">
        <v>0</v>
      </c>
      <c r="F467" s="147">
        <v>44.06</v>
      </c>
      <c r="G467" s="147">
        <v>213.67</v>
      </c>
      <c r="H467" s="147">
        <v>351.42</v>
      </c>
      <c r="I467" s="147">
        <v>360.62</v>
      </c>
      <c r="J467" s="147">
        <v>229.21</v>
      </c>
      <c r="K467" s="147">
        <v>87.6</v>
      </c>
      <c r="L467" s="147">
        <v>15.44</v>
      </c>
      <c r="M467" s="147">
        <v>27.72</v>
      </c>
      <c r="N467" s="147">
        <v>42.31</v>
      </c>
      <c r="O467" s="147">
        <v>13.92</v>
      </c>
      <c r="P467" s="147">
        <v>64.099999999999994</v>
      </c>
      <c r="Q467" s="147">
        <v>55.5</v>
      </c>
      <c r="R467" s="147">
        <v>79.64</v>
      </c>
      <c r="S467" s="147">
        <v>102.95</v>
      </c>
      <c r="T467" s="147">
        <v>118.75</v>
      </c>
      <c r="U467" s="147">
        <v>182.37</v>
      </c>
      <c r="V467" s="147">
        <v>0</v>
      </c>
      <c r="W467" s="147">
        <v>0</v>
      </c>
      <c r="X467" s="147">
        <v>0</v>
      </c>
      <c r="Y467" s="147">
        <v>0</v>
      </c>
      <c r="Z467" s="147">
        <v>0</v>
      </c>
    </row>
    <row r="468" spans="2:26" x14ac:dyDescent="0.25">
      <c r="B468" s="127">
        <v>13</v>
      </c>
      <c r="C468" s="147">
        <v>137.22</v>
      </c>
      <c r="D468" s="147">
        <v>85.72</v>
      </c>
      <c r="E468" s="147">
        <v>115</v>
      </c>
      <c r="F468" s="147">
        <v>0</v>
      </c>
      <c r="G468" s="147">
        <v>64.680000000000007</v>
      </c>
      <c r="H468" s="147">
        <v>402.19</v>
      </c>
      <c r="I468" s="147">
        <v>396</v>
      </c>
      <c r="J468" s="147">
        <v>55.87</v>
      </c>
      <c r="K468" s="147">
        <v>11.5</v>
      </c>
      <c r="L468" s="147">
        <v>81.8</v>
      </c>
      <c r="M468" s="147">
        <v>27.95</v>
      </c>
      <c r="N468" s="147">
        <v>5.09</v>
      </c>
      <c r="O468" s="147">
        <v>0</v>
      </c>
      <c r="P468" s="147">
        <v>56.58</v>
      </c>
      <c r="Q468" s="147">
        <v>0.33</v>
      </c>
      <c r="R468" s="147">
        <v>0</v>
      </c>
      <c r="S468" s="147">
        <v>0</v>
      </c>
      <c r="T468" s="147">
        <v>0</v>
      </c>
      <c r="U468" s="147">
        <v>0</v>
      </c>
      <c r="V468" s="147">
        <v>0</v>
      </c>
      <c r="W468" s="147">
        <v>0</v>
      </c>
      <c r="X468" s="147">
        <v>0</v>
      </c>
      <c r="Y468" s="147">
        <v>0</v>
      </c>
      <c r="Z468" s="147">
        <v>0</v>
      </c>
    </row>
    <row r="469" spans="2:26" x14ac:dyDescent="0.25">
      <c r="B469" s="127">
        <v>14</v>
      </c>
      <c r="C469" s="147">
        <v>0</v>
      </c>
      <c r="D469" s="147">
        <v>0</v>
      </c>
      <c r="E469" s="147">
        <v>0</v>
      </c>
      <c r="F469" s="147">
        <v>95.53</v>
      </c>
      <c r="G469" s="147">
        <v>0</v>
      </c>
      <c r="H469" s="147">
        <v>16.52</v>
      </c>
      <c r="I469" s="147">
        <v>0.04</v>
      </c>
      <c r="J469" s="147">
        <v>0</v>
      </c>
      <c r="K469" s="147">
        <v>0</v>
      </c>
      <c r="L469" s="147">
        <v>1.23</v>
      </c>
      <c r="M469" s="147">
        <v>0</v>
      </c>
      <c r="N469" s="147">
        <v>0</v>
      </c>
      <c r="O469" s="147">
        <v>0</v>
      </c>
      <c r="P469" s="147">
        <v>0</v>
      </c>
      <c r="Q469" s="147">
        <v>0</v>
      </c>
      <c r="R469" s="147">
        <v>0</v>
      </c>
      <c r="S469" s="147">
        <v>0</v>
      </c>
      <c r="T469" s="147">
        <v>0</v>
      </c>
      <c r="U469" s="147">
        <v>0</v>
      </c>
      <c r="V469" s="147">
        <v>0</v>
      </c>
      <c r="W469" s="147">
        <v>0</v>
      </c>
      <c r="X469" s="147">
        <v>0</v>
      </c>
      <c r="Y469" s="147">
        <v>0</v>
      </c>
      <c r="Z469" s="147">
        <v>0</v>
      </c>
    </row>
    <row r="470" spans="2:26" x14ac:dyDescent="0.25">
      <c r="B470" s="127">
        <v>15</v>
      </c>
      <c r="C470" s="147">
        <v>0</v>
      </c>
      <c r="D470" s="147">
        <v>0</v>
      </c>
      <c r="E470" s="147">
        <v>0</v>
      </c>
      <c r="F470" s="147">
        <v>0</v>
      </c>
      <c r="G470" s="147">
        <v>0</v>
      </c>
      <c r="H470" s="147">
        <v>215.44</v>
      </c>
      <c r="I470" s="147">
        <v>297.95</v>
      </c>
      <c r="J470" s="147">
        <v>258.72000000000003</v>
      </c>
      <c r="K470" s="147">
        <v>132.6</v>
      </c>
      <c r="L470" s="147">
        <v>240.52</v>
      </c>
      <c r="M470" s="147">
        <v>259.58</v>
      </c>
      <c r="N470" s="147">
        <v>6.82</v>
      </c>
      <c r="O470" s="147">
        <v>12.37</v>
      </c>
      <c r="P470" s="147">
        <v>17.72</v>
      </c>
      <c r="Q470" s="147">
        <v>5.58</v>
      </c>
      <c r="R470" s="147">
        <v>0</v>
      </c>
      <c r="S470" s="147">
        <v>0.41</v>
      </c>
      <c r="T470" s="147">
        <v>0</v>
      </c>
      <c r="U470" s="147">
        <v>0</v>
      </c>
      <c r="V470" s="147">
        <v>0</v>
      </c>
      <c r="W470" s="147">
        <v>0</v>
      </c>
      <c r="X470" s="147">
        <v>0</v>
      </c>
      <c r="Y470" s="147">
        <v>0</v>
      </c>
      <c r="Z470" s="147">
        <v>0</v>
      </c>
    </row>
    <row r="471" spans="2:26" x14ac:dyDescent="0.25">
      <c r="B471" s="127">
        <v>16</v>
      </c>
      <c r="C471" s="147">
        <v>0</v>
      </c>
      <c r="D471" s="147">
        <v>0</v>
      </c>
      <c r="E471" s="147">
        <v>18.239999999999998</v>
      </c>
      <c r="F471" s="147">
        <v>0</v>
      </c>
      <c r="G471" s="147">
        <v>68.52</v>
      </c>
      <c r="H471" s="147">
        <v>84.44</v>
      </c>
      <c r="I471" s="147">
        <v>126.44</v>
      </c>
      <c r="J471" s="147">
        <v>42.72</v>
      </c>
      <c r="K471" s="147">
        <v>8.5</v>
      </c>
      <c r="L471" s="147">
        <v>4.96</v>
      </c>
      <c r="M471" s="147">
        <v>0.33</v>
      </c>
      <c r="N471" s="147">
        <v>0</v>
      </c>
      <c r="O471" s="147">
        <v>2.16</v>
      </c>
      <c r="P471" s="147">
        <v>0</v>
      </c>
      <c r="Q471" s="147">
        <v>0.36</v>
      </c>
      <c r="R471" s="147">
        <v>0</v>
      </c>
      <c r="S471" s="147">
        <v>0</v>
      </c>
      <c r="T471" s="147">
        <v>4.0599999999999996</v>
      </c>
      <c r="U471" s="147">
        <v>0</v>
      </c>
      <c r="V471" s="147">
        <v>0</v>
      </c>
      <c r="W471" s="147">
        <v>0</v>
      </c>
      <c r="X471" s="147">
        <v>0</v>
      </c>
      <c r="Y471" s="147">
        <v>0</v>
      </c>
      <c r="Z471" s="147">
        <v>0</v>
      </c>
    </row>
    <row r="472" spans="2:26" x14ac:dyDescent="0.25">
      <c r="B472" s="127">
        <v>17</v>
      </c>
      <c r="C472" s="147">
        <v>0</v>
      </c>
      <c r="D472" s="147">
        <v>0</v>
      </c>
      <c r="E472" s="147">
        <v>0</v>
      </c>
      <c r="F472" s="147">
        <v>0</v>
      </c>
      <c r="G472" s="147">
        <v>6.52</v>
      </c>
      <c r="H472" s="147">
        <v>213.75</v>
      </c>
      <c r="I472" s="147">
        <v>268.02999999999997</v>
      </c>
      <c r="J472" s="147">
        <v>179.41</v>
      </c>
      <c r="K472" s="147">
        <v>132.41</v>
      </c>
      <c r="L472" s="147">
        <v>173.85</v>
      </c>
      <c r="M472" s="147">
        <v>116.14</v>
      </c>
      <c r="N472" s="147">
        <v>174.65</v>
      </c>
      <c r="O472" s="147">
        <v>246.59</v>
      </c>
      <c r="P472" s="147">
        <v>194.39</v>
      </c>
      <c r="Q472" s="147">
        <v>0</v>
      </c>
      <c r="R472" s="147">
        <v>0</v>
      </c>
      <c r="S472" s="147">
        <v>0</v>
      </c>
      <c r="T472" s="147">
        <v>0.02</v>
      </c>
      <c r="U472" s="147">
        <v>0</v>
      </c>
      <c r="V472" s="147">
        <v>0</v>
      </c>
      <c r="W472" s="147">
        <v>0</v>
      </c>
      <c r="X472" s="147">
        <v>0</v>
      </c>
      <c r="Y472" s="147">
        <v>0</v>
      </c>
      <c r="Z472" s="147">
        <v>0</v>
      </c>
    </row>
    <row r="473" spans="2:26" x14ac:dyDescent="0.25">
      <c r="B473" s="127">
        <v>18</v>
      </c>
      <c r="C473" s="147">
        <v>0</v>
      </c>
      <c r="D473" s="147">
        <v>0</v>
      </c>
      <c r="E473" s="147">
        <v>0</v>
      </c>
      <c r="F473" s="147">
        <v>0</v>
      </c>
      <c r="G473" s="147">
        <v>0</v>
      </c>
      <c r="H473" s="147">
        <v>0</v>
      </c>
      <c r="I473" s="147">
        <v>0</v>
      </c>
      <c r="J473" s="147">
        <v>0</v>
      </c>
      <c r="K473" s="147">
        <v>0</v>
      </c>
      <c r="L473" s="147">
        <v>0</v>
      </c>
      <c r="M473" s="147">
        <v>0</v>
      </c>
      <c r="N473" s="147">
        <v>0</v>
      </c>
      <c r="O473" s="147">
        <v>0.05</v>
      </c>
      <c r="P473" s="147">
        <v>3.93</v>
      </c>
      <c r="Q473" s="147">
        <v>0</v>
      </c>
      <c r="R473" s="147">
        <v>0</v>
      </c>
      <c r="S473" s="147">
        <v>0</v>
      </c>
      <c r="T473" s="147">
        <v>0</v>
      </c>
      <c r="U473" s="147">
        <v>0</v>
      </c>
      <c r="V473" s="147">
        <v>0</v>
      </c>
      <c r="W473" s="147">
        <v>0</v>
      </c>
      <c r="X473" s="147">
        <v>0.01</v>
      </c>
      <c r="Y473" s="147">
        <v>0</v>
      </c>
      <c r="Z473" s="147">
        <v>0</v>
      </c>
    </row>
    <row r="474" spans="2:26" x14ac:dyDescent="0.25">
      <c r="B474" s="127">
        <v>19</v>
      </c>
      <c r="C474" s="147">
        <v>0</v>
      </c>
      <c r="D474" s="147">
        <v>0</v>
      </c>
      <c r="E474" s="147">
        <v>0</v>
      </c>
      <c r="F474" s="147">
        <v>0</v>
      </c>
      <c r="G474" s="147">
        <v>0</v>
      </c>
      <c r="H474" s="147">
        <v>22.2</v>
      </c>
      <c r="I474" s="147">
        <v>20.79</v>
      </c>
      <c r="J474" s="147">
        <v>13.33</v>
      </c>
      <c r="K474" s="147">
        <v>18.88</v>
      </c>
      <c r="L474" s="147">
        <v>70.37</v>
      </c>
      <c r="M474" s="147">
        <v>67.349999999999994</v>
      </c>
      <c r="N474" s="147">
        <v>0</v>
      </c>
      <c r="O474" s="147">
        <v>0</v>
      </c>
      <c r="P474" s="147">
        <v>203.94</v>
      </c>
      <c r="Q474" s="147">
        <v>124.2</v>
      </c>
      <c r="R474" s="147">
        <v>112.71</v>
      </c>
      <c r="S474" s="147">
        <v>76.540000000000006</v>
      </c>
      <c r="T474" s="147">
        <v>308.08999999999997</v>
      </c>
      <c r="U474" s="147">
        <v>3.61</v>
      </c>
      <c r="V474" s="147">
        <v>3.83</v>
      </c>
      <c r="W474" s="147">
        <v>0</v>
      </c>
      <c r="X474" s="147">
        <v>7.59</v>
      </c>
      <c r="Y474" s="147">
        <v>0</v>
      </c>
      <c r="Z474" s="147">
        <v>0</v>
      </c>
    </row>
    <row r="475" spans="2:26" x14ac:dyDescent="0.25">
      <c r="B475" s="127">
        <v>20</v>
      </c>
      <c r="C475" s="147">
        <v>0</v>
      </c>
      <c r="D475" s="147">
        <v>0</v>
      </c>
      <c r="E475" s="147">
        <v>0</v>
      </c>
      <c r="F475" s="147">
        <v>0</v>
      </c>
      <c r="G475" s="147">
        <v>37.21</v>
      </c>
      <c r="H475" s="147">
        <v>247.69</v>
      </c>
      <c r="I475" s="147">
        <v>103.75</v>
      </c>
      <c r="J475" s="147">
        <v>103.39</v>
      </c>
      <c r="K475" s="147">
        <v>3.17</v>
      </c>
      <c r="L475" s="147">
        <v>106.85</v>
      </c>
      <c r="M475" s="147">
        <v>187.15</v>
      </c>
      <c r="N475" s="147">
        <v>158.24</v>
      </c>
      <c r="O475" s="147">
        <v>570.45000000000005</v>
      </c>
      <c r="P475" s="147">
        <v>273.02999999999997</v>
      </c>
      <c r="Q475" s="147">
        <v>191.28</v>
      </c>
      <c r="R475" s="147">
        <v>59.9</v>
      </c>
      <c r="S475" s="147">
        <v>71.62</v>
      </c>
      <c r="T475" s="147">
        <v>244.07</v>
      </c>
      <c r="U475" s="147">
        <v>0.15</v>
      </c>
      <c r="V475" s="147">
        <v>0</v>
      </c>
      <c r="W475" s="147">
        <v>0.79</v>
      </c>
      <c r="X475" s="147">
        <v>2.23</v>
      </c>
      <c r="Y475" s="147">
        <v>0</v>
      </c>
      <c r="Z475" s="147">
        <v>0</v>
      </c>
    </row>
    <row r="476" spans="2:26" x14ac:dyDescent="0.25">
      <c r="B476" s="127">
        <v>21</v>
      </c>
      <c r="C476" s="147">
        <v>0</v>
      </c>
      <c r="D476" s="147">
        <v>0</v>
      </c>
      <c r="E476" s="147">
        <v>0</v>
      </c>
      <c r="F476" s="147">
        <v>0</v>
      </c>
      <c r="G476" s="147">
        <v>84.66</v>
      </c>
      <c r="H476" s="147">
        <v>245.8</v>
      </c>
      <c r="I476" s="147">
        <v>419.58</v>
      </c>
      <c r="J476" s="147">
        <v>294.64</v>
      </c>
      <c r="K476" s="147">
        <v>233.63</v>
      </c>
      <c r="L476" s="147">
        <v>217.76</v>
      </c>
      <c r="M476" s="147">
        <v>179.83</v>
      </c>
      <c r="N476" s="147">
        <v>91.98</v>
      </c>
      <c r="O476" s="147">
        <v>81.95</v>
      </c>
      <c r="P476" s="147">
        <v>81.5</v>
      </c>
      <c r="Q476" s="147">
        <v>66.16</v>
      </c>
      <c r="R476" s="147">
        <v>7.27</v>
      </c>
      <c r="S476" s="147">
        <v>4.04</v>
      </c>
      <c r="T476" s="147">
        <v>8.73</v>
      </c>
      <c r="U476" s="147">
        <v>7.35</v>
      </c>
      <c r="V476" s="147">
        <v>0.31</v>
      </c>
      <c r="W476" s="147">
        <v>0.8</v>
      </c>
      <c r="X476" s="147">
        <v>0</v>
      </c>
      <c r="Y476" s="147">
        <v>2.0099999999999998</v>
      </c>
      <c r="Z476" s="147">
        <v>0</v>
      </c>
    </row>
    <row r="477" spans="2:26" x14ac:dyDescent="0.25">
      <c r="B477" s="127">
        <v>22</v>
      </c>
      <c r="C477" s="147">
        <v>0</v>
      </c>
      <c r="D477" s="147">
        <v>10.27</v>
      </c>
      <c r="E477" s="147">
        <v>12.22</v>
      </c>
      <c r="F477" s="147">
        <v>12.73</v>
      </c>
      <c r="G477" s="147">
        <v>31.51</v>
      </c>
      <c r="H477" s="147">
        <v>209.22</v>
      </c>
      <c r="I477" s="147">
        <v>194.31</v>
      </c>
      <c r="J477" s="147">
        <v>20.100000000000001</v>
      </c>
      <c r="K477" s="147">
        <v>17.43</v>
      </c>
      <c r="L477" s="147">
        <v>307.56</v>
      </c>
      <c r="M477" s="147">
        <v>279.25</v>
      </c>
      <c r="N477" s="147">
        <v>0</v>
      </c>
      <c r="O477" s="147">
        <v>0.03</v>
      </c>
      <c r="P477" s="147">
        <v>364.85</v>
      </c>
      <c r="Q477" s="147">
        <v>9.35</v>
      </c>
      <c r="R477" s="147">
        <v>0</v>
      </c>
      <c r="S477" s="147">
        <v>2.0099999999999998</v>
      </c>
      <c r="T477" s="147">
        <v>4.7</v>
      </c>
      <c r="U477" s="147">
        <v>3.18</v>
      </c>
      <c r="V477" s="147">
        <v>0</v>
      </c>
      <c r="W477" s="147">
        <v>0</v>
      </c>
      <c r="X477" s="147">
        <v>0</v>
      </c>
      <c r="Y477" s="147">
        <v>0</v>
      </c>
      <c r="Z477" s="147">
        <v>0</v>
      </c>
    </row>
    <row r="478" spans="2:26" x14ac:dyDescent="0.25">
      <c r="B478" s="127">
        <v>23</v>
      </c>
      <c r="C478" s="147">
        <v>0</v>
      </c>
      <c r="D478" s="147">
        <v>0</v>
      </c>
      <c r="E478" s="147">
        <v>50.01</v>
      </c>
      <c r="F478" s="147">
        <v>132.96</v>
      </c>
      <c r="G478" s="147">
        <v>30.21</v>
      </c>
      <c r="H478" s="147">
        <v>110.71</v>
      </c>
      <c r="I478" s="147">
        <v>234.73</v>
      </c>
      <c r="J478" s="147">
        <v>178.33</v>
      </c>
      <c r="K478" s="147">
        <v>87.67</v>
      </c>
      <c r="L478" s="147">
        <v>15.73</v>
      </c>
      <c r="M478" s="147">
        <v>12.73</v>
      </c>
      <c r="N478" s="147">
        <v>15.95</v>
      </c>
      <c r="O478" s="147">
        <v>15.84</v>
      </c>
      <c r="P478" s="147">
        <v>88.29</v>
      </c>
      <c r="Q478" s="147">
        <v>119.45</v>
      </c>
      <c r="R478" s="147">
        <v>2.69</v>
      </c>
      <c r="S478" s="147">
        <v>5.0999999999999996</v>
      </c>
      <c r="T478" s="147">
        <v>48.33</v>
      </c>
      <c r="U478" s="147">
        <v>4.09</v>
      </c>
      <c r="V478" s="147">
        <v>0</v>
      </c>
      <c r="W478" s="147">
        <v>0</v>
      </c>
      <c r="X478" s="147">
        <v>0</v>
      </c>
      <c r="Y478" s="147">
        <v>0</v>
      </c>
      <c r="Z478" s="147">
        <v>0</v>
      </c>
    </row>
    <row r="479" spans="2:26" x14ac:dyDescent="0.25">
      <c r="B479" s="127">
        <v>24</v>
      </c>
      <c r="C479" s="147">
        <v>0</v>
      </c>
      <c r="D479" s="147">
        <v>0</v>
      </c>
      <c r="E479" s="147">
        <v>0</v>
      </c>
      <c r="F479" s="147">
        <v>0</v>
      </c>
      <c r="G479" s="147">
        <v>0</v>
      </c>
      <c r="H479" s="147">
        <v>1.68</v>
      </c>
      <c r="I479" s="147">
        <v>8.98</v>
      </c>
      <c r="J479" s="147">
        <v>0.18</v>
      </c>
      <c r="K479" s="147">
        <v>0</v>
      </c>
      <c r="L479" s="147">
        <v>0</v>
      </c>
      <c r="M479" s="147">
        <v>0</v>
      </c>
      <c r="N479" s="147">
        <v>0.21</v>
      </c>
      <c r="O479" s="147">
        <v>0</v>
      </c>
      <c r="P479" s="147">
        <v>14.24</v>
      </c>
      <c r="Q479" s="147">
        <v>0</v>
      </c>
      <c r="R479" s="147">
        <v>0</v>
      </c>
      <c r="S479" s="147">
        <v>0</v>
      </c>
      <c r="T479" s="147">
        <v>0.59</v>
      </c>
      <c r="U479" s="147">
        <v>0</v>
      </c>
      <c r="V479" s="147">
        <v>0</v>
      </c>
      <c r="W479" s="147">
        <v>1.87</v>
      </c>
      <c r="X479" s="147">
        <v>0</v>
      </c>
      <c r="Y479" s="147">
        <v>0</v>
      </c>
      <c r="Z479" s="147">
        <v>0</v>
      </c>
    </row>
    <row r="480" spans="2:26" x14ac:dyDescent="0.25">
      <c r="B480" s="127">
        <v>25</v>
      </c>
      <c r="C480" s="147">
        <v>0</v>
      </c>
      <c r="D480" s="147">
        <v>0</v>
      </c>
      <c r="E480" s="147">
        <v>52.02</v>
      </c>
      <c r="F480" s="147">
        <v>0</v>
      </c>
      <c r="G480" s="147">
        <v>0</v>
      </c>
      <c r="H480" s="147">
        <v>0</v>
      </c>
      <c r="I480" s="147">
        <v>109.09</v>
      </c>
      <c r="J480" s="147">
        <v>89.72</v>
      </c>
      <c r="K480" s="147">
        <v>87.98</v>
      </c>
      <c r="L480" s="147">
        <v>0.49</v>
      </c>
      <c r="M480" s="147">
        <v>0</v>
      </c>
      <c r="N480" s="147">
        <v>0</v>
      </c>
      <c r="O480" s="147">
        <v>1.27</v>
      </c>
      <c r="P480" s="147">
        <v>0.19</v>
      </c>
      <c r="Q480" s="147">
        <v>0.5</v>
      </c>
      <c r="R480" s="147">
        <v>0</v>
      </c>
      <c r="S480" s="147">
        <v>1.3</v>
      </c>
      <c r="T480" s="147">
        <v>7.93</v>
      </c>
      <c r="U480" s="147">
        <v>0</v>
      </c>
      <c r="V480" s="147">
        <v>0</v>
      </c>
      <c r="W480" s="147">
        <v>0</v>
      </c>
      <c r="X480" s="147">
        <v>1.78</v>
      </c>
      <c r="Y480" s="147">
        <v>12.38</v>
      </c>
      <c r="Z480" s="147">
        <v>0</v>
      </c>
    </row>
    <row r="481" spans="2:26" x14ac:dyDescent="0.25">
      <c r="B481" s="127">
        <v>26</v>
      </c>
      <c r="C481" s="147">
        <v>0</v>
      </c>
      <c r="D481" s="147">
        <v>0</v>
      </c>
      <c r="E481" s="147">
        <v>0</v>
      </c>
      <c r="F481" s="147">
        <v>0</v>
      </c>
      <c r="G481" s="147">
        <v>4.4800000000000004</v>
      </c>
      <c r="H481" s="147">
        <v>117.33</v>
      </c>
      <c r="I481" s="147">
        <v>17.309999999999999</v>
      </c>
      <c r="J481" s="147">
        <v>0</v>
      </c>
      <c r="K481" s="147">
        <v>0</v>
      </c>
      <c r="L481" s="147">
        <v>9.07</v>
      </c>
      <c r="M481" s="147">
        <v>1.22</v>
      </c>
      <c r="N481" s="147">
        <v>131.25</v>
      </c>
      <c r="O481" s="147">
        <v>0</v>
      </c>
      <c r="P481" s="147">
        <v>19.010000000000002</v>
      </c>
      <c r="Q481" s="147">
        <v>1.87</v>
      </c>
      <c r="R481" s="147">
        <v>4.6500000000000004</v>
      </c>
      <c r="S481" s="147">
        <v>62.13</v>
      </c>
      <c r="T481" s="147">
        <v>6.05</v>
      </c>
      <c r="U481" s="147">
        <v>4.32</v>
      </c>
      <c r="V481" s="147">
        <v>0.82</v>
      </c>
      <c r="W481" s="147">
        <v>3.35</v>
      </c>
      <c r="X481" s="147">
        <v>0</v>
      </c>
      <c r="Y481" s="147">
        <v>0</v>
      </c>
      <c r="Z481" s="147">
        <v>0</v>
      </c>
    </row>
    <row r="482" spans="2:26" x14ac:dyDescent="0.25">
      <c r="B482" s="127">
        <v>27</v>
      </c>
      <c r="C482" s="147">
        <v>0</v>
      </c>
      <c r="D482" s="147">
        <v>0</v>
      </c>
      <c r="E482" s="147">
        <v>0</v>
      </c>
      <c r="F482" s="147">
        <v>0</v>
      </c>
      <c r="G482" s="147">
        <v>23.59</v>
      </c>
      <c r="H482" s="147">
        <v>3.63</v>
      </c>
      <c r="I482" s="147">
        <v>75.349999999999994</v>
      </c>
      <c r="J482" s="147">
        <v>4.33</v>
      </c>
      <c r="K482" s="147">
        <v>0.86</v>
      </c>
      <c r="L482" s="147">
        <v>3.89</v>
      </c>
      <c r="M482" s="147">
        <v>130.33000000000001</v>
      </c>
      <c r="N482" s="147">
        <v>24.25</v>
      </c>
      <c r="O482" s="147">
        <v>77.83</v>
      </c>
      <c r="P482" s="147">
        <v>0</v>
      </c>
      <c r="Q482" s="147">
        <v>0</v>
      </c>
      <c r="R482" s="147">
        <v>0</v>
      </c>
      <c r="S482" s="147">
        <v>0</v>
      </c>
      <c r="T482" s="147">
        <v>0</v>
      </c>
      <c r="U482" s="147">
        <v>0</v>
      </c>
      <c r="V482" s="147">
        <v>0</v>
      </c>
      <c r="W482" s="147">
        <v>0</v>
      </c>
      <c r="X482" s="147">
        <v>0.15</v>
      </c>
      <c r="Y482" s="147">
        <v>0</v>
      </c>
      <c r="Z482" s="147">
        <v>0</v>
      </c>
    </row>
    <row r="483" spans="2:26" x14ac:dyDescent="0.25">
      <c r="B483" s="127">
        <v>28</v>
      </c>
      <c r="C483" s="147">
        <v>0</v>
      </c>
      <c r="D483" s="147">
        <v>0</v>
      </c>
      <c r="E483" s="147">
        <v>0</v>
      </c>
      <c r="F483" s="147">
        <v>0</v>
      </c>
      <c r="G483" s="147">
        <v>220.11</v>
      </c>
      <c r="H483" s="147">
        <v>508.96</v>
      </c>
      <c r="I483" s="147">
        <v>159.51</v>
      </c>
      <c r="J483" s="147">
        <v>86.92</v>
      </c>
      <c r="K483" s="147">
        <v>30.86</v>
      </c>
      <c r="L483" s="147">
        <v>86.89</v>
      </c>
      <c r="M483" s="147">
        <v>30.79</v>
      </c>
      <c r="N483" s="147">
        <v>245.92</v>
      </c>
      <c r="O483" s="147">
        <v>234.49</v>
      </c>
      <c r="P483" s="147">
        <v>6.15</v>
      </c>
      <c r="Q483" s="147">
        <v>0</v>
      </c>
      <c r="R483" s="147">
        <v>0</v>
      </c>
      <c r="S483" s="147">
        <v>0</v>
      </c>
      <c r="T483" s="147">
        <v>0</v>
      </c>
      <c r="U483" s="147">
        <v>0</v>
      </c>
      <c r="V483" s="147">
        <v>0</v>
      </c>
      <c r="W483" s="147">
        <v>0</v>
      </c>
      <c r="X483" s="147">
        <v>0</v>
      </c>
      <c r="Y483" s="147">
        <v>0.56999999999999995</v>
      </c>
      <c r="Z483" s="147">
        <v>1.36</v>
      </c>
    </row>
    <row r="484" spans="2:26" x14ac:dyDescent="0.25">
      <c r="B484" s="127">
        <v>29</v>
      </c>
      <c r="C484" s="147">
        <v>0</v>
      </c>
      <c r="D484" s="147">
        <v>0</v>
      </c>
      <c r="E484" s="147">
        <v>0</v>
      </c>
      <c r="F484" s="147">
        <v>0</v>
      </c>
      <c r="G484" s="147">
        <v>109.17</v>
      </c>
      <c r="H484" s="147">
        <v>195.22</v>
      </c>
      <c r="I484" s="147">
        <v>2.76</v>
      </c>
      <c r="J484" s="147">
        <v>33.18</v>
      </c>
      <c r="K484" s="147">
        <v>71</v>
      </c>
      <c r="L484" s="147">
        <v>119.97</v>
      </c>
      <c r="M484" s="147">
        <v>5.59</v>
      </c>
      <c r="N484" s="147">
        <v>0</v>
      </c>
      <c r="O484" s="147">
        <v>0</v>
      </c>
      <c r="P484" s="147">
        <v>15.82</v>
      </c>
      <c r="Q484" s="147">
        <v>0</v>
      </c>
      <c r="R484" s="147">
        <v>4.33</v>
      </c>
      <c r="S484" s="147">
        <v>0</v>
      </c>
      <c r="T484" s="147">
        <v>0</v>
      </c>
      <c r="U484" s="147">
        <v>156.99</v>
      </c>
      <c r="V484" s="147">
        <v>0</v>
      </c>
      <c r="W484" s="147">
        <v>0</v>
      </c>
      <c r="X484" s="147">
        <v>18.11</v>
      </c>
      <c r="Y484" s="147">
        <v>160.4</v>
      </c>
      <c r="Z484" s="147">
        <v>126.16</v>
      </c>
    </row>
    <row r="485" spans="2:26" ht="15.75" customHeight="1" x14ac:dyDescent="0.25">
      <c r="B485" s="127">
        <v>30</v>
      </c>
      <c r="C485" s="147">
        <v>0</v>
      </c>
      <c r="D485" s="147">
        <v>0</v>
      </c>
      <c r="E485" s="147">
        <v>0</v>
      </c>
      <c r="F485" s="147">
        <v>0</v>
      </c>
      <c r="G485" s="147">
        <v>0</v>
      </c>
      <c r="H485" s="147">
        <v>38.979999999999997</v>
      </c>
      <c r="I485" s="147">
        <v>26.15</v>
      </c>
      <c r="J485" s="147">
        <v>0</v>
      </c>
      <c r="K485" s="147">
        <v>0</v>
      </c>
      <c r="L485" s="147">
        <v>3.29</v>
      </c>
      <c r="M485" s="147">
        <v>8.5399999999999991</v>
      </c>
      <c r="N485" s="147">
        <v>4.0999999999999996</v>
      </c>
      <c r="O485" s="147">
        <v>0</v>
      </c>
      <c r="P485" s="147">
        <v>0</v>
      </c>
      <c r="Q485" s="147">
        <v>0</v>
      </c>
      <c r="R485" s="147">
        <v>0</v>
      </c>
      <c r="S485" s="147">
        <v>0</v>
      </c>
      <c r="T485" s="147">
        <v>0</v>
      </c>
      <c r="U485" s="147">
        <v>0</v>
      </c>
      <c r="V485" s="147">
        <v>0</v>
      </c>
      <c r="W485" s="147">
        <v>1.04</v>
      </c>
      <c r="X485" s="147">
        <v>7.61</v>
      </c>
      <c r="Y485" s="147">
        <v>0</v>
      </c>
      <c r="Z485" s="147">
        <v>0</v>
      </c>
    </row>
    <row r="486" spans="2:26" x14ac:dyDescent="0.25">
      <c r="B486" s="127">
        <v>31</v>
      </c>
      <c r="C486" s="147">
        <v>5.34</v>
      </c>
      <c r="D486" s="147">
        <v>6.13</v>
      </c>
      <c r="E486" s="147">
        <v>5.12</v>
      </c>
      <c r="F486" s="147">
        <v>4.18</v>
      </c>
      <c r="G486" s="147">
        <v>0</v>
      </c>
      <c r="H486" s="147">
        <v>33.11</v>
      </c>
      <c r="I486" s="147">
        <v>8.23</v>
      </c>
      <c r="J486" s="147">
        <v>0</v>
      </c>
      <c r="K486" s="147">
        <v>14.67</v>
      </c>
      <c r="L486" s="147">
        <v>1.1599999999999999</v>
      </c>
      <c r="M486" s="147">
        <v>3.43</v>
      </c>
      <c r="N486" s="147">
        <v>0.87</v>
      </c>
      <c r="O486" s="147">
        <v>73.31</v>
      </c>
      <c r="P486" s="147">
        <v>69.900000000000006</v>
      </c>
      <c r="Q486" s="147">
        <v>48.9</v>
      </c>
      <c r="R486" s="147">
        <v>66.989999999999995</v>
      </c>
      <c r="S486" s="147">
        <v>65.099999999999994</v>
      </c>
      <c r="T486" s="147">
        <v>76.47</v>
      </c>
      <c r="U486" s="147">
        <v>102.42</v>
      </c>
      <c r="V486" s="147">
        <v>0</v>
      </c>
      <c r="W486" s="147">
        <v>2.29</v>
      </c>
      <c r="X486" s="147">
        <v>7.37</v>
      </c>
      <c r="Y486" s="147">
        <v>0</v>
      </c>
      <c r="Z486" s="147">
        <v>1.85</v>
      </c>
    </row>
    <row r="488" spans="2:26" ht="15" customHeight="1" x14ac:dyDescent="0.25">
      <c r="B488" s="100" t="s">
        <v>64</v>
      </c>
      <c r="C488" s="143" t="s">
        <v>81</v>
      </c>
      <c r="D488" s="143"/>
      <c r="E488" s="143"/>
      <c r="F488" s="143"/>
      <c r="G488" s="143"/>
      <c r="H488" s="143"/>
      <c r="I488" s="143"/>
      <c r="J488" s="143"/>
      <c r="K488" s="143"/>
      <c r="L488" s="143"/>
      <c r="M488" s="143"/>
      <c r="N488" s="143"/>
      <c r="O488" s="143"/>
      <c r="P488" s="143"/>
      <c r="Q488" s="143"/>
      <c r="R488" s="143"/>
      <c r="S488" s="143"/>
      <c r="T488" s="143"/>
      <c r="U488" s="143"/>
      <c r="V488" s="143"/>
      <c r="W488" s="143"/>
      <c r="X488" s="143"/>
      <c r="Y488" s="143"/>
      <c r="Z488" s="143"/>
    </row>
    <row r="489" spans="2:26" x14ac:dyDescent="0.25">
      <c r="B489" s="131"/>
      <c r="C489" s="88">
        <v>0</v>
      </c>
      <c r="D489" s="88">
        <v>4.1666666666666664E-2</v>
      </c>
      <c r="E489" s="88">
        <v>8.3333333333333329E-2</v>
      </c>
      <c r="F489" s="88">
        <v>0.125</v>
      </c>
      <c r="G489" s="88">
        <v>0.16666666666666666</v>
      </c>
      <c r="H489" s="88">
        <v>0.20833333333333334</v>
      </c>
      <c r="I489" s="88">
        <v>0.25</v>
      </c>
      <c r="J489" s="88">
        <v>0.29166666666666669</v>
      </c>
      <c r="K489" s="88">
        <v>0.33333333333333331</v>
      </c>
      <c r="L489" s="88">
        <v>0.375</v>
      </c>
      <c r="M489" s="88">
        <v>0.41666666666666669</v>
      </c>
      <c r="N489" s="88">
        <v>0.45833333333333331</v>
      </c>
      <c r="O489" s="88">
        <v>0.5</v>
      </c>
      <c r="P489" s="88">
        <v>0.54166666666666663</v>
      </c>
      <c r="Q489" s="88">
        <v>0.58333333333333337</v>
      </c>
      <c r="R489" s="88">
        <v>0.625</v>
      </c>
      <c r="S489" s="88">
        <v>0.66666666666666663</v>
      </c>
      <c r="T489" s="88">
        <v>0.70833333333333337</v>
      </c>
      <c r="U489" s="88">
        <v>0.75</v>
      </c>
      <c r="V489" s="88">
        <v>0.79166666666666663</v>
      </c>
      <c r="W489" s="88">
        <v>0.83333333333333337</v>
      </c>
      <c r="X489" s="88">
        <v>0.875</v>
      </c>
      <c r="Y489" s="88">
        <v>0.91666666666666663</v>
      </c>
      <c r="Z489" s="88">
        <v>0.95833333333333337</v>
      </c>
    </row>
    <row r="490" spans="2:26" x14ac:dyDescent="0.25">
      <c r="B490" s="131"/>
      <c r="C490" s="89" t="s">
        <v>65</v>
      </c>
      <c r="D490" s="89" t="s">
        <v>65</v>
      </c>
      <c r="E490" s="89" t="s">
        <v>65</v>
      </c>
      <c r="F490" s="89" t="s">
        <v>65</v>
      </c>
      <c r="G490" s="89" t="s">
        <v>65</v>
      </c>
      <c r="H490" s="89" t="s">
        <v>65</v>
      </c>
      <c r="I490" s="89" t="s">
        <v>65</v>
      </c>
      <c r="J490" s="89" t="s">
        <v>65</v>
      </c>
      <c r="K490" s="89" t="s">
        <v>65</v>
      </c>
      <c r="L490" s="89" t="s">
        <v>65</v>
      </c>
      <c r="M490" s="89" t="s">
        <v>65</v>
      </c>
      <c r="N490" s="89" t="s">
        <v>65</v>
      </c>
      <c r="O490" s="89" t="s">
        <v>65</v>
      </c>
      <c r="P490" s="89" t="s">
        <v>65</v>
      </c>
      <c r="Q490" s="89" t="s">
        <v>65</v>
      </c>
      <c r="R490" s="89" t="s">
        <v>65</v>
      </c>
      <c r="S490" s="89" t="s">
        <v>65</v>
      </c>
      <c r="T490" s="89" t="s">
        <v>65</v>
      </c>
      <c r="U490" s="89" t="s">
        <v>65</v>
      </c>
      <c r="V490" s="89" t="s">
        <v>65</v>
      </c>
      <c r="W490" s="89" t="s">
        <v>65</v>
      </c>
      <c r="X490" s="89" t="s">
        <v>65</v>
      </c>
      <c r="Y490" s="89" t="s">
        <v>65</v>
      </c>
      <c r="Z490" s="89" t="s">
        <v>66</v>
      </c>
    </row>
    <row r="491" spans="2:26" x14ac:dyDescent="0.25">
      <c r="B491" s="148"/>
      <c r="C491" s="90">
        <v>4.1666666666666664E-2</v>
      </c>
      <c r="D491" s="90">
        <v>8.3333333333333329E-2</v>
      </c>
      <c r="E491" s="90">
        <v>0.125</v>
      </c>
      <c r="F491" s="90">
        <v>0.16666666666666666</v>
      </c>
      <c r="G491" s="90">
        <v>0.20833333333333334</v>
      </c>
      <c r="H491" s="90">
        <v>0.25</v>
      </c>
      <c r="I491" s="90">
        <v>0.29166666666666669</v>
      </c>
      <c r="J491" s="90">
        <v>0.33333333333333331</v>
      </c>
      <c r="K491" s="90">
        <v>0.375</v>
      </c>
      <c r="L491" s="90">
        <v>0.41666666666666669</v>
      </c>
      <c r="M491" s="90">
        <v>0.45833333333333331</v>
      </c>
      <c r="N491" s="90">
        <v>0.5</v>
      </c>
      <c r="O491" s="90">
        <v>0.54166666666666663</v>
      </c>
      <c r="P491" s="90">
        <v>0.58333333333333337</v>
      </c>
      <c r="Q491" s="90">
        <v>0.625</v>
      </c>
      <c r="R491" s="90">
        <v>0.66666666666666663</v>
      </c>
      <c r="S491" s="90">
        <v>0.70833333333333337</v>
      </c>
      <c r="T491" s="90">
        <v>0.75</v>
      </c>
      <c r="U491" s="90">
        <v>0.79166666666666663</v>
      </c>
      <c r="V491" s="90">
        <v>0.83333333333333337</v>
      </c>
      <c r="W491" s="90">
        <v>0.875</v>
      </c>
      <c r="X491" s="90">
        <v>0.91666666666666663</v>
      </c>
      <c r="Y491" s="90">
        <v>0.95833333333333337</v>
      </c>
      <c r="Z491" s="90">
        <v>0</v>
      </c>
    </row>
    <row r="492" spans="2:26" x14ac:dyDescent="0.25">
      <c r="B492" s="127">
        <v>1</v>
      </c>
      <c r="C492" s="147">
        <f t="array" ref="C492:Z522">TRANSPOSE('[1]V-ЦК_3'!B306:AF329)</f>
        <v>297.37</v>
      </c>
      <c r="D492" s="147">
        <v>189.33</v>
      </c>
      <c r="E492" s="147">
        <v>110.46</v>
      </c>
      <c r="F492" s="147">
        <v>82.1</v>
      </c>
      <c r="G492" s="147">
        <v>16.489999999999998</v>
      </c>
      <c r="H492" s="147">
        <v>0.65</v>
      </c>
      <c r="I492" s="147">
        <v>136.38999999999999</v>
      </c>
      <c r="J492" s="147">
        <v>113.57</v>
      </c>
      <c r="K492" s="147">
        <v>44.72</v>
      </c>
      <c r="L492" s="147">
        <v>63.65</v>
      </c>
      <c r="M492" s="147">
        <v>0.95</v>
      </c>
      <c r="N492" s="147">
        <v>1.21</v>
      </c>
      <c r="O492" s="147">
        <v>0.26</v>
      </c>
      <c r="P492" s="147">
        <v>0</v>
      </c>
      <c r="Q492" s="147">
        <v>0.53</v>
      </c>
      <c r="R492" s="147">
        <v>0</v>
      </c>
      <c r="S492" s="147">
        <v>7.0000000000000007E-2</v>
      </c>
      <c r="T492" s="147">
        <v>1.01</v>
      </c>
      <c r="U492" s="147">
        <v>34.520000000000003</v>
      </c>
      <c r="V492" s="147">
        <v>79.540000000000006</v>
      </c>
      <c r="W492" s="147">
        <v>1082.54</v>
      </c>
      <c r="X492" s="147">
        <v>788.05</v>
      </c>
      <c r="Y492" s="147">
        <v>371.28</v>
      </c>
      <c r="Z492" s="147">
        <v>314.74</v>
      </c>
    </row>
    <row r="493" spans="2:26" x14ac:dyDescent="0.25">
      <c r="B493" s="127">
        <v>2</v>
      </c>
      <c r="C493" s="147">
        <v>55.53</v>
      </c>
      <c r="D493" s="147">
        <v>0.06</v>
      </c>
      <c r="E493" s="147">
        <v>0.19</v>
      </c>
      <c r="F493" s="147">
        <v>0</v>
      </c>
      <c r="G493" s="147">
        <v>0</v>
      </c>
      <c r="H493" s="147">
        <v>0</v>
      </c>
      <c r="I493" s="147">
        <v>0</v>
      </c>
      <c r="J493" s="147">
        <v>5.3</v>
      </c>
      <c r="K493" s="147">
        <v>19.899999999999999</v>
      </c>
      <c r="L493" s="147">
        <v>23.21</v>
      </c>
      <c r="M493" s="147">
        <v>59.54</v>
      </c>
      <c r="N493" s="147">
        <v>65.540000000000006</v>
      </c>
      <c r="O493" s="147">
        <v>66.849999999999994</v>
      </c>
      <c r="P493" s="147">
        <v>0</v>
      </c>
      <c r="Q493" s="147">
        <v>0</v>
      </c>
      <c r="R493" s="147">
        <v>0</v>
      </c>
      <c r="S493" s="147">
        <v>0</v>
      </c>
      <c r="T493" s="147">
        <v>0</v>
      </c>
      <c r="U493" s="147">
        <v>0</v>
      </c>
      <c r="V493" s="147">
        <v>244.49</v>
      </c>
      <c r="W493" s="147">
        <v>61.03</v>
      </c>
      <c r="X493" s="147">
        <v>747.15</v>
      </c>
      <c r="Y493" s="147">
        <v>746.45</v>
      </c>
      <c r="Z493" s="147">
        <v>746.49</v>
      </c>
    </row>
    <row r="494" spans="2:26" x14ac:dyDescent="0.25">
      <c r="B494" s="127">
        <v>3</v>
      </c>
      <c r="C494" s="147">
        <v>119.88</v>
      </c>
      <c r="D494" s="147">
        <v>75.430000000000007</v>
      </c>
      <c r="E494" s="147">
        <v>74.23</v>
      </c>
      <c r="F494" s="147">
        <v>74.47</v>
      </c>
      <c r="G494" s="147">
        <v>53.77</v>
      </c>
      <c r="H494" s="147">
        <v>7.01</v>
      </c>
      <c r="I494" s="147">
        <v>146.09</v>
      </c>
      <c r="J494" s="147">
        <v>91.61</v>
      </c>
      <c r="K494" s="147">
        <v>79.33</v>
      </c>
      <c r="L494" s="147">
        <v>48.59</v>
      </c>
      <c r="M494" s="147">
        <v>0</v>
      </c>
      <c r="N494" s="147">
        <v>10.72</v>
      </c>
      <c r="O494" s="147">
        <v>0.55000000000000004</v>
      </c>
      <c r="P494" s="147">
        <v>12.25</v>
      </c>
      <c r="Q494" s="147">
        <v>0</v>
      </c>
      <c r="R494" s="147">
        <v>0</v>
      </c>
      <c r="S494" s="147">
        <v>0</v>
      </c>
      <c r="T494" s="147">
        <v>85.03</v>
      </c>
      <c r="U494" s="147">
        <v>60</v>
      </c>
      <c r="V494" s="147">
        <v>13.05</v>
      </c>
      <c r="W494" s="147">
        <v>189.33</v>
      </c>
      <c r="X494" s="147">
        <v>62.56</v>
      </c>
      <c r="Y494" s="147">
        <v>172.31</v>
      </c>
      <c r="Z494" s="147">
        <v>317.24</v>
      </c>
    </row>
    <row r="495" spans="2:26" x14ac:dyDescent="0.25">
      <c r="B495" s="127">
        <v>4</v>
      </c>
      <c r="C495" s="147">
        <v>306.45</v>
      </c>
      <c r="D495" s="147">
        <v>253.84</v>
      </c>
      <c r="E495" s="147">
        <v>243.43</v>
      </c>
      <c r="F495" s="147">
        <v>599.97</v>
      </c>
      <c r="G495" s="147">
        <v>32.08</v>
      </c>
      <c r="H495" s="147">
        <v>41.13</v>
      </c>
      <c r="I495" s="147">
        <v>0</v>
      </c>
      <c r="J495" s="147">
        <v>33.79</v>
      </c>
      <c r="K495" s="147">
        <v>35.94</v>
      </c>
      <c r="L495" s="147">
        <v>6.66</v>
      </c>
      <c r="M495" s="147">
        <v>0</v>
      </c>
      <c r="N495" s="147">
        <v>0</v>
      </c>
      <c r="O495" s="147">
        <v>0</v>
      </c>
      <c r="P495" s="147">
        <v>0</v>
      </c>
      <c r="Q495" s="147">
        <v>0</v>
      </c>
      <c r="R495" s="147">
        <v>0</v>
      </c>
      <c r="S495" s="147">
        <v>0</v>
      </c>
      <c r="T495" s="147">
        <v>52.26</v>
      </c>
      <c r="U495" s="147">
        <v>1.59</v>
      </c>
      <c r="V495" s="147">
        <v>50.09</v>
      </c>
      <c r="W495" s="147">
        <v>161.11000000000001</v>
      </c>
      <c r="X495" s="147">
        <v>29.31</v>
      </c>
      <c r="Y495" s="147">
        <v>106.74</v>
      </c>
      <c r="Z495" s="147">
        <v>918.79</v>
      </c>
    </row>
    <row r="496" spans="2:26" ht="15" customHeight="1" x14ac:dyDescent="0.25">
      <c r="B496" s="127">
        <v>5</v>
      </c>
      <c r="C496" s="147">
        <v>0</v>
      </c>
      <c r="D496" s="147">
        <v>16.55</v>
      </c>
      <c r="E496" s="147">
        <v>811.29</v>
      </c>
      <c r="F496" s="147">
        <v>807.43</v>
      </c>
      <c r="G496" s="147">
        <v>0.43</v>
      </c>
      <c r="H496" s="147">
        <v>79.77</v>
      </c>
      <c r="I496" s="147">
        <v>133.22</v>
      </c>
      <c r="J496" s="147">
        <v>48.98</v>
      </c>
      <c r="K496" s="147">
        <v>28.96</v>
      </c>
      <c r="L496" s="147">
        <v>2.15</v>
      </c>
      <c r="M496" s="147">
        <v>4.51</v>
      </c>
      <c r="N496" s="147">
        <v>9.68</v>
      </c>
      <c r="O496" s="147">
        <v>8.6999999999999993</v>
      </c>
      <c r="P496" s="147">
        <v>7.5</v>
      </c>
      <c r="Q496" s="147">
        <v>132.59</v>
      </c>
      <c r="R496" s="147">
        <v>113.84</v>
      </c>
      <c r="S496" s="147">
        <v>149.16999999999999</v>
      </c>
      <c r="T496" s="147">
        <v>72.37</v>
      </c>
      <c r="U496" s="147">
        <v>81.56</v>
      </c>
      <c r="V496" s="147">
        <v>117.4</v>
      </c>
      <c r="W496" s="147">
        <v>95.49</v>
      </c>
      <c r="X496" s="147">
        <v>53.41</v>
      </c>
      <c r="Y496" s="147">
        <v>0</v>
      </c>
      <c r="Z496" s="147">
        <v>0</v>
      </c>
    </row>
    <row r="497" spans="2:26" x14ac:dyDescent="0.25">
      <c r="B497" s="127">
        <v>6</v>
      </c>
      <c r="C497" s="147">
        <v>55.25</v>
      </c>
      <c r="D497" s="147">
        <v>705.07</v>
      </c>
      <c r="E497" s="147">
        <v>48.83</v>
      </c>
      <c r="F497" s="147">
        <v>681.46</v>
      </c>
      <c r="G497" s="147">
        <v>0</v>
      </c>
      <c r="H497" s="147">
        <v>12.72</v>
      </c>
      <c r="I497" s="147">
        <v>0.97</v>
      </c>
      <c r="J497" s="147">
        <v>4.3099999999999996</v>
      </c>
      <c r="K497" s="147">
        <v>8.24</v>
      </c>
      <c r="L497" s="147">
        <v>54.94</v>
      </c>
      <c r="M497" s="147">
        <v>72.53</v>
      </c>
      <c r="N497" s="147">
        <v>0</v>
      </c>
      <c r="O497" s="147">
        <v>0</v>
      </c>
      <c r="P497" s="147">
        <v>157.72999999999999</v>
      </c>
      <c r="Q497" s="147">
        <v>330.73</v>
      </c>
      <c r="R497" s="147">
        <v>355.41</v>
      </c>
      <c r="S497" s="147">
        <v>442.58</v>
      </c>
      <c r="T497" s="147">
        <v>293.3</v>
      </c>
      <c r="U497" s="147">
        <v>316.33999999999997</v>
      </c>
      <c r="V497" s="147">
        <v>541.24</v>
      </c>
      <c r="W497" s="147">
        <v>373.13</v>
      </c>
      <c r="X497" s="147">
        <v>155.04</v>
      </c>
      <c r="Y497" s="147">
        <v>886.58</v>
      </c>
      <c r="Z497" s="147">
        <v>230.48</v>
      </c>
    </row>
    <row r="498" spans="2:26" x14ac:dyDescent="0.25">
      <c r="B498" s="127">
        <v>7</v>
      </c>
      <c r="C498" s="147">
        <v>43.4</v>
      </c>
      <c r="D498" s="147">
        <v>611.52</v>
      </c>
      <c r="E498" s="147">
        <v>613.97</v>
      </c>
      <c r="F498" s="147">
        <v>78.459999999999994</v>
      </c>
      <c r="G498" s="147">
        <v>0.09</v>
      </c>
      <c r="H498" s="147">
        <v>0.48</v>
      </c>
      <c r="I498" s="147">
        <v>0.76</v>
      </c>
      <c r="J498" s="147">
        <v>63.5</v>
      </c>
      <c r="K498" s="147">
        <v>982.47</v>
      </c>
      <c r="L498" s="147">
        <v>1186.58</v>
      </c>
      <c r="M498" s="147">
        <v>1295.08</v>
      </c>
      <c r="N498" s="147">
        <v>1054.96</v>
      </c>
      <c r="O498" s="147">
        <v>1073.2</v>
      </c>
      <c r="P498" s="147">
        <v>367.23</v>
      </c>
      <c r="Q498" s="147">
        <v>523.57000000000005</v>
      </c>
      <c r="R498" s="147">
        <v>587.76</v>
      </c>
      <c r="S498" s="147">
        <v>464.85</v>
      </c>
      <c r="T498" s="147">
        <v>601.30999999999995</v>
      </c>
      <c r="U498" s="147">
        <v>312.29000000000002</v>
      </c>
      <c r="V498" s="147">
        <v>483.44</v>
      </c>
      <c r="W498" s="147">
        <v>224.96</v>
      </c>
      <c r="X498" s="147">
        <v>275.07</v>
      </c>
      <c r="Y498" s="147">
        <v>781.91</v>
      </c>
      <c r="Z498" s="147">
        <v>790.36</v>
      </c>
    </row>
    <row r="499" spans="2:26" x14ac:dyDescent="0.25">
      <c r="B499" s="127">
        <v>8</v>
      </c>
      <c r="C499" s="147">
        <v>337.5</v>
      </c>
      <c r="D499" s="147">
        <v>9.42</v>
      </c>
      <c r="E499" s="147">
        <v>652.33000000000004</v>
      </c>
      <c r="F499" s="147">
        <v>672.87</v>
      </c>
      <c r="G499" s="147">
        <v>0</v>
      </c>
      <c r="H499" s="147">
        <v>0.05</v>
      </c>
      <c r="I499" s="147">
        <v>0</v>
      </c>
      <c r="J499" s="147">
        <v>9.68</v>
      </c>
      <c r="K499" s="147">
        <v>52.61</v>
      </c>
      <c r="L499" s="147">
        <v>100.06</v>
      </c>
      <c r="M499" s="147">
        <v>60.18</v>
      </c>
      <c r="N499" s="147">
        <v>73.75</v>
      </c>
      <c r="O499" s="147">
        <v>180.31</v>
      </c>
      <c r="P499" s="147">
        <v>178.2</v>
      </c>
      <c r="Q499" s="147">
        <v>127.67</v>
      </c>
      <c r="R499" s="147">
        <v>18.59</v>
      </c>
      <c r="S499" s="147">
        <v>54.31</v>
      </c>
      <c r="T499" s="147">
        <v>118.39</v>
      </c>
      <c r="U499" s="147">
        <v>1138.45</v>
      </c>
      <c r="V499" s="147">
        <v>1175.26</v>
      </c>
      <c r="W499" s="147">
        <v>164.95</v>
      </c>
      <c r="X499" s="147">
        <v>183.6</v>
      </c>
      <c r="Y499" s="147">
        <v>265.26</v>
      </c>
      <c r="Z499" s="147">
        <v>618.53</v>
      </c>
    </row>
    <row r="500" spans="2:26" x14ac:dyDescent="0.25">
      <c r="B500" s="127">
        <v>9</v>
      </c>
      <c r="C500" s="147">
        <v>829.06</v>
      </c>
      <c r="D500" s="147">
        <v>237.39</v>
      </c>
      <c r="E500" s="147">
        <v>179.54</v>
      </c>
      <c r="F500" s="147">
        <v>139.47</v>
      </c>
      <c r="G500" s="147">
        <v>11.11</v>
      </c>
      <c r="H500" s="147">
        <v>88.65</v>
      </c>
      <c r="I500" s="147">
        <v>63.93</v>
      </c>
      <c r="J500" s="147">
        <v>24.89</v>
      </c>
      <c r="K500" s="147">
        <v>44.92</v>
      </c>
      <c r="L500" s="147">
        <v>32.18</v>
      </c>
      <c r="M500" s="147">
        <v>177.93</v>
      </c>
      <c r="N500" s="147">
        <v>80.88</v>
      </c>
      <c r="O500" s="147">
        <v>343.56</v>
      </c>
      <c r="P500" s="147">
        <v>143.15</v>
      </c>
      <c r="Q500" s="147">
        <v>269.04000000000002</v>
      </c>
      <c r="R500" s="147">
        <v>100.88</v>
      </c>
      <c r="S500" s="147">
        <v>56.12</v>
      </c>
      <c r="T500" s="147">
        <v>4.53</v>
      </c>
      <c r="U500" s="147">
        <v>8.0299999999999994</v>
      </c>
      <c r="V500" s="147">
        <v>0.36</v>
      </c>
      <c r="W500" s="147">
        <v>146.75</v>
      </c>
      <c r="X500" s="147">
        <v>151.91</v>
      </c>
      <c r="Y500" s="147">
        <v>129.59</v>
      </c>
      <c r="Z500" s="147">
        <v>403.49</v>
      </c>
    </row>
    <row r="501" spans="2:26" x14ac:dyDescent="0.25">
      <c r="B501" s="127">
        <v>10</v>
      </c>
      <c r="C501" s="147">
        <v>108</v>
      </c>
      <c r="D501" s="147">
        <v>207.18</v>
      </c>
      <c r="E501" s="147">
        <v>822.41</v>
      </c>
      <c r="F501" s="147">
        <v>579.20000000000005</v>
      </c>
      <c r="G501" s="147">
        <v>26.8</v>
      </c>
      <c r="H501" s="147">
        <v>31.35</v>
      </c>
      <c r="I501" s="147">
        <v>10.46</v>
      </c>
      <c r="J501" s="147">
        <v>0</v>
      </c>
      <c r="K501" s="147">
        <v>0.53</v>
      </c>
      <c r="L501" s="147">
        <v>83.31</v>
      </c>
      <c r="M501" s="147">
        <v>6.27</v>
      </c>
      <c r="N501" s="147">
        <v>38.94</v>
      </c>
      <c r="O501" s="147">
        <v>19.989999999999998</v>
      </c>
      <c r="P501" s="147">
        <v>16.489999999999998</v>
      </c>
      <c r="Q501" s="147">
        <v>89.24</v>
      </c>
      <c r="R501" s="147">
        <v>120.62</v>
      </c>
      <c r="S501" s="147">
        <v>39.32</v>
      </c>
      <c r="T501" s="147">
        <v>24.99</v>
      </c>
      <c r="U501" s="147">
        <v>13.42</v>
      </c>
      <c r="V501" s="147">
        <v>31.71</v>
      </c>
      <c r="W501" s="147">
        <v>124.54</v>
      </c>
      <c r="X501" s="147">
        <v>157.16</v>
      </c>
      <c r="Y501" s="147">
        <v>95.04</v>
      </c>
      <c r="Z501" s="147">
        <v>140.71</v>
      </c>
    </row>
    <row r="502" spans="2:26" x14ac:dyDescent="0.25">
      <c r="B502" s="127">
        <v>11</v>
      </c>
      <c r="C502" s="147">
        <v>76.16</v>
      </c>
      <c r="D502" s="147">
        <v>223.39</v>
      </c>
      <c r="E502" s="147">
        <v>92.99</v>
      </c>
      <c r="F502" s="147">
        <v>599.13</v>
      </c>
      <c r="G502" s="147">
        <v>810.68</v>
      </c>
      <c r="H502" s="147">
        <v>8.1199999999999992</v>
      </c>
      <c r="I502" s="147">
        <v>0</v>
      </c>
      <c r="J502" s="147">
        <v>0</v>
      </c>
      <c r="K502" s="147">
        <v>60.3</v>
      </c>
      <c r="L502" s="147">
        <v>121.44</v>
      </c>
      <c r="M502" s="147">
        <v>116.93</v>
      </c>
      <c r="N502" s="147">
        <v>114.28</v>
      </c>
      <c r="O502" s="147">
        <v>106.91</v>
      </c>
      <c r="P502" s="147">
        <v>231.29</v>
      </c>
      <c r="Q502" s="147">
        <v>231.97</v>
      </c>
      <c r="R502" s="147">
        <v>191.83</v>
      </c>
      <c r="S502" s="147">
        <v>48.2</v>
      </c>
      <c r="T502" s="147">
        <v>0</v>
      </c>
      <c r="U502" s="147">
        <v>44.7</v>
      </c>
      <c r="V502" s="147">
        <v>1.56</v>
      </c>
      <c r="W502" s="147">
        <v>0</v>
      </c>
      <c r="X502" s="147">
        <v>0</v>
      </c>
      <c r="Y502" s="147">
        <v>0.1</v>
      </c>
      <c r="Z502" s="147">
        <v>0</v>
      </c>
    </row>
    <row r="503" spans="2:26" x14ac:dyDescent="0.25">
      <c r="B503" s="127">
        <v>12</v>
      </c>
      <c r="C503" s="147">
        <v>94.95</v>
      </c>
      <c r="D503" s="147">
        <v>273.85000000000002</v>
      </c>
      <c r="E503" s="147">
        <v>56.59</v>
      </c>
      <c r="F503" s="147">
        <v>0.03</v>
      </c>
      <c r="G503" s="147">
        <v>0</v>
      </c>
      <c r="H503" s="147">
        <v>0</v>
      </c>
      <c r="I503" s="147">
        <v>0</v>
      </c>
      <c r="J503" s="147">
        <v>0</v>
      </c>
      <c r="K503" s="147">
        <v>0</v>
      </c>
      <c r="L503" s="147">
        <v>4.43</v>
      </c>
      <c r="M503" s="147">
        <v>16.88</v>
      </c>
      <c r="N503" s="147">
        <v>6.98</v>
      </c>
      <c r="O503" s="147">
        <v>3.16</v>
      </c>
      <c r="P503" s="147">
        <v>0</v>
      </c>
      <c r="Q503" s="147">
        <v>0.8</v>
      </c>
      <c r="R503" s="147">
        <v>9.7100000000000009</v>
      </c>
      <c r="S503" s="147">
        <v>10.25</v>
      </c>
      <c r="T503" s="147">
        <v>5.77</v>
      </c>
      <c r="U503" s="147">
        <v>3.52</v>
      </c>
      <c r="V503" s="147">
        <v>167.4</v>
      </c>
      <c r="W503" s="147">
        <v>78.34</v>
      </c>
      <c r="X503" s="147">
        <v>51.1</v>
      </c>
      <c r="Y503" s="147">
        <v>93.62</v>
      </c>
      <c r="Z503" s="147">
        <v>339.48</v>
      </c>
    </row>
    <row r="504" spans="2:26" x14ac:dyDescent="0.25">
      <c r="B504" s="127">
        <v>13</v>
      </c>
      <c r="C504" s="147">
        <v>0</v>
      </c>
      <c r="D504" s="147">
        <v>0</v>
      </c>
      <c r="E504" s="147">
        <v>0</v>
      </c>
      <c r="F504" s="147">
        <v>449.58</v>
      </c>
      <c r="G504" s="147">
        <v>0</v>
      </c>
      <c r="H504" s="147">
        <v>0</v>
      </c>
      <c r="I504" s="147">
        <v>0</v>
      </c>
      <c r="J504" s="147">
        <v>0</v>
      </c>
      <c r="K504" s="147">
        <v>1.83</v>
      </c>
      <c r="L504" s="147">
        <v>1.79</v>
      </c>
      <c r="M504" s="147">
        <v>6.46</v>
      </c>
      <c r="N504" s="147">
        <v>37.35</v>
      </c>
      <c r="O504" s="147">
        <v>108.1</v>
      </c>
      <c r="P504" s="147">
        <v>6.5</v>
      </c>
      <c r="Q504" s="147">
        <v>66.31</v>
      </c>
      <c r="R504" s="147">
        <v>70.510000000000005</v>
      </c>
      <c r="S504" s="147">
        <v>126.64</v>
      </c>
      <c r="T504" s="147">
        <v>199.38</v>
      </c>
      <c r="U504" s="147">
        <v>137.36000000000001</v>
      </c>
      <c r="V504" s="147">
        <v>303.87</v>
      </c>
      <c r="W504" s="147">
        <v>452.86</v>
      </c>
      <c r="X504" s="147">
        <v>149.93</v>
      </c>
      <c r="Y504" s="147">
        <v>147.38999999999999</v>
      </c>
      <c r="Z504" s="147">
        <v>209.12</v>
      </c>
    </row>
    <row r="505" spans="2:26" x14ac:dyDescent="0.25">
      <c r="B505" s="127">
        <v>14</v>
      </c>
      <c r="C505" s="147">
        <v>295.60000000000002</v>
      </c>
      <c r="D505" s="147">
        <v>199.95</v>
      </c>
      <c r="E505" s="147">
        <v>70.69</v>
      </c>
      <c r="F505" s="147">
        <v>0</v>
      </c>
      <c r="G505" s="147">
        <v>34.89</v>
      </c>
      <c r="H505" s="147">
        <v>2.59</v>
      </c>
      <c r="I505" s="147">
        <v>61.61</v>
      </c>
      <c r="J505" s="147">
        <v>105.21</v>
      </c>
      <c r="K505" s="147">
        <v>60.12</v>
      </c>
      <c r="L505" s="147">
        <v>54.55</v>
      </c>
      <c r="M505" s="147">
        <v>102.81</v>
      </c>
      <c r="N505" s="147">
        <v>215.37</v>
      </c>
      <c r="O505" s="147">
        <v>295.58999999999997</v>
      </c>
      <c r="P505" s="147">
        <v>280.99</v>
      </c>
      <c r="Q505" s="147">
        <v>237.58</v>
      </c>
      <c r="R505" s="147">
        <v>232.3</v>
      </c>
      <c r="S505" s="147">
        <v>217.12</v>
      </c>
      <c r="T505" s="147">
        <v>210.77</v>
      </c>
      <c r="U505" s="147">
        <v>268.99</v>
      </c>
      <c r="V505" s="147">
        <v>346.35</v>
      </c>
      <c r="W505" s="147">
        <v>224.28</v>
      </c>
      <c r="X505" s="147">
        <v>221.84</v>
      </c>
      <c r="Y505" s="147">
        <v>188.14</v>
      </c>
      <c r="Z505" s="147">
        <v>210.42</v>
      </c>
    </row>
    <row r="506" spans="2:26" x14ac:dyDescent="0.25">
      <c r="B506" s="127">
        <v>15</v>
      </c>
      <c r="C506" s="147">
        <v>170.18</v>
      </c>
      <c r="D506" s="147">
        <v>230.92</v>
      </c>
      <c r="E506" s="147">
        <v>94.96</v>
      </c>
      <c r="F506" s="147">
        <v>836.41</v>
      </c>
      <c r="G506" s="147">
        <v>96.24</v>
      </c>
      <c r="H506" s="147">
        <v>0.22</v>
      </c>
      <c r="I506" s="147">
        <v>0</v>
      </c>
      <c r="J506" s="147">
        <v>0.13</v>
      </c>
      <c r="K506" s="147">
        <v>3.68</v>
      </c>
      <c r="L506" s="147">
        <v>2.95</v>
      </c>
      <c r="M506" s="147">
        <v>0</v>
      </c>
      <c r="N506" s="147">
        <v>641.35</v>
      </c>
      <c r="O506" s="147">
        <v>257.70999999999998</v>
      </c>
      <c r="P506" s="147">
        <v>40.97</v>
      </c>
      <c r="Q506" s="147">
        <v>9.6199999999999992</v>
      </c>
      <c r="R506" s="147">
        <v>880.85</v>
      </c>
      <c r="S506" s="147">
        <v>170.53</v>
      </c>
      <c r="T506" s="147">
        <v>198.36</v>
      </c>
      <c r="U506" s="147">
        <v>215.98</v>
      </c>
      <c r="V506" s="147">
        <v>1046.29</v>
      </c>
      <c r="W506" s="147">
        <v>352.66</v>
      </c>
      <c r="X506" s="147">
        <v>184.61</v>
      </c>
      <c r="Y506" s="147">
        <v>295.83999999999997</v>
      </c>
      <c r="Z506" s="147">
        <v>358.45</v>
      </c>
    </row>
    <row r="507" spans="2:26" x14ac:dyDescent="0.25">
      <c r="B507" s="127">
        <v>16</v>
      </c>
      <c r="C507" s="147">
        <v>814.4</v>
      </c>
      <c r="D507" s="147">
        <v>84.23</v>
      </c>
      <c r="E507" s="147">
        <v>0</v>
      </c>
      <c r="F507" s="147">
        <v>442</v>
      </c>
      <c r="G507" s="147">
        <v>0.02</v>
      </c>
      <c r="H507" s="147">
        <v>0.15</v>
      </c>
      <c r="I507" s="147">
        <v>0</v>
      </c>
      <c r="J507" s="147">
        <v>0.24</v>
      </c>
      <c r="K507" s="147">
        <v>0.01</v>
      </c>
      <c r="L507" s="147">
        <v>20.76</v>
      </c>
      <c r="M507" s="147">
        <v>53.9</v>
      </c>
      <c r="N507" s="147">
        <v>167.02</v>
      </c>
      <c r="O507" s="147">
        <v>40.869999999999997</v>
      </c>
      <c r="P507" s="147">
        <v>205.24</v>
      </c>
      <c r="Q507" s="147">
        <v>94.63</v>
      </c>
      <c r="R507" s="147">
        <v>148.61000000000001</v>
      </c>
      <c r="S507" s="147">
        <v>217.49</v>
      </c>
      <c r="T507" s="147">
        <v>91.12</v>
      </c>
      <c r="U507" s="147">
        <v>235.35</v>
      </c>
      <c r="V507" s="147">
        <v>272.95999999999998</v>
      </c>
      <c r="W507" s="147">
        <v>272.70999999999998</v>
      </c>
      <c r="X507" s="147">
        <v>290.13</v>
      </c>
      <c r="Y507" s="147">
        <v>273.89</v>
      </c>
      <c r="Z507" s="147">
        <v>238.17</v>
      </c>
    </row>
    <row r="508" spans="2:26" x14ac:dyDescent="0.25">
      <c r="B508" s="127">
        <v>17</v>
      </c>
      <c r="C508" s="147">
        <v>972.13</v>
      </c>
      <c r="D508" s="147">
        <v>409.58</v>
      </c>
      <c r="E508" s="147">
        <v>146.59</v>
      </c>
      <c r="F508" s="147">
        <v>355.04</v>
      </c>
      <c r="G508" s="147">
        <v>5.71</v>
      </c>
      <c r="H508" s="147">
        <v>0.16</v>
      </c>
      <c r="I508" s="147">
        <v>0.56999999999999995</v>
      </c>
      <c r="J508" s="147">
        <v>3.52</v>
      </c>
      <c r="K508" s="147">
        <v>3.94</v>
      </c>
      <c r="L508" s="147">
        <v>0.52</v>
      </c>
      <c r="M508" s="147">
        <v>1.66</v>
      </c>
      <c r="N508" s="147">
        <v>1.35</v>
      </c>
      <c r="O508" s="147">
        <v>0.54</v>
      </c>
      <c r="P508" s="147">
        <v>0.56000000000000005</v>
      </c>
      <c r="Q508" s="147">
        <v>1345.06</v>
      </c>
      <c r="R508" s="147">
        <v>1207.26</v>
      </c>
      <c r="S508" s="147">
        <v>191</v>
      </c>
      <c r="T508" s="147">
        <v>111.97</v>
      </c>
      <c r="U508" s="147">
        <v>239.35</v>
      </c>
      <c r="V508" s="147">
        <v>235.13</v>
      </c>
      <c r="W508" s="147">
        <v>408.73</v>
      </c>
      <c r="X508" s="147">
        <v>407.6</v>
      </c>
      <c r="Y508" s="147">
        <v>447.87</v>
      </c>
      <c r="Z508" s="147">
        <v>434.25</v>
      </c>
    </row>
    <row r="509" spans="2:26" x14ac:dyDescent="0.25">
      <c r="B509" s="127">
        <v>18</v>
      </c>
      <c r="C509" s="147">
        <v>911.46</v>
      </c>
      <c r="D509" s="147">
        <v>863.92</v>
      </c>
      <c r="E509" s="147">
        <v>902.28</v>
      </c>
      <c r="F509" s="147">
        <v>830.38</v>
      </c>
      <c r="G509" s="147">
        <v>898.79</v>
      </c>
      <c r="H509" s="147">
        <v>174.24</v>
      </c>
      <c r="I509" s="147">
        <v>88.04</v>
      </c>
      <c r="J509" s="147">
        <v>128.62</v>
      </c>
      <c r="K509" s="147">
        <v>77.400000000000006</v>
      </c>
      <c r="L509" s="147">
        <v>82.3</v>
      </c>
      <c r="M509" s="147">
        <v>157.58000000000001</v>
      </c>
      <c r="N509" s="147">
        <v>111.07</v>
      </c>
      <c r="O509" s="147">
        <v>81.87</v>
      </c>
      <c r="P509" s="147">
        <v>97.7</v>
      </c>
      <c r="Q509" s="147">
        <v>154.82</v>
      </c>
      <c r="R509" s="147">
        <v>141.37</v>
      </c>
      <c r="S509" s="147">
        <v>149.04</v>
      </c>
      <c r="T509" s="147">
        <v>182.61</v>
      </c>
      <c r="U509" s="147">
        <v>239.84</v>
      </c>
      <c r="V509" s="147">
        <v>237.03</v>
      </c>
      <c r="W509" s="147">
        <v>199.92</v>
      </c>
      <c r="X509" s="147">
        <v>75.19</v>
      </c>
      <c r="Y509" s="147">
        <v>191.54</v>
      </c>
      <c r="Z509" s="147">
        <v>206.82</v>
      </c>
    </row>
    <row r="510" spans="2:26" x14ac:dyDescent="0.25">
      <c r="B510" s="127">
        <v>19</v>
      </c>
      <c r="C510" s="147">
        <v>245.74</v>
      </c>
      <c r="D510" s="147">
        <v>340.93</v>
      </c>
      <c r="E510" s="147">
        <v>207.89</v>
      </c>
      <c r="F510" s="147">
        <v>469.58</v>
      </c>
      <c r="G510" s="147">
        <v>341.84</v>
      </c>
      <c r="H510" s="147">
        <v>36.92</v>
      </c>
      <c r="I510" s="147">
        <v>38.54</v>
      </c>
      <c r="J510" s="147">
        <v>146.44</v>
      </c>
      <c r="K510" s="147">
        <v>0</v>
      </c>
      <c r="L510" s="147">
        <v>0</v>
      </c>
      <c r="M510" s="147">
        <v>0</v>
      </c>
      <c r="N510" s="147">
        <v>113.89</v>
      </c>
      <c r="O510" s="147">
        <v>117.58</v>
      </c>
      <c r="P510" s="147">
        <v>0</v>
      </c>
      <c r="Q510" s="147">
        <v>0</v>
      </c>
      <c r="R510" s="147">
        <v>0</v>
      </c>
      <c r="S510" s="147">
        <v>0</v>
      </c>
      <c r="T510" s="147">
        <v>0.02</v>
      </c>
      <c r="U510" s="147">
        <v>61.77</v>
      </c>
      <c r="V510" s="147">
        <v>0.76</v>
      </c>
      <c r="W510" s="147">
        <v>46.2</v>
      </c>
      <c r="X510" s="147">
        <v>23.25</v>
      </c>
      <c r="Y510" s="147">
        <v>197.31</v>
      </c>
      <c r="Z510" s="147">
        <v>682.25</v>
      </c>
    </row>
    <row r="511" spans="2:26" x14ac:dyDescent="0.25">
      <c r="B511" s="127">
        <v>20</v>
      </c>
      <c r="C511" s="147">
        <v>735.3</v>
      </c>
      <c r="D511" s="147">
        <v>477.91</v>
      </c>
      <c r="E511" s="147">
        <v>112.81</v>
      </c>
      <c r="F511" s="147">
        <v>153.36000000000001</v>
      </c>
      <c r="G511" s="147">
        <v>0</v>
      </c>
      <c r="H511" s="147">
        <v>0</v>
      </c>
      <c r="I511" s="147">
        <v>0</v>
      </c>
      <c r="J511" s="147">
        <v>0</v>
      </c>
      <c r="K511" s="147">
        <v>1120.6099999999999</v>
      </c>
      <c r="L511" s="147">
        <v>7.0000000000000007E-2</v>
      </c>
      <c r="M511" s="147">
        <v>0</v>
      </c>
      <c r="N511" s="147">
        <v>0</v>
      </c>
      <c r="O511" s="147">
        <v>0</v>
      </c>
      <c r="P511" s="147">
        <v>0</v>
      </c>
      <c r="Q511" s="147">
        <v>0</v>
      </c>
      <c r="R511" s="147">
        <v>0.4</v>
      </c>
      <c r="S511" s="147">
        <v>0</v>
      </c>
      <c r="T511" s="147">
        <v>0</v>
      </c>
      <c r="U511" s="147">
        <v>24.02</v>
      </c>
      <c r="V511" s="147">
        <v>62.96</v>
      </c>
      <c r="W511" s="147">
        <v>865.47</v>
      </c>
      <c r="X511" s="147">
        <v>872.83</v>
      </c>
      <c r="Y511" s="147">
        <v>821.39</v>
      </c>
      <c r="Z511" s="147">
        <v>826.14</v>
      </c>
    </row>
    <row r="512" spans="2:26" x14ac:dyDescent="0.25">
      <c r="B512" s="127">
        <v>21</v>
      </c>
      <c r="C512" s="147">
        <v>767.52</v>
      </c>
      <c r="D512" s="147">
        <v>753.44</v>
      </c>
      <c r="E512" s="147">
        <v>61.87</v>
      </c>
      <c r="F512" s="147">
        <v>128.52000000000001</v>
      </c>
      <c r="G512" s="147">
        <v>0</v>
      </c>
      <c r="H512" s="147">
        <v>0</v>
      </c>
      <c r="I512" s="147">
        <v>0</v>
      </c>
      <c r="J512" s="147">
        <v>0</v>
      </c>
      <c r="K512" s="147">
        <v>0</v>
      </c>
      <c r="L512" s="147">
        <v>0</v>
      </c>
      <c r="M512" s="147">
        <v>0</v>
      </c>
      <c r="N512" s="147">
        <v>0</v>
      </c>
      <c r="O512" s="147">
        <v>0.27</v>
      </c>
      <c r="P512" s="147">
        <v>0</v>
      </c>
      <c r="Q512" s="147">
        <v>0.01</v>
      </c>
      <c r="R512" s="147">
        <v>9.14</v>
      </c>
      <c r="S512" s="147">
        <v>95.84</v>
      </c>
      <c r="T512" s="147">
        <v>67.81</v>
      </c>
      <c r="U512" s="147">
        <v>36.19</v>
      </c>
      <c r="V512" s="147">
        <v>934.73</v>
      </c>
      <c r="W512" s="147">
        <v>870.68</v>
      </c>
      <c r="X512" s="147">
        <v>841.6</v>
      </c>
      <c r="Y512" s="147">
        <v>682.96</v>
      </c>
      <c r="Z512" s="147">
        <v>479.32</v>
      </c>
    </row>
    <row r="513" spans="2:26" x14ac:dyDescent="0.25">
      <c r="B513" s="127">
        <v>22</v>
      </c>
      <c r="C513" s="147">
        <v>813.39</v>
      </c>
      <c r="D513" s="147">
        <v>773.52</v>
      </c>
      <c r="E513" s="147">
        <v>675.6</v>
      </c>
      <c r="F513" s="147">
        <v>41.18</v>
      </c>
      <c r="G513" s="147">
        <v>0.99</v>
      </c>
      <c r="H513" s="147">
        <v>0</v>
      </c>
      <c r="I513" s="147">
        <v>0</v>
      </c>
      <c r="J513" s="147">
        <v>148.4</v>
      </c>
      <c r="K513" s="147">
        <v>5.62</v>
      </c>
      <c r="L513" s="147">
        <v>6.52</v>
      </c>
      <c r="M513" s="147">
        <v>9.92</v>
      </c>
      <c r="N513" s="147">
        <v>182.31</v>
      </c>
      <c r="O513" s="147">
        <v>50.94</v>
      </c>
      <c r="P513" s="147">
        <v>1.38</v>
      </c>
      <c r="Q513" s="147">
        <v>85.2</v>
      </c>
      <c r="R513" s="147">
        <v>145.99</v>
      </c>
      <c r="S513" s="147">
        <v>152.54</v>
      </c>
      <c r="T513" s="147">
        <v>104.2</v>
      </c>
      <c r="U513" s="147">
        <v>112.95</v>
      </c>
      <c r="V513" s="147">
        <v>1154.77</v>
      </c>
      <c r="W513" s="147">
        <v>393.23</v>
      </c>
      <c r="X513" s="147">
        <v>371.14</v>
      </c>
      <c r="Y513" s="147">
        <v>787.87</v>
      </c>
      <c r="Z513" s="147">
        <v>933.74</v>
      </c>
    </row>
    <row r="514" spans="2:26" x14ac:dyDescent="0.25">
      <c r="B514" s="127">
        <v>23</v>
      </c>
      <c r="C514" s="147">
        <v>223.69</v>
      </c>
      <c r="D514" s="147">
        <v>56.3</v>
      </c>
      <c r="E514" s="147">
        <v>0</v>
      </c>
      <c r="F514" s="147">
        <v>0</v>
      </c>
      <c r="G514" s="147">
        <v>2.56</v>
      </c>
      <c r="H514" s="147">
        <v>2.46</v>
      </c>
      <c r="I514" s="147">
        <v>0</v>
      </c>
      <c r="J514" s="147">
        <v>0</v>
      </c>
      <c r="K514" s="147">
        <v>0</v>
      </c>
      <c r="L514" s="147">
        <v>12.85</v>
      </c>
      <c r="M514" s="147">
        <v>80.33</v>
      </c>
      <c r="N514" s="147">
        <v>55.43</v>
      </c>
      <c r="O514" s="147">
        <v>31.57</v>
      </c>
      <c r="P514" s="147">
        <v>26</v>
      </c>
      <c r="Q514" s="147">
        <v>20.11</v>
      </c>
      <c r="R514" s="147">
        <v>137.86000000000001</v>
      </c>
      <c r="S514" s="147">
        <v>153.47</v>
      </c>
      <c r="T514" s="147">
        <v>36.04</v>
      </c>
      <c r="U514" s="147">
        <v>99.91</v>
      </c>
      <c r="V514" s="147">
        <v>225.92</v>
      </c>
      <c r="W514" s="147">
        <v>191.7</v>
      </c>
      <c r="X514" s="147">
        <v>186.26</v>
      </c>
      <c r="Y514" s="147">
        <v>441.1</v>
      </c>
      <c r="Z514" s="147">
        <v>479.7</v>
      </c>
    </row>
    <row r="515" spans="2:26" x14ac:dyDescent="0.25">
      <c r="B515" s="127">
        <v>24</v>
      </c>
      <c r="C515" s="147">
        <v>217.39</v>
      </c>
      <c r="D515" s="147">
        <v>212.94</v>
      </c>
      <c r="E515" s="147">
        <v>4.75</v>
      </c>
      <c r="F515" s="147">
        <v>226.8</v>
      </c>
      <c r="G515" s="147">
        <v>61.8</v>
      </c>
      <c r="H515" s="147">
        <v>6</v>
      </c>
      <c r="I515" s="147">
        <v>4.01</v>
      </c>
      <c r="J515" s="147">
        <v>48.53</v>
      </c>
      <c r="K515" s="147">
        <v>78.45</v>
      </c>
      <c r="L515" s="147">
        <v>35.44</v>
      </c>
      <c r="M515" s="147">
        <v>86.07</v>
      </c>
      <c r="N515" s="147">
        <v>78.48</v>
      </c>
      <c r="O515" s="147">
        <v>78.709999999999994</v>
      </c>
      <c r="P515" s="147">
        <v>9.6</v>
      </c>
      <c r="Q515" s="147">
        <v>741.37</v>
      </c>
      <c r="R515" s="147">
        <v>112.3</v>
      </c>
      <c r="S515" s="147">
        <v>60.98</v>
      </c>
      <c r="T515" s="147">
        <v>81.88</v>
      </c>
      <c r="U515" s="147">
        <v>259.14</v>
      </c>
      <c r="V515" s="147">
        <v>162.06</v>
      </c>
      <c r="W515" s="147">
        <v>115.22</v>
      </c>
      <c r="X515" s="147">
        <v>947.96</v>
      </c>
      <c r="Y515" s="147">
        <v>854.9</v>
      </c>
      <c r="Z515" s="147">
        <v>782.5</v>
      </c>
    </row>
    <row r="516" spans="2:26" x14ac:dyDescent="0.25">
      <c r="B516" s="127">
        <v>25</v>
      </c>
      <c r="C516" s="147">
        <v>683.17</v>
      </c>
      <c r="D516" s="147">
        <v>760.93</v>
      </c>
      <c r="E516" s="147">
        <v>675.17</v>
      </c>
      <c r="F516" s="147">
        <v>92.9</v>
      </c>
      <c r="G516" s="147">
        <v>252.99</v>
      </c>
      <c r="H516" s="147">
        <v>392.65</v>
      </c>
      <c r="I516" s="147">
        <v>0</v>
      </c>
      <c r="J516" s="147">
        <v>0</v>
      </c>
      <c r="K516" s="147">
        <v>0</v>
      </c>
      <c r="L516" s="147">
        <v>5.18</v>
      </c>
      <c r="M516" s="147">
        <v>35.9</v>
      </c>
      <c r="N516" s="147">
        <v>37.869999999999997</v>
      </c>
      <c r="O516" s="147">
        <v>123.56</v>
      </c>
      <c r="P516" s="147">
        <v>148.6</v>
      </c>
      <c r="Q516" s="147">
        <v>124.87</v>
      </c>
      <c r="R516" s="147">
        <v>100.13</v>
      </c>
      <c r="S516" s="147">
        <v>114.84</v>
      </c>
      <c r="T516" s="147">
        <v>50.19</v>
      </c>
      <c r="U516" s="147">
        <v>127.13</v>
      </c>
      <c r="V516" s="147">
        <v>147.34</v>
      </c>
      <c r="W516" s="147">
        <v>393.55</v>
      </c>
      <c r="X516" s="147">
        <v>683.11</v>
      </c>
      <c r="Y516" s="147">
        <v>798.67</v>
      </c>
      <c r="Z516" s="147">
        <v>681.09</v>
      </c>
    </row>
    <row r="517" spans="2:26" x14ac:dyDescent="0.25">
      <c r="B517" s="127">
        <v>26</v>
      </c>
      <c r="C517" s="147">
        <v>716.48</v>
      </c>
      <c r="D517" s="147">
        <v>199.97</v>
      </c>
      <c r="E517" s="147">
        <v>234.69</v>
      </c>
      <c r="F517" s="147">
        <v>176.36</v>
      </c>
      <c r="G517" s="147">
        <v>66.069999999999993</v>
      </c>
      <c r="H517" s="147">
        <v>0.32</v>
      </c>
      <c r="I517" s="147">
        <v>168.26</v>
      </c>
      <c r="J517" s="147">
        <v>661.68</v>
      </c>
      <c r="K517" s="147">
        <v>1161.1600000000001</v>
      </c>
      <c r="L517" s="147">
        <v>14.84</v>
      </c>
      <c r="M517" s="147">
        <v>70.97</v>
      </c>
      <c r="N517" s="147">
        <v>0</v>
      </c>
      <c r="O517" s="147">
        <v>150.1</v>
      </c>
      <c r="P517" s="147">
        <v>11.32</v>
      </c>
      <c r="Q517" s="147">
        <v>71.98</v>
      </c>
      <c r="R517" s="147">
        <v>52.26</v>
      </c>
      <c r="S517" s="147">
        <v>0</v>
      </c>
      <c r="T517" s="147">
        <v>7.04</v>
      </c>
      <c r="U517" s="147">
        <v>59.86</v>
      </c>
      <c r="V517" s="147">
        <v>28.75</v>
      </c>
      <c r="W517" s="147">
        <v>734.18</v>
      </c>
      <c r="X517" s="147">
        <v>934.97</v>
      </c>
      <c r="Y517" s="147">
        <v>856.49</v>
      </c>
      <c r="Z517" s="147">
        <v>890.4</v>
      </c>
    </row>
    <row r="518" spans="2:26" x14ac:dyDescent="0.25">
      <c r="B518" s="127">
        <v>27</v>
      </c>
      <c r="C518" s="147">
        <v>120.01</v>
      </c>
      <c r="D518" s="147">
        <v>38.869999999999997</v>
      </c>
      <c r="E518" s="147">
        <v>56.61</v>
      </c>
      <c r="F518" s="147">
        <v>33.979999999999997</v>
      </c>
      <c r="G518" s="147">
        <v>0</v>
      </c>
      <c r="H518" s="147">
        <v>28.97</v>
      </c>
      <c r="I518" s="147">
        <v>0</v>
      </c>
      <c r="J518" s="147">
        <v>11.09</v>
      </c>
      <c r="K518" s="147">
        <v>38.909999999999997</v>
      </c>
      <c r="L518" s="147">
        <v>29.23</v>
      </c>
      <c r="M518" s="147">
        <v>0</v>
      </c>
      <c r="N518" s="147">
        <v>0</v>
      </c>
      <c r="O518" s="147">
        <v>0</v>
      </c>
      <c r="P518" s="147">
        <v>194.16</v>
      </c>
      <c r="Q518" s="147">
        <v>156.97999999999999</v>
      </c>
      <c r="R518" s="147">
        <v>170.97</v>
      </c>
      <c r="S518" s="147">
        <v>122.58</v>
      </c>
      <c r="T518" s="147">
        <v>90.98</v>
      </c>
      <c r="U518" s="147">
        <v>143.56</v>
      </c>
      <c r="V518" s="147">
        <v>662.22</v>
      </c>
      <c r="W518" s="147">
        <v>952.67</v>
      </c>
      <c r="X518" s="147">
        <v>864.35</v>
      </c>
      <c r="Y518" s="147">
        <v>846.28</v>
      </c>
      <c r="Z518" s="147">
        <v>844.81</v>
      </c>
    </row>
    <row r="519" spans="2:26" x14ac:dyDescent="0.25">
      <c r="B519" s="127">
        <v>28</v>
      </c>
      <c r="C519" s="147">
        <v>763.06</v>
      </c>
      <c r="D519" s="147">
        <v>742.41</v>
      </c>
      <c r="E519" s="147">
        <v>745.84</v>
      </c>
      <c r="F519" s="147">
        <v>821.87</v>
      </c>
      <c r="G519" s="147">
        <v>0</v>
      </c>
      <c r="H519" s="147">
        <v>0</v>
      </c>
      <c r="I519" s="147">
        <v>2.58</v>
      </c>
      <c r="J519" s="147">
        <v>4.78</v>
      </c>
      <c r="K519" s="147">
        <v>28.25</v>
      </c>
      <c r="L519" s="147">
        <v>7.29</v>
      </c>
      <c r="M519" s="147">
        <v>6.22</v>
      </c>
      <c r="N519" s="147">
        <v>3.69</v>
      </c>
      <c r="O519" s="147">
        <v>24.05</v>
      </c>
      <c r="P519" s="147">
        <v>31.18</v>
      </c>
      <c r="Q519" s="147">
        <v>118.19</v>
      </c>
      <c r="R519" s="147">
        <v>90.34</v>
      </c>
      <c r="S519" s="147">
        <v>114.88</v>
      </c>
      <c r="T519" s="147">
        <v>1159.27</v>
      </c>
      <c r="U519" s="147">
        <v>1360.27</v>
      </c>
      <c r="V519" s="147">
        <v>1276.99</v>
      </c>
      <c r="W519" s="147">
        <v>559.17999999999995</v>
      </c>
      <c r="X519" s="147">
        <v>1006.78</v>
      </c>
      <c r="Y519" s="147">
        <v>593.66</v>
      </c>
      <c r="Z519" s="147">
        <v>572.24</v>
      </c>
    </row>
    <row r="520" spans="2:26" x14ac:dyDescent="0.25">
      <c r="B520" s="127">
        <v>29</v>
      </c>
      <c r="C520" s="147">
        <v>750.08</v>
      </c>
      <c r="D520" s="147">
        <v>712.33</v>
      </c>
      <c r="E520" s="147">
        <v>84.85</v>
      </c>
      <c r="F520" s="147">
        <v>95.19</v>
      </c>
      <c r="G520" s="147">
        <v>0</v>
      </c>
      <c r="H520" s="147">
        <v>0</v>
      </c>
      <c r="I520" s="147">
        <v>16.23</v>
      </c>
      <c r="J520" s="147">
        <v>3.74</v>
      </c>
      <c r="K520" s="147">
        <v>0</v>
      </c>
      <c r="L520" s="147">
        <v>0.98</v>
      </c>
      <c r="M520" s="147">
        <v>3.68</v>
      </c>
      <c r="N520" s="147">
        <v>155.15</v>
      </c>
      <c r="O520" s="147">
        <v>306.20999999999998</v>
      </c>
      <c r="P520" s="147">
        <v>1.99</v>
      </c>
      <c r="Q520" s="147">
        <v>131.86000000000001</v>
      </c>
      <c r="R520" s="147">
        <v>1.41</v>
      </c>
      <c r="S520" s="147">
        <v>73.72</v>
      </c>
      <c r="T520" s="147">
        <v>79.89</v>
      </c>
      <c r="U520" s="147">
        <v>0</v>
      </c>
      <c r="V520" s="147">
        <v>225.91</v>
      </c>
      <c r="W520" s="147">
        <v>59.53</v>
      </c>
      <c r="X520" s="147">
        <v>0</v>
      </c>
      <c r="Y520" s="147">
        <v>0</v>
      </c>
      <c r="Z520" s="147">
        <v>0</v>
      </c>
    </row>
    <row r="521" spans="2:26" x14ac:dyDescent="0.25">
      <c r="B521" s="127">
        <v>30</v>
      </c>
      <c r="C521" s="147">
        <v>622.29</v>
      </c>
      <c r="D521" s="147">
        <v>747.86</v>
      </c>
      <c r="E521" s="147">
        <v>719.32</v>
      </c>
      <c r="F521" s="147">
        <v>516.76</v>
      </c>
      <c r="G521" s="147">
        <v>109.47</v>
      </c>
      <c r="H521" s="147">
        <v>0</v>
      </c>
      <c r="I521" s="147">
        <v>5.21</v>
      </c>
      <c r="J521" s="147">
        <v>55.73</v>
      </c>
      <c r="K521" s="147">
        <v>42.27</v>
      </c>
      <c r="L521" s="147">
        <v>39.28</v>
      </c>
      <c r="M521" s="147">
        <v>8.18</v>
      </c>
      <c r="N521" s="147">
        <v>27.13</v>
      </c>
      <c r="O521" s="147">
        <v>95.85</v>
      </c>
      <c r="P521" s="147">
        <v>67.7</v>
      </c>
      <c r="Q521" s="147">
        <v>76.959999999999994</v>
      </c>
      <c r="R521" s="147">
        <v>78.22</v>
      </c>
      <c r="S521" s="147">
        <v>85.65</v>
      </c>
      <c r="T521" s="147">
        <v>59.03</v>
      </c>
      <c r="U521" s="147">
        <v>110.32</v>
      </c>
      <c r="V521" s="147">
        <v>105.92</v>
      </c>
      <c r="W521" s="147">
        <v>834.85</v>
      </c>
      <c r="X521" s="147">
        <v>53.23</v>
      </c>
      <c r="Y521" s="147">
        <v>153.41</v>
      </c>
      <c r="Z521" s="147">
        <v>132.44</v>
      </c>
    </row>
    <row r="522" spans="2:26" x14ac:dyDescent="0.25">
      <c r="B522" s="127">
        <v>31</v>
      </c>
      <c r="C522" s="147">
        <v>395.06</v>
      </c>
      <c r="D522" s="147">
        <v>389.9</v>
      </c>
      <c r="E522" s="147">
        <v>649.64</v>
      </c>
      <c r="F522" s="147">
        <v>172.27</v>
      </c>
      <c r="G522" s="147">
        <v>76.8</v>
      </c>
      <c r="H522" s="147">
        <v>3.07</v>
      </c>
      <c r="I522" s="147">
        <v>93.44</v>
      </c>
      <c r="J522" s="147">
        <v>73.88</v>
      </c>
      <c r="K522" s="147">
        <v>5.49</v>
      </c>
      <c r="L522" s="147">
        <v>20.48</v>
      </c>
      <c r="M522" s="147">
        <v>7.16</v>
      </c>
      <c r="N522" s="147">
        <v>54.3</v>
      </c>
      <c r="O522" s="147">
        <v>0.97</v>
      </c>
      <c r="P522" s="147">
        <v>0.68</v>
      </c>
      <c r="Q522" s="147">
        <v>2.29</v>
      </c>
      <c r="R522" s="147">
        <v>0</v>
      </c>
      <c r="S522" s="147">
        <v>0</v>
      </c>
      <c r="T522" s="147">
        <v>0</v>
      </c>
      <c r="U522" s="147">
        <v>0</v>
      </c>
      <c r="V522" s="147">
        <v>26.93</v>
      </c>
      <c r="W522" s="147">
        <v>19.37</v>
      </c>
      <c r="X522" s="147">
        <v>71.45</v>
      </c>
      <c r="Y522" s="147">
        <v>691.49</v>
      </c>
      <c r="Z522" s="147">
        <v>568.74</v>
      </c>
    </row>
    <row r="523" spans="2:26" x14ac:dyDescent="0.25">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2:26" ht="18" customHeight="1" x14ac:dyDescent="0.25">
      <c r="B524" s="149"/>
      <c r="C524" s="150"/>
      <c r="D524" s="150"/>
      <c r="E524" s="150"/>
      <c r="F524" s="150"/>
      <c r="G524" s="150"/>
      <c r="H524" s="150"/>
      <c r="I524" s="150"/>
      <c r="J524" s="150"/>
      <c r="K524" s="150"/>
      <c r="L524" s="150"/>
      <c r="M524" s="150"/>
      <c r="N524" s="150"/>
      <c r="O524" s="150"/>
      <c r="P524" s="150"/>
      <c r="Q524" s="150"/>
      <c r="R524" s="150"/>
      <c r="S524" s="150"/>
      <c r="T524" s="151"/>
      <c r="U524" s="152" t="s">
        <v>82</v>
      </c>
      <c r="V524" s="152"/>
      <c r="W524" s="152"/>
      <c r="X524" s="152"/>
      <c r="Y524" s="152"/>
      <c r="Z524" s="152"/>
    </row>
    <row r="525" spans="2:26" ht="16.5" customHeight="1" x14ac:dyDescent="0.25">
      <c r="B525" s="32" t="s">
        <v>83</v>
      </c>
      <c r="C525" s="32"/>
      <c r="D525" s="32"/>
      <c r="E525" s="32"/>
      <c r="F525" s="32"/>
      <c r="G525" s="32"/>
      <c r="H525" s="32"/>
      <c r="I525" s="32"/>
      <c r="J525" s="32"/>
      <c r="K525" s="32"/>
      <c r="L525" s="32"/>
      <c r="M525" s="32"/>
      <c r="N525" s="32"/>
      <c r="O525" s="32"/>
      <c r="P525" s="32"/>
      <c r="Q525" s="32"/>
      <c r="R525" s="32"/>
      <c r="S525" s="32"/>
      <c r="T525" s="32"/>
      <c r="U525" s="153">
        <f>'[1]V-ЦК_3'!A109</f>
        <v>-19.670000000000002</v>
      </c>
      <c r="V525" s="17"/>
      <c r="W525" s="17"/>
      <c r="X525" s="17"/>
      <c r="Y525" s="17"/>
      <c r="Z525" s="17"/>
    </row>
    <row r="526" spans="2:26" ht="16.5" customHeight="1" x14ac:dyDescent="0.25">
      <c r="B526" s="32" t="s">
        <v>84</v>
      </c>
      <c r="C526" s="32"/>
      <c r="D526" s="32"/>
      <c r="E526" s="32"/>
      <c r="F526" s="32"/>
      <c r="G526" s="32"/>
      <c r="H526" s="32"/>
      <c r="I526" s="32"/>
      <c r="J526" s="32"/>
      <c r="K526" s="32"/>
      <c r="L526" s="32"/>
      <c r="M526" s="32"/>
      <c r="N526" s="32"/>
      <c r="O526" s="32"/>
      <c r="P526" s="32"/>
      <c r="Q526" s="32"/>
      <c r="R526" s="32"/>
      <c r="S526" s="32"/>
      <c r="T526" s="32"/>
      <c r="U526" s="153">
        <f>'[1]V-ЦК_3'!A112</f>
        <v>0</v>
      </c>
      <c r="V526" s="17"/>
      <c r="W526" s="17"/>
      <c r="X526" s="17"/>
      <c r="Y526" s="17"/>
      <c r="Z526" s="17"/>
    </row>
    <row r="527" spans="2:26" x14ac:dyDescent="0.25">
      <c r="B527" s="154"/>
      <c r="C527" s="154"/>
      <c r="D527" s="154"/>
      <c r="E527" s="154"/>
      <c r="F527" s="154"/>
      <c r="G527" s="154"/>
      <c r="H527" s="154"/>
      <c r="I527" s="154"/>
      <c r="J527" s="154"/>
      <c r="K527" s="154"/>
      <c r="L527" s="154"/>
      <c r="M527" s="154"/>
      <c r="N527" s="154"/>
      <c r="O527" s="154"/>
      <c r="P527" s="154"/>
      <c r="Q527" s="154"/>
      <c r="R527" s="154"/>
      <c r="S527" s="154"/>
      <c r="T527" s="154"/>
      <c r="U527" s="155"/>
      <c r="V527" s="95"/>
      <c r="W527" s="95"/>
      <c r="X527" s="95"/>
      <c r="Y527" s="95"/>
      <c r="Z527" s="95"/>
    </row>
    <row r="528" spans="2:26" x14ac:dyDescent="0.25">
      <c r="B528" s="113" t="s">
        <v>75</v>
      </c>
      <c r="C528" s="114"/>
      <c r="D528" s="114"/>
      <c r="E528" s="114"/>
      <c r="F528" s="114"/>
      <c r="G528" s="114"/>
      <c r="H528" s="114"/>
      <c r="I528" s="114"/>
      <c r="J528" s="114"/>
      <c r="K528" s="114"/>
      <c r="L528" s="114"/>
      <c r="M528" s="114"/>
      <c r="N528" s="114"/>
      <c r="O528" s="114"/>
      <c r="P528" s="114"/>
      <c r="Q528" s="114"/>
      <c r="R528" s="114"/>
      <c r="S528" s="114"/>
      <c r="T528" s="115"/>
      <c r="U528" s="134">
        <f>'[1]V-ЦК_3'!G106</f>
        <v>725400.03</v>
      </c>
      <c r="V528" s="117"/>
      <c r="W528" s="117"/>
      <c r="X528" s="117"/>
      <c r="Y528" s="117"/>
      <c r="Z528" s="118"/>
    </row>
    <row r="529" spans="1:26" x14ac:dyDescent="0.25">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8.75" x14ac:dyDescent="0.3">
      <c r="B530" s="120" t="s">
        <v>85</v>
      </c>
      <c r="C530" s="121"/>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2"/>
    </row>
    <row r="531" spans="1:26" ht="35.25" customHeight="1" x14ac:dyDescent="0.25">
      <c r="B531" s="77" t="s">
        <v>86</v>
      </c>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9"/>
    </row>
    <row r="532" spans="1:26" ht="15" customHeight="1" x14ac:dyDescent="0.25">
      <c r="A532" s="24"/>
      <c r="B532" s="113" t="s">
        <v>61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5"/>
    </row>
    <row r="533" spans="1:26" x14ac:dyDescent="0.25">
      <c r="B533" s="156" t="s">
        <v>62</v>
      </c>
      <c r="C533" s="143" t="s">
        <v>63</v>
      </c>
      <c r="D533" s="143"/>
      <c r="E533" s="143"/>
      <c r="F533" s="143"/>
      <c r="G533" s="143"/>
      <c r="H533" s="143"/>
      <c r="I533" s="143"/>
      <c r="J533" s="143"/>
      <c r="K533" s="143"/>
      <c r="L533" s="143"/>
      <c r="M533" s="143"/>
      <c r="N533" s="143"/>
      <c r="O533" s="143"/>
      <c r="P533" s="143"/>
      <c r="Q533" s="143"/>
      <c r="R533" s="143"/>
      <c r="S533" s="143"/>
      <c r="T533" s="143"/>
      <c r="U533" s="143"/>
      <c r="V533" s="143"/>
      <c r="W533" s="143"/>
      <c r="X533" s="143"/>
      <c r="Y533" s="143"/>
      <c r="Z533" s="143"/>
    </row>
    <row r="534" spans="1:26" x14ac:dyDescent="0.25">
      <c r="B534" s="100" t="s">
        <v>64</v>
      </c>
      <c r="C534" s="88">
        <v>0</v>
      </c>
      <c r="D534" s="88">
        <v>4.1666666666666664E-2</v>
      </c>
      <c r="E534" s="88">
        <v>8.3333333333333329E-2</v>
      </c>
      <c r="F534" s="88">
        <v>0.125</v>
      </c>
      <c r="G534" s="88">
        <v>0.16666666666666666</v>
      </c>
      <c r="H534" s="88">
        <v>0.20833333333333334</v>
      </c>
      <c r="I534" s="88">
        <v>0.25</v>
      </c>
      <c r="J534" s="88">
        <v>0.29166666666666669</v>
      </c>
      <c r="K534" s="88">
        <v>0.33333333333333331</v>
      </c>
      <c r="L534" s="88">
        <v>0.375</v>
      </c>
      <c r="M534" s="88">
        <v>0.41666666666666669</v>
      </c>
      <c r="N534" s="88">
        <v>0.45833333333333331</v>
      </c>
      <c r="O534" s="88">
        <v>0.5</v>
      </c>
      <c r="P534" s="88">
        <v>0.54166666666666663</v>
      </c>
      <c r="Q534" s="88">
        <v>0.58333333333333337</v>
      </c>
      <c r="R534" s="88">
        <v>0.625</v>
      </c>
      <c r="S534" s="88">
        <v>0.66666666666666663</v>
      </c>
      <c r="T534" s="88">
        <v>0.70833333333333337</v>
      </c>
      <c r="U534" s="88">
        <v>0.75</v>
      </c>
      <c r="V534" s="88">
        <v>0.79166666666666663</v>
      </c>
      <c r="W534" s="88">
        <v>0.83333333333333337</v>
      </c>
      <c r="X534" s="88">
        <v>0.875</v>
      </c>
      <c r="Y534" s="88">
        <v>0.91666666666666663</v>
      </c>
      <c r="Z534" s="88">
        <v>0.95833333333333337</v>
      </c>
    </row>
    <row r="535" spans="1:26" x14ac:dyDescent="0.25">
      <c r="B535" s="102"/>
      <c r="C535" s="89" t="s">
        <v>65</v>
      </c>
      <c r="D535" s="89" t="s">
        <v>65</v>
      </c>
      <c r="E535" s="89" t="s">
        <v>65</v>
      </c>
      <c r="F535" s="89" t="s">
        <v>65</v>
      </c>
      <c r="G535" s="89" t="s">
        <v>65</v>
      </c>
      <c r="H535" s="89" t="s">
        <v>65</v>
      </c>
      <c r="I535" s="89" t="s">
        <v>65</v>
      </c>
      <c r="J535" s="89" t="s">
        <v>65</v>
      </c>
      <c r="K535" s="89" t="s">
        <v>65</v>
      </c>
      <c r="L535" s="89" t="s">
        <v>65</v>
      </c>
      <c r="M535" s="89" t="s">
        <v>65</v>
      </c>
      <c r="N535" s="89" t="s">
        <v>65</v>
      </c>
      <c r="O535" s="89" t="s">
        <v>65</v>
      </c>
      <c r="P535" s="89" t="s">
        <v>65</v>
      </c>
      <c r="Q535" s="89" t="s">
        <v>65</v>
      </c>
      <c r="R535" s="89" t="s">
        <v>65</v>
      </c>
      <c r="S535" s="89" t="s">
        <v>65</v>
      </c>
      <c r="T535" s="89" t="s">
        <v>65</v>
      </c>
      <c r="U535" s="89" t="s">
        <v>65</v>
      </c>
      <c r="V535" s="89" t="s">
        <v>65</v>
      </c>
      <c r="W535" s="89" t="s">
        <v>65</v>
      </c>
      <c r="X535" s="89" t="s">
        <v>65</v>
      </c>
      <c r="Y535" s="89" t="s">
        <v>65</v>
      </c>
      <c r="Z535" s="89" t="s">
        <v>66</v>
      </c>
    </row>
    <row r="536" spans="1:26" x14ac:dyDescent="0.25">
      <c r="B536" s="104"/>
      <c r="C536" s="90">
        <v>4.1666666666666664E-2</v>
      </c>
      <c r="D536" s="90">
        <v>8.3333333333333329E-2</v>
      </c>
      <c r="E536" s="90">
        <v>0.125</v>
      </c>
      <c r="F536" s="90">
        <v>0.16666666666666666</v>
      </c>
      <c r="G536" s="90">
        <v>0.20833333333333334</v>
      </c>
      <c r="H536" s="90">
        <v>0.25</v>
      </c>
      <c r="I536" s="90">
        <v>0.29166666666666669</v>
      </c>
      <c r="J536" s="90">
        <v>0.33333333333333331</v>
      </c>
      <c r="K536" s="90">
        <v>0.375</v>
      </c>
      <c r="L536" s="90">
        <v>0.41666666666666669</v>
      </c>
      <c r="M536" s="90">
        <v>0.45833333333333331</v>
      </c>
      <c r="N536" s="90">
        <v>0.5</v>
      </c>
      <c r="O536" s="90">
        <v>0.54166666666666663</v>
      </c>
      <c r="P536" s="90">
        <v>0.58333333333333337</v>
      </c>
      <c r="Q536" s="90">
        <v>0.625</v>
      </c>
      <c r="R536" s="90">
        <v>0.66666666666666663</v>
      </c>
      <c r="S536" s="90">
        <v>0.70833333333333337</v>
      </c>
      <c r="T536" s="90">
        <v>0.75</v>
      </c>
      <c r="U536" s="90">
        <v>0.79166666666666663</v>
      </c>
      <c r="V536" s="90">
        <v>0.83333333333333337</v>
      </c>
      <c r="W536" s="90">
        <v>0.875</v>
      </c>
      <c r="X536" s="90">
        <v>0.91666666666666663</v>
      </c>
      <c r="Y536" s="90">
        <v>0.95833333333333337</v>
      </c>
      <c r="Z536" s="90">
        <v>0</v>
      </c>
    </row>
    <row r="537" spans="1:26" x14ac:dyDescent="0.25">
      <c r="B537" s="127">
        <v>1</v>
      </c>
      <c r="C537" s="128">
        <f t="array" ref="C537:Z567">TRANSPOSE('[1]VI-ЦК_3'!B120:AF143)</f>
        <v>1115.5</v>
      </c>
      <c r="D537" s="128">
        <v>1105.99</v>
      </c>
      <c r="E537" s="128">
        <v>1112.26</v>
      </c>
      <c r="F537" s="128">
        <v>1126.57</v>
      </c>
      <c r="G537" s="128">
        <v>1153.0999999999999</v>
      </c>
      <c r="H537" s="128">
        <v>1209.6400000000001</v>
      </c>
      <c r="I537" s="128">
        <v>1326.52</v>
      </c>
      <c r="J537" s="128">
        <v>1437.54</v>
      </c>
      <c r="K537" s="128">
        <v>1436.69</v>
      </c>
      <c r="L537" s="128">
        <v>1444.87</v>
      </c>
      <c r="M537" s="128">
        <v>1439.41</v>
      </c>
      <c r="N537" s="128">
        <v>1439.35</v>
      </c>
      <c r="O537" s="128">
        <v>1439.03</v>
      </c>
      <c r="P537" s="128">
        <v>1438.24</v>
      </c>
      <c r="Q537" s="128">
        <v>1435.1</v>
      </c>
      <c r="R537" s="128">
        <v>1424.16</v>
      </c>
      <c r="S537" s="128">
        <v>1418.73</v>
      </c>
      <c r="T537" s="128">
        <v>1479.3</v>
      </c>
      <c r="U537" s="128">
        <v>1418.39</v>
      </c>
      <c r="V537" s="128">
        <v>1396.42</v>
      </c>
      <c r="W537" s="128">
        <v>1330.03</v>
      </c>
      <c r="X537" s="128">
        <v>1134.3599999999999</v>
      </c>
      <c r="Y537" s="128">
        <v>1131.55</v>
      </c>
      <c r="Z537" s="128">
        <v>1130.68</v>
      </c>
    </row>
    <row r="538" spans="1:26" x14ac:dyDescent="0.25">
      <c r="B538" s="127">
        <v>2</v>
      </c>
      <c r="C538" s="128">
        <v>992.92</v>
      </c>
      <c r="D538" s="128">
        <v>993.63</v>
      </c>
      <c r="E538" s="128">
        <v>997.38</v>
      </c>
      <c r="F538" s="128">
        <v>1081.1600000000001</v>
      </c>
      <c r="G538" s="128">
        <v>1119.19</v>
      </c>
      <c r="H538" s="128">
        <v>1164.8599999999999</v>
      </c>
      <c r="I538" s="128">
        <v>1336.84</v>
      </c>
      <c r="J538" s="128">
        <v>1438.17</v>
      </c>
      <c r="K538" s="128">
        <v>1453.15</v>
      </c>
      <c r="L538" s="128">
        <v>1458.3</v>
      </c>
      <c r="M538" s="128">
        <v>1538.3</v>
      </c>
      <c r="N538" s="128">
        <v>1523.54</v>
      </c>
      <c r="O538" s="128">
        <v>1522.65</v>
      </c>
      <c r="P538" s="128">
        <v>1540.49</v>
      </c>
      <c r="Q538" s="128">
        <v>1518.42</v>
      </c>
      <c r="R538" s="128">
        <v>1399.2</v>
      </c>
      <c r="S538" s="128">
        <v>1395.49</v>
      </c>
      <c r="T538" s="128">
        <v>1419.76</v>
      </c>
      <c r="U538" s="128">
        <v>1394.25</v>
      </c>
      <c r="V538" s="128">
        <v>1362.42</v>
      </c>
      <c r="W538" s="128">
        <v>1001.06</v>
      </c>
      <c r="X538" s="128">
        <v>998.02</v>
      </c>
      <c r="Y538" s="128">
        <v>996.19</v>
      </c>
      <c r="Z538" s="128">
        <v>994.79</v>
      </c>
    </row>
    <row r="539" spans="1:26" x14ac:dyDescent="0.25">
      <c r="B539" s="127">
        <v>3</v>
      </c>
      <c r="C539" s="128">
        <v>1162.18</v>
      </c>
      <c r="D539" s="128">
        <v>1124.8</v>
      </c>
      <c r="E539" s="128">
        <v>1126.68</v>
      </c>
      <c r="F539" s="128">
        <v>1128.01</v>
      </c>
      <c r="G539" s="128">
        <v>1178.45</v>
      </c>
      <c r="H539" s="128">
        <v>1273.31</v>
      </c>
      <c r="I539" s="128">
        <v>1286.1500000000001</v>
      </c>
      <c r="J539" s="128">
        <v>1427.3</v>
      </c>
      <c r="K539" s="128">
        <v>1490.22</v>
      </c>
      <c r="L539" s="128">
        <v>1422.97</v>
      </c>
      <c r="M539" s="128">
        <v>1419.49</v>
      </c>
      <c r="N539" s="128">
        <v>1414.52</v>
      </c>
      <c r="O539" s="128">
        <v>1416.21</v>
      </c>
      <c r="P539" s="128">
        <v>1414.73</v>
      </c>
      <c r="Q539" s="128">
        <v>1411.69</v>
      </c>
      <c r="R539" s="128">
        <v>1400.46</v>
      </c>
      <c r="S539" s="128">
        <v>1400.19</v>
      </c>
      <c r="T539" s="128">
        <v>1486.81</v>
      </c>
      <c r="U539" s="128">
        <v>1485.12</v>
      </c>
      <c r="V539" s="128">
        <v>1382.99</v>
      </c>
      <c r="W539" s="128">
        <v>1366.05</v>
      </c>
      <c r="X539" s="128">
        <v>1201.71</v>
      </c>
      <c r="Y539" s="128">
        <v>1198.76</v>
      </c>
      <c r="Z539" s="128">
        <v>1161.8399999999999</v>
      </c>
    </row>
    <row r="540" spans="1:26" x14ac:dyDescent="0.25">
      <c r="B540" s="127">
        <v>4</v>
      </c>
      <c r="C540" s="128">
        <v>1165.57</v>
      </c>
      <c r="D540" s="128">
        <v>1127.19</v>
      </c>
      <c r="E540" s="128">
        <v>1121.73</v>
      </c>
      <c r="F540" s="128">
        <v>859.82</v>
      </c>
      <c r="G540" s="128">
        <v>1129.44</v>
      </c>
      <c r="H540" s="128">
        <v>1217.1199999999999</v>
      </c>
      <c r="I540" s="128">
        <v>1230.8399999999999</v>
      </c>
      <c r="J540" s="128">
        <v>1318.24</v>
      </c>
      <c r="K540" s="128">
        <v>1365.52</v>
      </c>
      <c r="L540" s="128">
        <v>1421.81</v>
      </c>
      <c r="M540" s="128">
        <v>1418.95</v>
      </c>
      <c r="N540" s="128">
        <v>1395.1</v>
      </c>
      <c r="O540" s="128">
        <v>1391.96</v>
      </c>
      <c r="P540" s="128">
        <v>1400</v>
      </c>
      <c r="Q540" s="128">
        <v>1395.76</v>
      </c>
      <c r="R540" s="128">
        <v>1388.6</v>
      </c>
      <c r="S540" s="128">
        <v>1411.75</v>
      </c>
      <c r="T540" s="128">
        <v>1465.23</v>
      </c>
      <c r="U540" s="128">
        <v>1411.01</v>
      </c>
      <c r="V540" s="128">
        <v>1403.97</v>
      </c>
      <c r="W540" s="128">
        <v>1328.14</v>
      </c>
      <c r="X540" s="128">
        <v>1230.8900000000001</v>
      </c>
      <c r="Y540" s="128">
        <v>1169.01</v>
      </c>
      <c r="Z540" s="128">
        <v>1167.04</v>
      </c>
    </row>
    <row r="541" spans="1:26" x14ac:dyDescent="0.25">
      <c r="B541" s="127">
        <v>5</v>
      </c>
      <c r="C541" s="128">
        <v>886.28</v>
      </c>
      <c r="D541" s="128">
        <v>872.86</v>
      </c>
      <c r="E541" s="128">
        <v>1072.46</v>
      </c>
      <c r="F541" s="128">
        <v>1069.08</v>
      </c>
      <c r="G541" s="128">
        <v>1116.47</v>
      </c>
      <c r="H541" s="128">
        <v>1293.42</v>
      </c>
      <c r="I541" s="128">
        <v>1430.7</v>
      </c>
      <c r="J541" s="128">
        <v>1555.26</v>
      </c>
      <c r="K541" s="128">
        <v>1614.74</v>
      </c>
      <c r="L541" s="128">
        <v>1650.22</v>
      </c>
      <c r="M541" s="128">
        <v>1683.06</v>
      </c>
      <c r="N541" s="128">
        <v>1704.38</v>
      </c>
      <c r="O541" s="128">
        <v>1684.64</v>
      </c>
      <c r="P541" s="128">
        <v>1687.57</v>
      </c>
      <c r="Q541" s="128">
        <v>1669.88</v>
      </c>
      <c r="R541" s="128">
        <v>1614.32</v>
      </c>
      <c r="S541" s="128">
        <v>1563.05</v>
      </c>
      <c r="T541" s="128">
        <v>1487.37</v>
      </c>
      <c r="U541" s="128">
        <v>1496.49</v>
      </c>
      <c r="V541" s="128">
        <v>1452.64</v>
      </c>
      <c r="W541" s="128">
        <v>1386.43</v>
      </c>
      <c r="X541" s="128">
        <v>1321.64</v>
      </c>
      <c r="Y541" s="128">
        <v>899.18</v>
      </c>
      <c r="Z541" s="128">
        <v>891.74</v>
      </c>
    </row>
    <row r="542" spans="1:26" x14ac:dyDescent="0.25">
      <c r="B542" s="127">
        <v>6</v>
      </c>
      <c r="C542" s="128">
        <v>964.18</v>
      </c>
      <c r="D542" s="128">
        <v>965.38</v>
      </c>
      <c r="E542" s="128">
        <v>966.84</v>
      </c>
      <c r="F542" s="128">
        <v>1093.1400000000001</v>
      </c>
      <c r="G542" s="128">
        <v>1140.8399999999999</v>
      </c>
      <c r="H542" s="128">
        <v>1203.8900000000001</v>
      </c>
      <c r="I542" s="128">
        <v>1337.11</v>
      </c>
      <c r="J542" s="128">
        <v>1485.72</v>
      </c>
      <c r="K542" s="128">
        <v>1558.92</v>
      </c>
      <c r="L542" s="128">
        <v>1602.91</v>
      </c>
      <c r="M542" s="128">
        <v>1602.85</v>
      </c>
      <c r="N542" s="128">
        <v>1533.47</v>
      </c>
      <c r="O542" s="128">
        <v>1496.99</v>
      </c>
      <c r="P542" s="128">
        <v>1460.73</v>
      </c>
      <c r="Q542" s="128">
        <v>1514.89</v>
      </c>
      <c r="R542" s="128">
        <v>1532.14</v>
      </c>
      <c r="S542" s="128">
        <v>1496.35</v>
      </c>
      <c r="T542" s="128">
        <v>1468.76</v>
      </c>
      <c r="U542" s="128">
        <v>1474.28</v>
      </c>
      <c r="V542" s="128">
        <v>1447.37</v>
      </c>
      <c r="W542" s="128">
        <v>1370.63</v>
      </c>
      <c r="X542" s="128">
        <v>1141.8</v>
      </c>
      <c r="Y542" s="128">
        <v>1139.6099999999999</v>
      </c>
      <c r="Z542" s="128">
        <v>1135.56</v>
      </c>
    </row>
    <row r="543" spans="1:26" x14ac:dyDescent="0.25">
      <c r="B543" s="127">
        <v>7</v>
      </c>
      <c r="C543" s="128">
        <v>1009.09</v>
      </c>
      <c r="D543" s="128">
        <v>872.96</v>
      </c>
      <c r="E543" s="128">
        <v>879.33</v>
      </c>
      <c r="F543" s="128">
        <v>385.75</v>
      </c>
      <c r="G543" s="128">
        <v>1032.6500000000001</v>
      </c>
      <c r="H543" s="128">
        <v>1092.5</v>
      </c>
      <c r="I543" s="128">
        <v>1264.74</v>
      </c>
      <c r="J543" s="128">
        <v>1392.85</v>
      </c>
      <c r="K543" s="128">
        <v>1458.98</v>
      </c>
      <c r="L543" s="128">
        <v>1545.52</v>
      </c>
      <c r="M543" s="128">
        <v>1548.15</v>
      </c>
      <c r="N543" s="128">
        <v>1460.25</v>
      </c>
      <c r="O543" s="128">
        <v>1421.11</v>
      </c>
      <c r="P543" s="128">
        <v>1432.51</v>
      </c>
      <c r="Q543" s="128">
        <v>1431.43</v>
      </c>
      <c r="R543" s="128">
        <v>1439.31</v>
      </c>
      <c r="S543" s="128">
        <v>1425.37</v>
      </c>
      <c r="T543" s="128">
        <v>1375.82</v>
      </c>
      <c r="U543" s="128">
        <v>1363.05</v>
      </c>
      <c r="V543" s="128">
        <v>1323.3</v>
      </c>
      <c r="W543" s="128">
        <v>1053.22</v>
      </c>
      <c r="X543" s="128">
        <v>1042.8599999999999</v>
      </c>
      <c r="Y543" s="128">
        <v>1037.6500000000001</v>
      </c>
      <c r="Z543" s="128">
        <v>1047.47</v>
      </c>
    </row>
    <row r="544" spans="1:26" x14ac:dyDescent="0.25">
      <c r="B544" s="127">
        <v>8</v>
      </c>
      <c r="C544" s="128">
        <v>967.67</v>
      </c>
      <c r="D544" s="128">
        <v>846.71</v>
      </c>
      <c r="E544" s="128">
        <v>916.78</v>
      </c>
      <c r="F544" s="128">
        <v>938.03</v>
      </c>
      <c r="G544" s="128">
        <v>1084.8800000000001</v>
      </c>
      <c r="H544" s="128">
        <v>1212.07</v>
      </c>
      <c r="I544" s="128">
        <v>1329.74</v>
      </c>
      <c r="J544" s="128">
        <v>1439.65</v>
      </c>
      <c r="K544" s="128">
        <v>1505.25</v>
      </c>
      <c r="L544" s="128">
        <v>1511.29</v>
      </c>
      <c r="M544" s="128">
        <v>1509.81</v>
      </c>
      <c r="N544" s="128">
        <v>1511.71</v>
      </c>
      <c r="O544" s="128">
        <v>1512.36</v>
      </c>
      <c r="P544" s="128">
        <v>1635.73</v>
      </c>
      <c r="Q544" s="128">
        <v>1632.84</v>
      </c>
      <c r="R544" s="128">
        <v>1504.8</v>
      </c>
      <c r="S544" s="128">
        <v>1507.61</v>
      </c>
      <c r="T544" s="128">
        <v>1512.84</v>
      </c>
      <c r="U544" s="128">
        <v>1507.38</v>
      </c>
      <c r="V544" s="128">
        <v>1480.32</v>
      </c>
      <c r="W544" s="128">
        <v>1404.55</v>
      </c>
      <c r="X544" s="128">
        <v>1300.21</v>
      </c>
      <c r="Y544" s="128">
        <v>1239.24</v>
      </c>
      <c r="Z544" s="128">
        <v>1206.32</v>
      </c>
    </row>
    <row r="545" spans="2:26" x14ac:dyDescent="0.25">
      <c r="B545" s="127">
        <v>9</v>
      </c>
      <c r="C545" s="128">
        <v>1103.82</v>
      </c>
      <c r="D545" s="128">
        <v>1089.73</v>
      </c>
      <c r="E545" s="128">
        <v>1094.1300000000001</v>
      </c>
      <c r="F545" s="128">
        <v>1087.1099999999999</v>
      </c>
      <c r="G545" s="128">
        <v>1151.33</v>
      </c>
      <c r="H545" s="128">
        <v>1209</v>
      </c>
      <c r="I545" s="128">
        <v>1399.46</v>
      </c>
      <c r="J545" s="128">
        <v>1538.83</v>
      </c>
      <c r="K545" s="128">
        <v>1683.11</v>
      </c>
      <c r="L545" s="128">
        <v>1709.98</v>
      </c>
      <c r="M545" s="128">
        <v>1680.5</v>
      </c>
      <c r="N545" s="128">
        <v>1677.29</v>
      </c>
      <c r="O545" s="128">
        <v>1683.41</v>
      </c>
      <c r="P545" s="128">
        <v>1704.12</v>
      </c>
      <c r="Q545" s="128">
        <v>1720.65</v>
      </c>
      <c r="R545" s="128">
        <v>1671.05</v>
      </c>
      <c r="S545" s="128">
        <v>1608.31</v>
      </c>
      <c r="T545" s="128">
        <v>1471.8</v>
      </c>
      <c r="U545" s="128">
        <v>1488.51</v>
      </c>
      <c r="V545" s="128">
        <v>1424.04</v>
      </c>
      <c r="W545" s="128">
        <v>1371.72</v>
      </c>
      <c r="X545" s="128">
        <v>1350.77</v>
      </c>
      <c r="Y545" s="128">
        <v>1201.2</v>
      </c>
      <c r="Z545" s="128">
        <v>1169.3800000000001</v>
      </c>
    </row>
    <row r="546" spans="2:26" x14ac:dyDescent="0.25">
      <c r="B546" s="127">
        <v>10</v>
      </c>
      <c r="C546" s="128">
        <v>1082.98</v>
      </c>
      <c r="D546" s="128">
        <v>1074.3599999999999</v>
      </c>
      <c r="E546" s="128">
        <v>1082.42</v>
      </c>
      <c r="F546" s="128">
        <v>843.1</v>
      </c>
      <c r="G546" s="128">
        <v>1131.46</v>
      </c>
      <c r="H546" s="128">
        <v>1207.0899999999999</v>
      </c>
      <c r="I546" s="128">
        <v>1227.05</v>
      </c>
      <c r="J546" s="128">
        <v>1291.03</v>
      </c>
      <c r="K546" s="128">
        <v>1487.28</v>
      </c>
      <c r="L546" s="128">
        <v>1537.48</v>
      </c>
      <c r="M546" s="128">
        <v>1487.75</v>
      </c>
      <c r="N546" s="128">
        <v>1481.44</v>
      </c>
      <c r="O546" s="128">
        <v>1485.03</v>
      </c>
      <c r="P546" s="128">
        <v>1486.43</v>
      </c>
      <c r="Q546" s="128">
        <v>1464.1</v>
      </c>
      <c r="R546" s="128">
        <v>1447.82</v>
      </c>
      <c r="S546" s="128">
        <v>1434.41</v>
      </c>
      <c r="T546" s="128">
        <v>1448.91</v>
      </c>
      <c r="U546" s="128">
        <v>1423.36</v>
      </c>
      <c r="V546" s="128">
        <v>1387.37</v>
      </c>
      <c r="W546" s="128">
        <v>1370.14</v>
      </c>
      <c r="X546" s="128">
        <v>1258.58</v>
      </c>
      <c r="Y546" s="128">
        <v>1216.44</v>
      </c>
      <c r="Z546" s="128">
        <v>1200.82</v>
      </c>
    </row>
    <row r="547" spans="2:26" x14ac:dyDescent="0.25">
      <c r="B547" s="127">
        <v>11</v>
      </c>
      <c r="C547" s="128">
        <v>1166.9000000000001</v>
      </c>
      <c r="D547" s="128">
        <v>1080.4100000000001</v>
      </c>
      <c r="E547" s="128">
        <v>1083.07</v>
      </c>
      <c r="F547" s="128">
        <v>861.64</v>
      </c>
      <c r="G547" s="128">
        <v>1072.5999999999999</v>
      </c>
      <c r="H547" s="128">
        <v>1168.53</v>
      </c>
      <c r="I547" s="128">
        <v>1206.96</v>
      </c>
      <c r="J547" s="128">
        <v>1256.3</v>
      </c>
      <c r="K547" s="128">
        <v>1453.88</v>
      </c>
      <c r="L547" s="128">
        <v>1504.69</v>
      </c>
      <c r="M547" s="128">
        <v>1506.31</v>
      </c>
      <c r="N547" s="128">
        <v>1504.82</v>
      </c>
      <c r="O547" s="128">
        <v>1506.62</v>
      </c>
      <c r="P547" s="128">
        <v>1504.72</v>
      </c>
      <c r="Q547" s="128">
        <v>1505.65</v>
      </c>
      <c r="R547" s="128">
        <v>1493.51</v>
      </c>
      <c r="S547" s="128">
        <v>1496.22</v>
      </c>
      <c r="T547" s="128">
        <v>1501.04</v>
      </c>
      <c r="U547" s="128">
        <v>1486.84</v>
      </c>
      <c r="V547" s="128">
        <v>1426.47</v>
      </c>
      <c r="W547" s="128">
        <v>1281.76</v>
      </c>
      <c r="X547" s="128">
        <v>1247.57</v>
      </c>
      <c r="Y547" s="128">
        <v>1231.81</v>
      </c>
      <c r="Z547" s="128">
        <v>1200.22</v>
      </c>
    </row>
    <row r="548" spans="2:26" x14ac:dyDescent="0.25">
      <c r="B548" s="127">
        <v>12</v>
      </c>
      <c r="C548" s="128">
        <v>1196.83</v>
      </c>
      <c r="D548" s="128">
        <v>1172.1199999999999</v>
      </c>
      <c r="E548" s="128">
        <v>1160.45</v>
      </c>
      <c r="F548" s="128">
        <v>1150.58</v>
      </c>
      <c r="G548" s="128">
        <v>1199.5999999999999</v>
      </c>
      <c r="H548" s="128">
        <v>1304.07</v>
      </c>
      <c r="I548" s="128">
        <v>1470.61</v>
      </c>
      <c r="J548" s="128">
        <v>1605.89</v>
      </c>
      <c r="K548" s="128">
        <v>1660.78</v>
      </c>
      <c r="L548" s="128">
        <v>1723.54</v>
      </c>
      <c r="M548" s="128">
        <v>1693.55</v>
      </c>
      <c r="N548" s="128">
        <v>1694.22</v>
      </c>
      <c r="O548" s="128">
        <v>1712.23</v>
      </c>
      <c r="P548" s="128">
        <v>1691.39</v>
      </c>
      <c r="Q548" s="128">
        <v>1676.75</v>
      </c>
      <c r="R548" s="128">
        <v>1653.03</v>
      </c>
      <c r="S548" s="128">
        <v>1623.28</v>
      </c>
      <c r="T548" s="128">
        <v>1600.31</v>
      </c>
      <c r="U548" s="128">
        <v>1539.83</v>
      </c>
      <c r="V548" s="128">
        <v>1427.74</v>
      </c>
      <c r="W548" s="128">
        <v>1288.42</v>
      </c>
      <c r="X548" s="128">
        <v>1237.93</v>
      </c>
      <c r="Y548" s="128">
        <v>1209.46</v>
      </c>
      <c r="Z548" s="128">
        <v>1194.0899999999999</v>
      </c>
    </row>
    <row r="549" spans="2:26" x14ac:dyDescent="0.25">
      <c r="B549" s="127">
        <v>13</v>
      </c>
      <c r="C549" s="128">
        <v>1013.22</v>
      </c>
      <c r="D549" s="128">
        <v>1037.3499999999999</v>
      </c>
      <c r="E549" s="128">
        <v>1057.68</v>
      </c>
      <c r="F549" s="128">
        <v>1023.44</v>
      </c>
      <c r="G549" s="128">
        <v>1175.1500000000001</v>
      </c>
      <c r="H549" s="128">
        <v>1267.46</v>
      </c>
      <c r="I549" s="128">
        <v>1376.27</v>
      </c>
      <c r="J549" s="128">
        <v>1610.18</v>
      </c>
      <c r="K549" s="128">
        <v>1688.71</v>
      </c>
      <c r="L549" s="128">
        <v>1695.7</v>
      </c>
      <c r="M549" s="128">
        <v>1700.36</v>
      </c>
      <c r="N549" s="128">
        <v>1701.97</v>
      </c>
      <c r="O549" s="128">
        <v>1706.8</v>
      </c>
      <c r="P549" s="128">
        <v>1713.21</v>
      </c>
      <c r="Q549" s="128">
        <v>1712.51</v>
      </c>
      <c r="R549" s="128">
        <v>1682.84</v>
      </c>
      <c r="S549" s="128">
        <v>1683.64</v>
      </c>
      <c r="T549" s="128">
        <v>1674.28</v>
      </c>
      <c r="U549" s="128">
        <v>1559.37</v>
      </c>
      <c r="V549" s="128">
        <v>1502.02</v>
      </c>
      <c r="W549" s="128">
        <v>1437.47</v>
      </c>
      <c r="X549" s="128">
        <v>1209.23</v>
      </c>
      <c r="Y549" s="128">
        <v>1206.56</v>
      </c>
      <c r="Z549" s="128">
        <v>1200.31</v>
      </c>
    </row>
    <row r="550" spans="2:26" x14ac:dyDescent="0.25">
      <c r="B550" s="127">
        <v>14</v>
      </c>
      <c r="C550" s="128">
        <v>1207.8</v>
      </c>
      <c r="D550" s="128">
        <v>1199.6500000000001</v>
      </c>
      <c r="E550" s="128">
        <v>1197.57</v>
      </c>
      <c r="F550" s="128">
        <v>1005.77</v>
      </c>
      <c r="G550" s="128">
        <v>1216.96</v>
      </c>
      <c r="H550" s="128">
        <v>1292.73</v>
      </c>
      <c r="I550" s="128">
        <v>1509.13</v>
      </c>
      <c r="J550" s="128">
        <v>1657.89</v>
      </c>
      <c r="K550" s="128">
        <v>1711.7</v>
      </c>
      <c r="L550" s="128">
        <v>1708.39</v>
      </c>
      <c r="M550" s="128">
        <v>1750.4</v>
      </c>
      <c r="N550" s="128">
        <v>1760.61</v>
      </c>
      <c r="O550" s="128">
        <v>1756.75</v>
      </c>
      <c r="P550" s="128">
        <v>1752.39</v>
      </c>
      <c r="Q550" s="128">
        <v>1763.75</v>
      </c>
      <c r="R550" s="128">
        <v>1687.97</v>
      </c>
      <c r="S550" s="128">
        <v>1678.74</v>
      </c>
      <c r="T550" s="128">
        <v>1660.48</v>
      </c>
      <c r="U550" s="128">
        <v>1632.68</v>
      </c>
      <c r="V550" s="128">
        <v>1557.02</v>
      </c>
      <c r="W550" s="128">
        <v>1413.98</v>
      </c>
      <c r="X550" s="128">
        <v>1279.8800000000001</v>
      </c>
      <c r="Y550" s="128">
        <v>1253.6300000000001</v>
      </c>
      <c r="Z550" s="128">
        <v>1212</v>
      </c>
    </row>
    <row r="551" spans="2:26" x14ac:dyDescent="0.25">
      <c r="B551" s="127">
        <v>15</v>
      </c>
      <c r="C551" s="128">
        <v>1102.1199999999999</v>
      </c>
      <c r="D551" s="128">
        <v>1090.08</v>
      </c>
      <c r="E551" s="128">
        <v>1094.57</v>
      </c>
      <c r="F551" s="128">
        <v>1096.3</v>
      </c>
      <c r="G551" s="128">
        <v>1184.55</v>
      </c>
      <c r="H551" s="128">
        <v>1252.02</v>
      </c>
      <c r="I551" s="128">
        <v>1368.31</v>
      </c>
      <c r="J551" s="128">
        <v>1472.85</v>
      </c>
      <c r="K551" s="128">
        <v>1507.42</v>
      </c>
      <c r="L551" s="128">
        <v>1551.41</v>
      </c>
      <c r="M551" s="128">
        <v>1508.13</v>
      </c>
      <c r="N551" s="128">
        <v>1538.08</v>
      </c>
      <c r="O551" s="128">
        <v>1515.31</v>
      </c>
      <c r="P551" s="128">
        <v>1493.83</v>
      </c>
      <c r="Q551" s="128">
        <v>1474.78</v>
      </c>
      <c r="R551" s="128">
        <v>1448.8</v>
      </c>
      <c r="S551" s="128">
        <v>1448.02</v>
      </c>
      <c r="T551" s="128">
        <v>1448.64</v>
      </c>
      <c r="U551" s="128">
        <v>1432.88</v>
      </c>
      <c r="V551" s="128">
        <v>1388.01</v>
      </c>
      <c r="W551" s="128">
        <v>1295.0999999999999</v>
      </c>
      <c r="X551" s="128">
        <v>1229.0899999999999</v>
      </c>
      <c r="Y551" s="128">
        <v>1213.07</v>
      </c>
      <c r="Z551" s="128">
        <v>1175.8399999999999</v>
      </c>
    </row>
    <row r="552" spans="2:26" x14ac:dyDescent="0.25">
      <c r="B552" s="127">
        <v>16</v>
      </c>
      <c r="C552" s="128">
        <v>1105.8699999999999</v>
      </c>
      <c r="D552" s="128">
        <v>1094.25</v>
      </c>
      <c r="E552" s="128">
        <v>1008.49</v>
      </c>
      <c r="F552" s="128">
        <v>1010.6</v>
      </c>
      <c r="G552" s="128">
        <v>1092.18</v>
      </c>
      <c r="H552" s="128">
        <v>1231.3699999999999</v>
      </c>
      <c r="I552" s="128">
        <v>1315.06</v>
      </c>
      <c r="J552" s="128">
        <v>1433.34</v>
      </c>
      <c r="K552" s="128">
        <v>1480.59</v>
      </c>
      <c r="L552" s="128">
        <v>1528.03</v>
      </c>
      <c r="M552" s="128">
        <v>1483.25</v>
      </c>
      <c r="N552" s="128">
        <v>1479.59</v>
      </c>
      <c r="O552" s="128">
        <v>1479.15</v>
      </c>
      <c r="P552" s="128">
        <v>1486.65</v>
      </c>
      <c r="Q552" s="128">
        <v>1474.07</v>
      </c>
      <c r="R552" s="128">
        <v>1423.07</v>
      </c>
      <c r="S552" s="128">
        <v>1426.82</v>
      </c>
      <c r="T552" s="128">
        <v>1419.98</v>
      </c>
      <c r="U552" s="128">
        <v>1433.89</v>
      </c>
      <c r="V552" s="128">
        <v>1386.13</v>
      </c>
      <c r="W552" s="128">
        <v>1284.26</v>
      </c>
      <c r="X552" s="128">
        <v>1230.02</v>
      </c>
      <c r="Y552" s="128">
        <v>1213.1300000000001</v>
      </c>
      <c r="Z552" s="128">
        <v>1192.18</v>
      </c>
    </row>
    <row r="553" spans="2:26" x14ac:dyDescent="0.25">
      <c r="B553" s="127">
        <v>17</v>
      </c>
      <c r="C553" s="128">
        <v>1262.8</v>
      </c>
      <c r="D553" s="128">
        <v>1254.6199999999999</v>
      </c>
      <c r="E553" s="128">
        <v>1247.47</v>
      </c>
      <c r="F553" s="128">
        <v>1209.8599999999999</v>
      </c>
      <c r="G553" s="128">
        <v>1247.79</v>
      </c>
      <c r="H553" s="128">
        <v>1294.54</v>
      </c>
      <c r="I553" s="128">
        <v>1361.2</v>
      </c>
      <c r="J553" s="128">
        <v>1588.13</v>
      </c>
      <c r="K553" s="128">
        <v>1738.7</v>
      </c>
      <c r="L553" s="128">
        <v>1787.11</v>
      </c>
      <c r="M553" s="128">
        <v>1755.03</v>
      </c>
      <c r="N553" s="128">
        <v>1733.73</v>
      </c>
      <c r="O553" s="128">
        <v>1701.68</v>
      </c>
      <c r="P553" s="128">
        <v>1703.42</v>
      </c>
      <c r="Q553" s="128">
        <v>1657.02</v>
      </c>
      <c r="R553" s="128">
        <v>1578.4</v>
      </c>
      <c r="S553" s="128">
        <v>1612.8</v>
      </c>
      <c r="T553" s="128">
        <v>1604.16</v>
      </c>
      <c r="U553" s="128">
        <v>1557.22</v>
      </c>
      <c r="V553" s="128">
        <v>1513.84</v>
      </c>
      <c r="W553" s="128">
        <v>1360.54</v>
      </c>
      <c r="X553" s="128">
        <v>1349.63</v>
      </c>
      <c r="Y553" s="128">
        <v>1282.5999999999999</v>
      </c>
      <c r="Z553" s="128">
        <v>1269.2</v>
      </c>
    </row>
    <row r="554" spans="2:26" x14ac:dyDescent="0.25">
      <c r="B554" s="127">
        <v>18</v>
      </c>
      <c r="C554" s="128">
        <v>1208.54</v>
      </c>
      <c r="D554" s="128">
        <v>1139.3599999999999</v>
      </c>
      <c r="E554" s="128">
        <v>1177.8900000000001</v>
      </c>
      <c r="F554" s="128">
        <v>1090.8</v>
      </c>
      <c r="G554" s="128">
        <v>1162.8599999999999</v>
      </c>
      <c r="H554" s="128">
        <v>1203.93</v>
      </c>
      <c r="I554" s="128">
        <v>1299.04</v>
      </c>
      <c r="J554" s="128">
        <v>1363.1</v>
      </c>
      <c r="K554" s="128">
        <v>1485.09</v>
      </c>
      <c r="L554" s="128">
        <v>1535.97</v>
      </c>
      <c r="M554" s="128">
        <v>1591.08</v>
      </c>
      <c r="N554" s="128">
        <v>1547.63</v>
      </c>
      <c r="O554" s="128">
        <v>1536.07</v>
      </c>
      <c r="P554" s="128">
        <v>1596.29</v>
      </c>
      <c r="Q554" s="128">
        <v>1580.52</v>
      </c>
      <c r="R554" s="128">
        <v>1528.74</v>
      </c>
      <c r="S554" s="128">
        <v>1528.81</v>
      </c>
      <c r="T554" s="128">
        <v>1529.79</v>
      </c>
      <c r="U554" s="128">
        <v>1526.29</v>
      </c>
      <c r="V554" s="128">
        <v>1478.55</v>
      </c>
      <c r="W554" s="128">
        <v>1347.25</v>
      </c>
      <c r="X554" s="128">
        <v>1220.6099999999999</v>
      </c>
      <c r="Y554" s="128">
        <v>1146.24</v>
      </c>
      <c r="Z554" s="128">
        <v>1144.8599999999999</v>
      </c>
    </row>
    <row r="555" spans="2:26" x14ac:dyDescent="0.25">
      <c r="B555" s="127">
        <v>19</v>
      </c>
      <c r="C555" s="128">
        <v>1202.19</v>
      </c>
      <c r="D555" s="128">
        <v>1179.1500000000001</v>
      </c>
      <c r="E555" s="128">
        <v>1175.1099999999999</v>
      </c>
      <c r="F555" s="128">
        <v>1187.01</v>
      </c>
      <c r="G555" s="128">
        <v>1264.17</v>
      </c>
      <c r="H555" s="128">
        <v>1316.21</v>
      </c>
      <c r="I555" s="128">
        <v>1383.8</v>
      </c>
      <c r="J555" s="128">
        <v>1482.26</v>
      </c>
      <c r="K555" s="128">
        <v>1684.9</v>
      </c>
      <c r="L555" s="128">
        <v>1721.32</v>
      </c>
      <c r="M555" s="128">
        <v>1721.84</v>
      </c>
      <c r="N555" s="128">
        <v>1710.98</v>
      </c>
      <c r="O555" s="128">
        <v>1709.7</v>
      </c>
      <c r="P555" s="128">
        <v>1640.09</v>
      </c>
      <c r="Q555" s="128">
        <v>1599.04</v>
      </c>
      <c r="R555" s="128">
        <v>1569.95</v>
      </c>
      <c r="S555" s="128">
        <v>1613.42</v>
      </c>
      <c r="T555" s="128">
        <v>1583.11</v>
      </c>
      <c r="U555" s="128">
        <v>1528.33</v>
      </c>
      <c r="V555" s="128">
        <v>1452.51</v>
      </c>
      <c r="W555" s="128">
        <v>1363.19</v>
      </c>
      <c r="X555" s="128">
        <v>1318.79</v>
      </c>
      <c r="Y555" s="128">
        <v>1285.72</v>
      </c>
      <c r="Z555" s="128">
        <v>1229.6199999999999</v>
      </c>
    </row>
    <row r="556" spans="2:26" x14ac:dyDescent="0.25">
      <c r="B556" s="127">
        <v>20</v>
      </c>
      <c r="C556" s="128">
        <v>1148.1199999999999</v>
      </c>
      <c r="D556" s="128">
        <v>1083.1600000000001</v>
      </c>
      <c r="E556" s="128">
        <v>1079.06</v>
      </c>
      <c r="F556" s="128">
        <v>1080.04</v>
      </c>
      <c r="G556" s="128">
        <v>1162.67</v>
      </c>
      <c r="H556" s="128">
        <v>1222.3900000000001</v>
      </c>
      <c r="I556" s="128">
        <v>1294.5999999999999</v>
      </c>
      <c r="J556" s="128">
        <v>1410.89</v>
      </c>
      <c r="K556" s="128">
        <v>1505.38</v>
      </c>
      <c r="L556" s="128">
        <v>1562.83</v>
      </c>
      <c r="M556" s="128">
        <v>1541.12</v>
      </c>
      <c r="N556" s="128">
        <v>1535.26</v>
      </c>
      <c r="O556" s="128">
        <v>1546.16</v>
      </c>
      <c r="P556" s="128">
        <v>1611.49</v>
      </c>
      <c r="Q556" s="128">
        <v>1567.42</v>
      </c>
      <c r="R556" s="128">
        <v>1587.63</v>
      </c>
      <c r="S556" s="128">
        <v>1613.23</v>
      </c>
      <c r="T556" s="128">
        <v>1535.16</v>
      </c>
      <c r="U556" s="128">
        <v>1539.57</v>
      </c>
      <c r="V556" s="128">
        <v>1425.31</v>
      </c>
      <c r="W556" s="128">
        <v>1361.08</v>
      </c>
      <c r="X556" s="128">
        <v>1347.19</v>
      </c>
      <c r="Y556" s="128">
        <v>1149.42</v>
      </c>
      <c r="Z556" s="128">
        <v>1148.47</v>
      </c>
    </row>
    <row r="557" spans="2:26" x14ac:dyDescent="0.25">
      <c r="B557" s="127">
        <v>21</v>
      </c>
      <c r="C557" s="128">
        <v>1092.23</v>
      </c>
      <c r="D557" s="128">
        <v>1082.1099999999999</v>
      </c>
      <c r="E557" s="128">
        <v>1124.75</v>
      </c>
      <c r="F557" s="128">
        <v>1091.02</v>
      </c>
      <c r="G557" s="128">
        <v>1152.25</v>
      </c>
      <c r="H557" s="128">
        <v>1214.8900000000001</v>
      </c>
      <c r="I557" s="128">
        <v>1310.32</v>
      </c>
      <c r="J557" s="128">
        <v>1451.95</v>
      </c>
      <c r="K557" s="128">
        <v>1477.89</v>
      </c>
      <c r="L557" s="128">
        <v>1536.52</v>
      </c>
      <c r="M557" s="128">
        <v>1536.4</v>
      </c>
      <c r="N557" s="128">
        <v>1648.1</v>
      </c>
      <c r="O557" s="128">
        <v>1649.48</v>
      </c>
      <c r="P557" s="128">
        <v>1679.9</v>
      </c>
      <c r="Q557" s="128">
        <v>1666.67</v>
      </c>
      <c r="R557" s="128">
        <v>1617.33</v>
      </c>
      <c r="S557" s="128">
        <v>1628.04</v>
      </c>
      <c r="T557" s="128">
        <v>1606.27</v>
      </c>
      <c r="U557" s="128">
        <v>1572.3</v>
      </c>
      <c r="V557" s="128">
        <v>1458.28</v>
      </c>
      <c r="W557" s="128">
        <v>1364.18</v>
      </c>
      <c r="X557" s="128">
        <v>1209.52</v>
      </c>
      <c r="Y557" s="128">
        <v>1050.6400000000001</v>
      </c>
      <c r="Z557" s="128">
        <v>776.58</v>
      </c>
    </row>
    <row r="558" spans="2:26" x14ac:dyDescent="0.25">
      <c r="B558" s="127">
        <v>22</v>
      </c>
      <c r="C558" s="128">
        <v>1145.5899999999999</v>
      </c>
      <c r="D558" s="128">
        <v>1129.76</v>
      </c>
      <c r="E558" s="128">
        <v>1013.22</v>
      </c>
      <c r="F558" s="128">
        <v>954.28</v>
      </c>
      <c r="G558" s="128">
        <v>1140.02</v>
      </c>
      <c r="H558" s="128">
        <v>1212.58</v>
      </c>
      <c r="I558" s="128">
        <v>1352.16</v>
      </c>
      <c r="J558" s="128">
        <v>1493.21</v>
      </c>
      <c r="K558" s="128">
        <v>1532.62</v>
      </c>
      <c r="L558" s="128">
        <v>1553.78</v>
      </c>
      <c r="M558" s="128">
        <v>1548.77</v>
      </c>
      <c r="N558" s="128">
        <v>1572.5</v>
      </c>
      <c r="O558" s="128">
        <v>1580.06</v>
      </c>
      <c r="P558" s="128">
        <v>1563.32</v>
      </c>
      <c r="Q558" s="128">
        <v>1529.19</v>
      </c>
      <c r="R558" s="128">
        <v>1453.9</v>
      </c>
      <c r="S558" s="128">
        <v>1524.99</v>
      </c>
      <c r="T558" s="128">
        <v>1461.56</v>
      </c>
      <c r="U558" s="128">
        <v>1454.88</v>
      </c>
      <c r="V558" s="128">
        <v>1435.97</v>
      </c>
      <c r="W558" s="128">
        <v>1363.18</v>
      </c>
      <c r="X558" s="128">
        <v>1354.65</v>
      </c>
      <c r="Y558" s="128">
        <v>1184.55</v>
      </c>
      <c r="Z558" s="128">
        <v>1183.57</v>
      </c>
    </row>
    <row r="559" spans="2:26" x14ac:dyDescent="0.25">
      <c r="B559" s="127">
        <v>23</v>
      </c>
      <c r="C559" s="128">
        <v>1178.06</v>
      </c>
      <c r="D559" s="128">
        <v>942.64</v>
      </c>
      <c r="E559" s="128">
        <v>1015.47</v>
      </c>
      <c r="F559" s="128">
        <v>945.64</v>
      </c>
      <c r="G559" s="128">
        <v>1141.27</v>
      </c>
      <c r="H559" s="128">
        <v>1254.6099999999999</v>
      </c>
      <c r="I559" s="128">
        <v>1353.86</v>
      </c>
      <c r="J559" s="128">
        <v>1522.99</v>
      </c>
      <c r="K559" s="128">
        <v>1525.42</v>
      </c>
      <c r="L559" s="128">
        <v>1600.42</v>
      </c>
      <c r="M559" s="128">
        <v>1585.37</v>
      </c>
      <c r="N559" s="128">
        <v>1598.59</v>
      </c>
      <c r="O559" s="128">
        <v>1591.94</v>
      </c>
      <c r="P559" s="128">
        <v>1592.58</v>
      </c>
      <c r="Q559" s="128">
        <v>1536.22</v>
      </c>
      <c r="R559" s="128">
        <v>1524.03</v>
      </c>
      <c r="S559" s="128">
        <v>1524.04</v>
      </c>
      <c r="T559" s="128">
        <v>1523.49</v>
      </c>
      <c r="U559" s="128">
        <v>1437.21</v>
      </c>
      <c r="V559" s="128">
        <v>1433.94</v>
      </c>
      <c r="W559" s="128">
        <v>1428.48</v>
      </c>
      <c r="X559" s="128">
        <v>1354.37</v>
      </c>
      <c r="Y559" s="128">
        <v>1342.07</v>
      </c>
      <c r="Z559" s="128">
        <v>1307.01</v>
      </c>
    </row>
    <row r="560" spans="2:26" x14ac:dyDescent="0.25">
      <c r="B560" s="127">
        <v>24</v>
      </c>
      <c r="C560" s="128">
        <v>1172.32</v>
      </c>
      <c r="D560" s="128">
        <v>1076.18</v>
      </c>
      <c r="E560" s="128">
        <v>1092.47</v>
      </c>
      <c r="F560" s="128">
        <v>1105.1099999999999</v>
      </c>
      <c r="G560" s="128">
        <v>1139.47</v>
      </c>
      <c r="H560" s="128">
        <v>1227.31</v>
      </c>
      <c r="I560" s="128">
        <v>1296.75</v>
      </c>
      <c r="J560" s="128">
        <v>1346.19</v>
      </c>
      <c r="K560" s="128">
        <v>1479.48</v>
      </c>
      <c r="L560" s="128">
        <v>1519.96</v>
      </c>
      <c r="M560" s="128">
        <v>1503.79</v>
      </c>
      <c r="N560" s="128">
        <v>1516.79</v>
      </c>
      <c r="O560" s="128">
        <v>1514.23</v>
      </c>
      <c r="P560" s="128">
        <v>1504.96</v>
      </c>
      <c r="Q560" s="128">
        <v>1501.61</v>
      </c>
      <c r="R560" s="128">
        <v>1475.23</v>
      </c>
      <c r="S560" s="128">
        <v>1490.1</v>
      </c>
      <c r="T560" s="128">
        <v>1471.86</v>
      </c>
      <c r="U560" s="128">
        <v>1452.95</v>
      </c>
      <c r="V560" s="128">
        <v>1418.4</v>
      </c>
      <c r="W560" s="128">
        <v>1371.32</v>
      </c>
      <c r="X560" s="128">
        <v>1344.13</v>
      </c>
      <c r="Y560" s="128">
        <v>1251.43</v>
      </c>
      <c r="Z560" s="128">
        <v>1173.78</v>
      </c>
    </row>
    <row r="561" spans="2:26" x14ac:dyDescent="0.25">
      <c r="B561" s="127">
        <v>25</v>
      </c>
      <c r="C561" s="128">
        <v>1085.42</v>
      </c>
      <c r="D561" s="128">
        <v>1087.98</v>
      </c>
      <c r="E561" s="128">
        <v>1087.53</v>
      </c>
      <c r="F561" s="128">
        <v>936.14</v>
      </c>
      <c r="G561" s="128">
        <v>1091.94</v>
      </c>
      <c r="H561" s="128">
        <v>1147.1500000000001</v>
      </c>
      <c r="I561" s="128">
        <v>1238</v>
      </c>
      <c r="J561" s="128">
        <v>1262.52</v>
      </c>
      <c r="K561" s="128">
        <v>1363.3</v>
      </c>
      <c r="L561" s="128">
        <v>1505.65</v>
      </c>
      <c r="M561" s="128">
        <v>1502.36</v>
      </c>
      <c r="N561" s="128">
        <v>1485.31</v>
      </c>
      <c r="O561" s="128">
        <v>1471.56</v>
      </c>
      <c r="P561" s="128">
        <v>1486.34</v>
      </c>
      <c r="Q561" s="128">
        <v>1478.53</v>
      </c>
      <c r="R561" s="128">
        <v>1455.44</v>
      </c>
      <c r="S561" s="128">
        <v>1463.23</v>
      </c>
      <c r="T561" s="128">
        <v>1453.19</v>
      </c>
      <c r="U561" s="128">
        <v>1450.57</v>
      </c>
      <c r="V561" s="128">
        <v>1387.31</v>
      </c>
      <c r="W561" s="128">
        <v>1350.24</v>
      </c>
      <c r="X561" s="128">
        <v>1151.54</v>
      </c>
      <c r="Y561" s="128">
        <v>1083.28</v>
      </c>
      <c r="Z561" s="128">
        <v>937.33</v>
      </c>
    </row>
    <row r="562" spans="2:26" x14ac:dyDescent="0.25">
      <c r="B562" s="127">
        <v>26</v>
      </c>
      <c r="C562" s="128">
        <v>1128.07</v>
      </c>
      <c r="D562" s="128">
        <v>1134.33</v>
      </c>
      <c r="E562" s="128">
        <v>1141.6099999999999</v>
      </c>
      <c r="F562" s="128">
        <v>1133.21</v>
      </c>
      <c r="G562" s="128">
        <v>1186.05</v>
      </c>
      <c r="H562" s="128">
        <v>1282.81</v>
      </c>
      <c r="I562" s="128">
        <v>1368.89</v>
      </c>
      <c r="J562" s="128">
        <v>1587.49</v>
      </c>
      <c r="K562" s="128">
        <v>1554.47</v>
      </c>
      <c r="L562" s="128">
        <v>1598.88</v>
      </c>
      <c r="M562" s="128">
        <v>1598.64</v>
      </c>
      <c r="N562" s="128">
        <v>1577.53</v>
      </c>
      <c r="O562" s="128">
        <v>1534.95</v>
      </c>
      <c r="P562" s="128">
        <v>1534.78</v>
      </c>
      <c r="Q562" s="128">
        <v>1535.16</v>
      </c>
      <c r="R562" s="128">
        <v>1439.12</v>
      </c>
      <c r="S562" s="128">
        <v>1433.87</v>
      </c>
      <c r="T562" s="128">
        <v>1441.97</v>
      </c>
      <c r="U562" s="128">
        <v>1380.61</v>
      </c>
      <c r="V562" s="128">
        <v>1368.61</v>
      </c>
      <c r="W562" s="128">
        <v>1225.29</v>
      </c>
      <c r="X562" s="128">
        <v>1186.96</v>
      </c>
      <c r="Y562" s="128">
        <v>1111.1099999999999</v>
      </c>
      <c r="Z562" s="128">
        <v>1144.2</v>
      </c>
    </row>
    <row r="563" spans="2:26" x14ac:dyDescent="0.25">
      <c r="B563" s="127">
        <v>27</v>
      </c>
      <c r="C563" s="128">
        <v>1119.7</v>
      </c>
      <c r="D563" s="128">
        <v>1116</v>
      </c>
      <c r="E563" s="128">
        <v>1151.23</v>
      </c>
      <c r="F563" s="128">
        <v>1116.79</v>
      </c>
      <c r="G563" s="128">
        <v>1130.53</v>
      </c>
      <c r="H563" s="128">
        <v>1173.8499999999999</v>
      </c>
      <c r="I563" s="128">
        <v>1367.14</v>
      </c>
      <c r="J563" s="128">
        <v>1526.91</v>
      </c>
      <c r="K563" s="128">
        <v>1600.3</v>
      </c>
      <c r="L563" s="128">
        <v>1602.89</v>
      </c>
      <c r="M563" s="128">
        <v>1600.43</v>
      </c>
      <c r="N563" s="128">
        <v>1681.13</v>
      </c>
      <c r="O563" s="128">
        <v>1646.79</v>
      </c>
      <c r="P563" s="128">
        <v>1657.37</v>
      </c>
      <c r="Q563" s="128">
        <v>1640.73</v>
      </c>
      <c r="R563" s="128">
        <v>1621.92</v>
      </c>
      <c r="S563" s="128">
        <v>1574.83</v>
      </c>
      <c r="T563" s="128">
        <v>1534.2</v>
      </c>
      <c r="U563" s="128">
        <v>1600.59</v>
      </c>
      <c r="V563" s="128">
        <v>1527.79</v>
      </c>
      <c r="W563" s="128">
        <v>1445.24</v>
      </c>
      <c r="X563" s="128">
        <v>1349.83</v>
      </c>
      <c r="Y563" s="128">
        <v>1101.54</v>
      </c>
      <c r="Z563" s="128">
        <v>1100.01</v>
      </c>
    </row>
    <row r="564" spans="2:26" x14ac:dyDescent="0.25">
      <c r="B564" s="127">
        <v>28</v>
      </c>
      <c r="C564" s="128">
        <v>1018.4</v>
      </c>
      <c r="D564" s="128">
        <v>1000.94</v>
      </c>
      <c r="E564" s="128">
        <v>1007.57</v>
      </c>
      <c r="F564" s="128">
        <v>1081.6300000000001</v>
      </c>
      <c r="G564" s="128">
        <v>1135.56</v>
      </c>
      <c r="H564" s="128">
        <v>1213.25</v>
      </c>
      <c r="I564" s="128">
        <v>1352.2</v>
      </c>
      <c r="J564" s="128">
        <v>1415.94</v>
      </c>
      <c r="K564" s="128">
        <v>1525.1</v>
      </c>
      <c r="L564" s="128">
        <v>1525.82</v>
      </c>
      <c r="M564" s="128">
        <v>1525.79</v>
      </c>
      <c r="N564" s="128">
        <v>1525.77</v>
      </c>
      <c r="O564" s="128">
        <v>1525.99</v>
      </c>
      <c r="P564" s="128">
        <v>1525.94</v>
      </c>
      <c r="Q564" s="128">
        <v>1527.43</v>
      </c>
      <c r="R564" s="128">
        <v>1560.63</v>
      </c>
      <c r="S564" s="128">
        <v>1635.57</v>
      </c>
      <c r="T564" s="128">
        <v>1633.28</v>
      </c>
      <c r="U564" s="128">
        <v>1681.17</v>
      </c>
      <c r="V564" s="128">
        <v>1523.91</v>
      </c>
      <c r="W564" s="128">
        <v>1444.12</v>
      </c>
      <c r="X564" s="128">
        <v>1271.7</v>
      </c>
      <c r="Y564" s="128">
        <v>1023.77</v>
      </c>
      <c r="Z564" s="128">
        <v>1001.78</v>
      </c>
    </row>
    <row r="565" spans="2:26" x14ac:dyDescent="0.25">
      <c r="B565" s="127">
        <v>29</v>
      </c>
      <c r="C565" s="128">
        <v>1178.6300000000001</v>
      </c>
      <c r="D565" s="128">
        <v>998.63</v>
      </c>
      <c r="E565" s="128">
        <v>1178.6500000000001</v>
      </c>
      <c r="F565" s="128">
        <v>1121.8499999999999</v>
      </c>
      <c r="G565" s="128">
        <v>1179.6300000000001</v>
      </c>
      <c r="H565" s="128">
        <v>1250.71</v>
      </c>
      <c r="I565" s="128">
        <v>1552.31</v>
      </c>
      <c r="J565" s="128">
        <v>1578.19</v>
      </c>
      <c r="K565" s="128">
        <v>1686.43</v>
      </c>
      <c r="L565" s="128">
        <v>1687.6</v>
      </c>
      <c r="M565" s="128">
        <v>1686.8</v>
      </c>
      <c r="N565" s="128">
        <v>1687.97</v>
      </c>
      <c r="O565" s="128">
        <v>1681.69</v>
      </c>
      <c r="P565" s="128">
        <v>1686.53</v>
      </c>
      <c r="Q565" s="128">
        <v>1685.21</v>
      </c>
      <c r="R565" s="128">
        <v>1680.85</v>
      </c>
      <c r="S565" s="128">
        <v>1699.99</v>
      </c>
      <c r="T565" s="128">
        <v>1721.18</v>
      </c>
      <c r="U565" s="128">
        <v>1425.19</v>
      </c>
      <c r="V565" s="128">
        <v>1364.1</v>
      </c>
      <c r="W565" s="128">
        <v>1192.75</v>
      </c>
      <c r="X565" s="128">
        <v>1183.02</v>
      </c>
      <c r="Y565" s="128">
        <v>1015.75</v>
      </c>
      <c r="Z565" s="128">
        <v>1000.02</v>
      </c>
    </row>
    <row r="566" spans="2:26" ht="16.5" customHeight="1" x14ac:dyDescent="0.25">
      <c r="B566" s="127">
        <v>30</v>
      </c>
      <c r="C566" s="128">
        <v>1178.06</v>
      </c>
      <c r="D566" s="128">
        <v>1176.42</v>
      </c>
      <c r="E566" s="128">
        <v>1150.96</v>
      </c>
      <c r="F566" s="128">
        <v>1119.31</v>
      </c>
      <c r="G566" s="128">
        <v>1171.73</v>
      </c>
      <c r="H566" s="128">
        <v>1230.94</v>
      </c>
      <c r="I566" s="128">
        <v>1345.8</v>
      </c>
      <c r="J566" s="128">
        <v>1484.86</v>
      </c>
      <c r="K566" s="128">
        <v>1537.81</v>
      </c>
      <c r="L566" s="128">
        <v>1527.32</v>
      </c>
      <c r="M566" s="128">
        <v>1526.61</v>
      </c>
      <c r="N566" s="128">
        <v>1525.78</v>
      </c>
      <c r="O566" s="128">
        <v>1576.18</v>
      </c>
      <c r="P566" s="128">
        <v>1528.63</v>
      </c>
      <c r="Q566" s="128">
        <v>1528.61</v>
      </c>
      <c r="R566" s="128">
        <v>1528.38</v>
      </c>
      <c r="S566" s="128">
        <v>1527.87</v>
      </c>
      <c r="T566" s="128">
        <v>1528.12</v>
      </c>
      <c r="U566" s="128">
        <v>1526.47</v>
      </c>
      <c r="V566" s="128">
        <v>1458.31</v>
      </c>
      <c r="W566" s="128">
        <v>1357.8</v>
      </c>
      <c r="X566" s="128">
        <v>1272.73</v>
      </c>
      <c r="Y566" s="128">
        <v>1204.95</v>
      </c>
      <c r="Z566" s="128">
        <v>1185.19</v>
      </c>
    </row>
    <row r="567" spans="2:26" x14ac:dyDescent="0.25">
      <c r="B567" s="130">
        <v>31</v>
      </c>
      <c r="C567" s="128">
        <v>753.92</v>
      </c>
      <c r="D567" s="128">
        <v>748.56</v>
      </c>
      <c r="E567" s="128">
        <v>1063.95</v>
      </c>
      <c r="F567" s="128">
        <v>1076.95</v>
      </c>
      <c r="G567" s="128">
        <v>1116.3900000000001</v>
      </c>
      <c r="H567" s="128">
        <v>1204.51</v>
      </c>
      <c r="I567" s="128">
        <v>1297.8900000000001</v>
      </c>
      <c r="J567" s="128">
        <v>1420.42</v>
      </c>
      <c r="K567" s="128">
        <v>1444.79</v>
      </c>
      <c r="L567" s="128">
        <v>1523.65</v>
      </c>
      <c r="M567" s="128">
        <v>1521.67</v>
      </c>
      <c r="N567" s="128">
        <v>1523.19</v>
      </c>
      <c r="O567" s="128">
        <v>1521.45</v>
      </c>
      <c r="P567" s="128">
        <v>1521.62</v>
      </c>
      <c r="Q567" s="128">
        <v>1527.25</v>
      </c>
      <c r="R567" s="128">
        <v>1526.44</v>
      </c>
      <c r="S567" s="128">
        <v>1526.25</v>
      </c>
      <c r="T567" s="128">
        <v>1593.53</v>
      </c>
      <c r="U567" s="128">
        <v>1527.93</v>
      </c>
      <c r="V567" s="128">
        <v>1525.81</v>
      </c>
      <c r="W567" s="128">
        <v>1359.31</v>
      </c>
      <c r="X567" s="128">
        <v>1246.77</v>
      </c>
      <c r="Y567" s="128">
        <v>1118.01</v>
      </c>
      <c r="Z567" s="128">
        <v>996.59</v>
      </c>
    </row>
    <row r="568" spans="2:26" x14ac:dyDescent="0.25">
      <c r="B568" s="108"/>
      <c r="C568" s="108"/>
      <c r="D568" s="108"/>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row>
    <row r="569" spans="2:26" x14ac:dyDescent="0.25">
      <c r="B569" s="157" t="s">
        <v>67</v>
      </c>
      <c r="C569" s="131" t="s">
        <v>68</v>
      </c>
      <c r="D569" s="132"/>
      <c r="E569" s="132"/>
      <c r="F569" s="132"/>
      <c r="G569" s="132"/>
      <c r="H569" s="132"/>
      <c r="I569" s="132"/>
      <c r="J569" s="132"/>
      <c r="K569" s="132"/>
      <c r="L569" s="132"/>
      <c r="M569" s="132"/>
      <c r="N569" s="132"/>
      <c r="O569" s="132"/>
      <c r="P569" s="132"/>
      <c r="Q569" s="132"/>
      <c r="R569" s="132"/>
      <c r="S569" s="132"/>
      <c r="T569" s="132"/>
      <c r="U569" s="132"/>
      <c r="V569" s="132"/>
      <c r="W569" s="132"/>
      <c r="X569" s="132"/>
      <c r="Y569" s="132"/>
      <c r="Z569" s="133"/>
    </row>
    <row r="570" spans="2:26" x14ac:dyDescent="0.25">
      <c r="B570" s="100" t="s">
        <v>64</v>
      </c>
      <c r="C570" s="88">
        <v>0</v>
      </c>
      <c r="D570" s="88">
        <v>4.1666666666666664E-2</v>
      </c>
      <c r="E570" s="88">
        <v>8.3333333333333329E-2</v>
      </c>
      <c r="F570" s="88">
        <v>0.125</v>
      </c>
      <c r="G570" s="88">
        <v>0.16666666666666666</v>
      </c>
      <c r="H570" s="88">
        <v>0.20833333333333334</v>
      </c>
      <c r="I570" s="88">
        <v>0.25</v>
      </c>
      <c r="J570" s="88">
        <v>0.29166666666666669</v>
      </c>
      <c r="K570" s="88">
        <v>0.33333333333333331</v>
      </c>
      <c r="L570" s="88">
        <v>0.375</v>
      </c>
      <c r="M570" s="88">
        <v>0.41666666666666669</v>
      </c>
      <c r="N570" s="88">
        <v>0.45833333333333331</v>
      </c>
      <c r="O570" s="88">
        <v>0.5</v>
      </c>
      <c r="P570" s="88">
        <v>0.54166666666666663</v>
      </c>
      <c r="Q570" s="88">
        <v>0.58333333333333337</v>
      </c>
      <c r="R570" s="88">
        <v>0.625</v>
      </c>
      <c r="S570" s="88">
        <v>0.66666666666666663</v>
      </c>
      <c r="T570" s="88">
        <v>0.70833333333333337</v>
      </c>
      <c r="U570" s="88">
        <v>0.75</v>
      </c>
      <c r="V570" s="88">
        <v>0.79166666666666663</v>
      </c>
      <c r="W570" s="88">
        <v>0.83333333333333337</v>
      </c>
      <c r="X570" s="88">
        <v>0.875</v>
      </c>
      <c r="Y570" s="88">
        <v>0.91666666666666663</v>
      </c>
      <c r="Z570" s="88">
        <v>0.95833333333333337</v>
      </c>
    </row>
    <row r="571" spans="2:26" x14ac:dyDescent="0.25">
      <c r="B571" s="102"/>
      <c r="C571" s="89" t="s">
        <v>65</v>
      </c>
      <c r="D571" s="89" t="s">
        <v>65</v>
      </c>
      <c r="E571" s="89" t="s">
        <v>65</v>
      </c>
      <c r="F571" s="89" t="s">
        <v>65</v>
      </c>
      <c r="G571" s="89" t="s">
        <v>65</v>
      </c>
      <c r="H571" s="89" t="s">
        <v>65</v>
      </c>
      <c r="I571" s="89" t="s">
        <v>65</v>
      </c>
      <c r="J571" s="89" t="s">
        <v>65</v>
      </c>
      <c r="K571" s="89" t="s">
        <v>65</v>
      </c>
      <c r="L571" s="89" t="s">
        <v>65</v>
      </c>
      <c r="M571" s="89" t="s">
        <v>65</v>
      </c>
      <c r="N571" s="89" t="s">
        <v>65</v>
      </c>
      <c r="O571" s="89" t="s">
        <v>65</v>
      </c>
      <c r="P571" s="89" t="s">
        <v>65</v>
      </c>
      <c r="Q571" s="89" t="s">
        <v>65</v>
      </c>
      <c r="R571" s="89" t="s">
        <v>65</v>
      </c>
      <c r="S571" s="89" t="s">
        <v>65</v>
      </c>
      <c r="T571" s="89" t="s">
        <v>65</v>
      </c>
      <c r="U571" s="89" t="s">
        <v>65</v>
      </c>
      <c r="V571" s="89" t="s">
        <v>65</v>
      </c>
      <c r="W571" s="89" t="s">
        <v>65</v>
      </c>
      <c r="X571" s="89" t="s">
        <v>65</v>
      </c>
      <c r="Y571" s="89" t="s">
        <v>65</v>
      </c>
      <c r="Z571" s="89" t="s">
        <v>66</v>
      </c>
    </row>
    <row r="572" spans="2:26" x14ac:dyDescent="0.25">
      <c r="B572" s="104"/>
      <c r="C572" s="90">
        <v>4.1666666666666664E-2</v>
      </c>
      <c r="D572" s="90">
        <v>8.3333333333333329E-2</v>
      </c>
      <c r="E572" s="90">
        <v>0.125</v>
      </c>
      <c r="F572" s="90">
        <v>0.16666666666666666</v>
      </c>
      <c r="G572" s="90">
        <v>0.20833333333333334</v>
      </c>
      <c r="H572" s="90">
        <v>0.25</v>
      </c>
      <c r="I572" s="90">
        <v>0.29166666666666669</v>
      </c>
      <c r="J572" s="90">
        <v>0.33333333333333331</v>
      </c>
      <c r="K572" s="90">
        <v>0.375</v>
      </c>
      <c r="L572" s="90">
        <v>0.41666666666666669</v>
      </c>
      <c r="M572" s="90">
        <v>0.45833333333333331</v>
      </c>
      <c r="N572" s="90">
        <v>0.5</v>
      </c>
      <c r="O572" s="90">
        <v>0.54166666666666663</v>
      </c>
      <c r="P572" s="90">
        <v>0.58333333333333337</v>
      </c>
      <c r="Q572" s="90">
        <v>0.625</v>
      </c>
      <c r="R572" s="90">
        <v>0.66666666666666663</v>
      </c>
      <c r="S572" s="90">
        <v>0.70833333333333337</v>
      </c>
      <c r="T572" s="90">
        <v>0.75</v>
      </c>
      <c r="U572" s="90">
        <v>0.79166666666666663</v>
      </c>
      <c r="V572" s="90">
        <v>0.83333333333333337</v>
      </c>
      <c r="W572" s="90">
        <v>0.875</v>
      </c>
      <c r="X572" s="90">
        <v>0.91666666666666663</v>
      </c>
      <c r="Y572" s="90">
        <v>0.95833333333333337</v>
      </c>
      <c r="Z572" s="90">
        <v>0</v>
      </c>
    </row>
    <row r="573" spans="2:26" x14ac:dyDescent="0.25">
      <c r="B573" s="127">
        <v>1</v>
      </c>
      <c r="C573" s="128">
        <f t="array" ref="C573:Z603">TRANSPOSE('[1]VI-ЦК_3'!B146:AF169)</f>
        <v>1180.6500000000001</v>
      </c>
      <c r="D573" s="128">
        <v>1171.1400000000001</v>
      </c>
      <c r="E573" s="128">
        <v>1177.4100000000001</v>
      </c>
      <c r="F573" s="128">
        <v>1191.72</v>
      </c>
      <c r="G573" s="128">
        <v>1218.25</v>
      </c>
      <c r="H573" s="128">
        <v>1274.79</v>
      </c>
      <c r="I573" s="128">
        <v>1391.67</v>
      </c>
      <c r="J573" s="128">
        <v>1502.69</v>
      </c>
      <c r="K573" s="128">
        <v>1501.84</v>
      </c>
      <c r="L573" s="128">
        <v>1510.02</v>
      </c>
      <c r="M573" s="128">
        <v>1504.56</v>
      </c>
      <c r="N573" s="128">
        <v>1504.5</v>
      </c>
      <c r="O573" s="128">
        <v>1504.18</v>
      </c>
      <c r="P573" s="128">
        <v>1503.39</v>
      </c>
      <c r="Q573" s="128">
        <v>1500.25</v>
      </c>
      <c r="R573" s="128">
        <v>1489.31</v>
      </c>
      <c r="S573" s="128">
        <v>1483.88</v>
      </c>
      <c r="T573" s="128">
        <v>1544.45</v>
      </c>
      <c r="U573" s="128">
        <v>1483.54</v>
      </c>
      <c r="V573" s="128">
        <v>1461.57</v>
      </c>
      <c r="W573" s="128">
        <v>1395.18</v>
      </c>
      <c r="X573" s="128">
        <v>1199.51</v>
      </c>
      <c r="Y573" s="128">
        <v>1196.7</v>
      </c>
      <c r="Z573" s="128">
        <v>1195.83</v>
      </c>
    </row>
    <row r="574" spans="2:26" x14ac:dyDescent="0.25">
      <c r="B574" s="127">
        <v>2</v>
      </c>
      <c r="C574" s="128">
        <v>1058.07</v>
      </c>
      <c r="D574" s="128">
        <v>1058.78</v>
      </c>
      <c r="E574" s="128">
        <v>1062.53</v>
      </c>
      <c r="F574" s="128">
        <v>1146.31</v>
      </c>
      <c r="G574" s="128">
        <v>1184.3399999999999</v>
      </c>
      <c r="H574" s="128">
        <v>1230.01</v>
      </c>
      <c r="I574" s="128">
        <v>1401.99</v>
      </c>
      <c r="J574" s="128">
        <v>1503.32</v>
      </c>
      <c r="K574" s="128">
        <v>1518.3</v>
      </c>
      <c r="L574" s="128">
        <v>1523.45</v>
      </c>
      <c r="M574" s="128">
        <v>1603.45</v>
      </c>
      <c r="N574" s="128">
        <v>1588.69</v>
      </c>
      <c r="O574" s="128">
        <v>1587.8</v>
      </c>
      <c r="P574" s="128">
        <v>1605.64</v>
      </c>
      <c r="Q574" s="128">
        <v>1583.57</v>
      </c>
      <c r="R574" s="128">
        <v>1464.35</v>
      </c>
      <c r="S574" s="128">
        <v>1460.64</v>
      </c>
      <c r="T574" s="128">
        <v>1484.91</v>
      </c>
      <c r="U574" s="128">
        <v>1459.4</v>
      </c>
      <c r="V574" s="128">
        <v>1427.57</v>
      </c>
      <c r="W574" s="128">
        <v>1066.21</v>
      </c>
      <c r="X574" s="128">
        <v>1063.17</v>
      </c>
      <c r="Y574" s="128">
        <v>1061.3399999999999</v>
      </c>
      <c r="Z574" s="128">
        <v>1059.94</v>
      </c>
    </row>
    <row r="575" spans="2:26" x14ac:dyDescent="0.25">
      <c r="B575" s="127">
        <v>3</v>
      </c>
      <c r="C575" s="128">
        <v>1227.33</v>
      </c>
      <c r="D575" s="128">
        <v>1189.95</v>
      </c>
      <c r="E575" s="128">
        <v>1191.83</v>
      </c>
      <c r="F575" s="128">
        <v>1193.1600000000001</v>
      </c>
      <c r="G575" s="128">
        <v>1243.5999999999999</v>
      </c>
      <c r="H575" s="128">
        <v>1338.46</v>
      </c>
      <c r="I575" s="128">
        <v>1351.3</v>
      </c>
      <c r="J575" s="128">
        <v>1492.45</v>
      </c>
      <c r="K575" s="128">
        <v>1555.37</v>
      </c>
      <c r="L575" s="128">
        <v>1488.12</v>
      </c>
      <c r="M575" s="128">
        <v>1484.64</v>
      </c>
      <c r="N575" s="128">
        <v>1479.67</v>
      </c>
      <c r="O575" s="128">
        <v>1481.36</v>
      </c>
      <c r="P575" s="128">
        <v>1479.88</v>
      </c>
      <c r="Q575" s="128">
        <v>1476.84</v>
      </c>
      <c r="R575" s="128">
        <v>1465.61</v>
      </c>
      <c r="S575" s="128">
        <v>1465.34</v>
      </c>
      <c r="T575" s="128">
        <v>1551.96</v>
      </c>
      <c r="U575" s="128">
        <v>1550.27</v>
      </c>
      <c r="V575" s="128">
        <v>1448.14</v>
      </c>
      <c r="W575" s="128">
        <v>1431.2</v>
      </c>
      <c r="X575" s="128">
        <v>1266.8599999999999</v>
      </c>
      <c r="Y575" s="128">
        <v>1263.9100000000001</v>
      </c>
      <c r="Z575" s="128">
        <v>1226.99</v>
      </c>
    </row>
    <row r="576" spans="2:26" x14ac:dyDescent="0.25">
      <c r="B576" s="127">
        <v>4</v>
      </c>
      <c r="C576" s="128">
        <v>1230.72</v>
      </c>
      <c r="D576" s="128">
        <v>1192.3399999999999</v>
      </c>
      <c r="E576" s="128">
        <v>1186.8800000000001</v>
      </c>
      <c r="F576" s="128">
        <v>924.97</v>
      </c>
      <c r="G576" s="128">
        <v>1194.5899999999999</v>
      </c>
      <c r="H576" s="128">
        <v>1282.27</v>
      </c>
      <c r="I576" s="128">
        <v>1295.99</v>
      </c>
      <c r="J576" s="128">
        <v>1383.39</v>
      </c>
      <c r="K576" s="128">
        <v>1430.67</v>
      </c>
      <c r="L576" s="128">
        <v>1486.96</v>
      </c>
      <c r="M576" s="128">
        <v>1484.1</v>
      </c>
      <c r="N576" s="128">
        <v>1460.25</v>
      </c>
      <c r="O576" s="128">
        <v>1457.11</v>
      </c>
      <c r="P576" s="128">
        <v>1465.15</v>
      </c>
      <c r="Q576" s="128">
        <v>1460.91</v>
      </c>
      <c r="R576" s="128">
        <v>1453.75</v>
      </c>
      <c r="S576" s="128">
        <v>1476.9</v>
      </c>
      <c r="T576" s="128">
        <v>1530.38</v>
      </c>
      <c r="U576" s="128">
        <v>1476.16</v>
      </c>
      <c r="V576" s="128">
        <v>1469.12</v>
      </c>
      <c r="W576" s="128">
        <v>1393.29</v>
      </c>
      <c r="X576" s="128">
        <v>1296.04</v>
      </c>
      <c r="Y576" s="128">
        <v>1234.1600000000001</v>
      </c>
      <c r="Z576" s="128">
        <v>1232.19</v>
      </c>
    </row>
    <row r="577" spans="2:26" x14ac:dyDescent="0.25">
      <c r="B577" s="127">
        <v>5</v>
      </c>
      <c r="C577" s="128">
        <v>951.43</v>
      </c>
      <c r="D577" s="128">
        <v>938.01</v>
      </c>
      <c r="E577" s="128">
        <v>1137.6099999999999</v>
      </c>
      <c r="F577" s="128">
        <v>1134.23</v>
      </c>
      <c r="G577" s="128">
        <v>1181.6199999999999</v>
      </c>
      <c r="H577" s="128">
        <v>1358.57</v>
      </c>
      <c r="I577" s="128">
        <v>1495.85</v>
      </c>
      <c r="J577" s="128">
        <v>1620.41</v>
      </c>
      <c r="K577" s="128">
        <v>1679.89</v>
      </c>
      <c r="L577" s="128">
        <v>1715.37</v>
      </c>
      <c r="M577" s="128">
        <v>1748.21</v>
      </c>
      <c r="N577" s="128">
        <v>1769.53</v>
      </c>
      <c r="O577" s="128">
        <v>1749.79</v>
      </c>
      <c r="P577" s="128">
        <v>1752.72</v>
      </c>
      <c r="Q577" s="128">
        <v>1735.03</v>
      </c>
      <c r="R577" s="128">
        <v>1679.47</v>
      </c>
      <c r="S577" s="128">
        <v>1628.2</v>
      </c>
      <c r="T577" s="128">
        <v>1552.52</v>
      </c>
      <c r="U577" s="128">
        <v>1561.64</v>
      </c>
      <c r="V577" s="128">
        <v>1517.79</v>
      </c>
      <c r="W577" s="128">
        <v>1451.58</v>
      </c>
      <c r="X577" s="128">
        <v>1386.79</v>
      </c>
      <c r="Y577" s="128">
        <v>964.33</v>
      </c>
      <c r="Z577" s="128">
        <v>956.89</v>
      </c>
    </row>
    <row r="578" spans="2:26" x14ac:dyDescent="0.25">
      <c r="B578" s="127">
        <v>6</v>
      </c>
      <c r="C578" s="128">
        <v>1029.33</v>
      </c>
      <c r="D578" s="128">
        <v>1030.53</v>
      </c>
      <c r="E578" s="128">
        <v>1031.99</v>
      </c>
      <c r="F578" s="128">
        <v>1158.29</v>
      </c>
      <c r="G578" s="128">
        <v>1205.99</v>
      </c>
      <c r="H578" s="128">
        <v>1269.04</v>
      </c>
      <c r="I578" s="128">
        <v>1402.26</v>
      </c>
      <c r="J578" s="128">
        <v>1550.87</v>
      </c>
      <c r="K578" s="128">
        <v>1624.07</v>
      </c>
      <c r="L578" s="128">
        <v>1668.06</v>
      </c>
      <c r="M578" s="128">
        <v>1668</v>
      </c>
      <c r="N578" s="128">
        <v>1598.62</v>
      </c>
      <c r="O578" s="128">
        <v>1562.14</v>
      </c>
      <c r="P578" s="128">
        <v>1525.88</v>
      </c>
      <c r="Q578" s="128">
        <v>1580.04</v>
      </c>
      <c r="R578" s="128">
        <v>1597.29</v>
      </c>
      <c r="S578" s="128">
        <v>1561.5</v>
      </c>
      <c r="T578" s="128">
        <v>1533.91</v>
      </c>
      <c r="U578" s="128">
        <v>1539.43</v>
      </c>
      <c r="V578" s="128">
        <v>1512.52</v>
      </c>
      <c r="W578" s="128">
        <v>1435.78</v>
      </c>
      <c r="X578" s="128">
        <v>1206.95</v>
      </c>
      <c r="Y578" s="128">
        <v>1204.76</v>
      </c>
      <c r="Z578" s="128">
        <v>1200.71</v>
      </c>
    </row>
    <row r="579" spans="2:26" x14ac:dyDescent="0.25">
      <c r="B579" s="127">
        <v>7</v>
      </c>
      <c r="C579" s="128">
        <v>1074.24</v>
      </c>
      <c r="D579" s="128">
        <v>938.11</v>
      </c>
      <c r="E579" s="128">
        <v>944.48</v>
      </c>
      <c r="F579" s="128">
        <v>450.9</v>
      </c>
      <c r="G579" s="128">
        <v>1097.8</v>
      </c>
      <c r="H579" s="128">
        <v>1157.6500000000001</v>
      </c>
      <c r="I579" s="128">
        <v>1329.89</v>
      </c>
      <c r="J579" s="128">
        <v>1458</v>
      </c>
      <c r="K579" s="128">
        <v>1524.13</v>
      </c>
      <c r="L579" s="128">
        <v>1610.67</v>
      </c>
      <c r="M579" s="128">
        <v>1613.3</v>
      </c>
      <c r="N579" s="128">
        <v>1525.4</v>
      </c>
      <c r="O579" s="128">
        <v>1486.26</v>
      </c>
      <c r="P579" s="128">
        <v>1497.66</v>
      </c>
      <c r="Q579" s="128">
        <v>1496.58</v>
      </c>
      <c r="R579" s="128">
        <v>1504.46</v>
      </c>
      <c r="S579" s="128">
        <v>1490.52</v>
      </c>
      <c r="T579" s="128">
        <v>1440.97</v>
      </c>
      <c r="U579" s="128">
        <v>1428.2</v>
      </c>
      <c r="V579" s="128">
        <v>1388.45</v>
      </c>
      <c r="W579" s="128">
        <v>1118.3699999999999</v>
      </c>
      <c r="X579" s="128">
        <v>1108.01</v>
      </c>
      <c r="Y579" s="128">
        <v>1102.8</v>
      </c>
      <c r="Z579" s="128">
        <v>1112.6199999999999</v>
      </c>
    </row>
    <row r="580" spans="2:26" x14ac:dyDescent="0.25">
      <c r="B580" s="127">
        <v>8</v>
      </c>
      <c r="C580" s="128">
        <v>1032.82</v>
      </c>
      <c r="D580" s="128">
        <v>911.86</v>
      </c>
      <c r="E580" s="128">
        <v>981.93</v>
      </c>
      <c r="F580" s="128">
        <v>1003.18</v>
      </c>
      <c r="G580" s="128">
        <v>1150.03</v>
      </c>
      <c r="H580" s="128">
        <v>1277.22</v>
      </c>
      <c r="I580" s="128">
        <v>1394.89</v>
      </c>
      <c r="J580" s="128">
        <v>1504.8</v>
      </c>
      <c r="K580" s="128">
        <v>1570.4</v>
      </c>
      <c r="L580" s="128">
        <v>1576.44</v>
      </c>
      <c r="M580" s="128">
        <v>1574.96</v>
      </c>
      <c r="N580" s="128">
        <v>1576.86</v>
      </c>
      <c r="O580" s="128">
        <v>1577.51</v>
      </c>
      <c r="P580" s="128">
        <v>1700.88</v>
      </c>
      <c r="Q580" s="128">
        <v>1697.99</v>
      </c>
      <c r="R580" s="128">
        <v>1569.95</v>
      </c>
      <c r="S580" s="128">
        <v>1572.76</v>
      </c>
      <c r="T580" s="128">
        <v>1577.99</v>
      </c>
      <c r="U580" s="128">
        <v>1572.53</v>
      </c>
      <c r="V580" s="128">
        <v>1545.47</v>
      </c>
      <c r="W580" s="128">
        <v>1469.7</v>
      </c>
      <c r="X580" s="128">
        <v>1365.36</v>
      </c>
      <c r="Y580" s="128">
        <v>1304.3900000000001</v>
      </c>
      <c r="Z580" s="128">
        <v>1271.47</v>
      </c>
    </row>
    <row r="581" spans="2:26" x14ac:dyDescent="0.25">
      <c r="B581" s="127">
        <v>9</v>
      </c>
      <c r="C581" s="128">
        <v>1168.97</v>
      </c>
      <c r="D581" s="128">
        <v>1154.8800000000001</v>
      </c>
      <c r="E581" s="128">
        <v>1159.28</v>
      </c>
      <c r="F581" s="128">
        <v>1152.26</v>
      </c>
      <c r="G581" s="128">
        <v>1216.48</v>
      </c>
      <c r="H581" s="128">
        <v>1274.1500000000001</v>
      </c>
      <c r="I581" s="128">
        <v>1464.61</v>
      </c>
      <c r="J581" s="128">
        <v>1603.98</v>
      </c>
      <c r="K581" s="128">
        <v>1748.26</v>
      </c>
      <c r="L581" s="128">
        <v>1775.13</v>
      </c>
      <c r="M581" s="128">
        <v>1745.65</v>
      </c>
      <c r="N581" s="128">
        <v>1742.44</v>
      </c>
      <c r="O581" s="128">
        <v>1748.56</v>
      </c>
      <c r="P581" s="128">
        <v>1769.27</v>
      </c>
      <c r="Q581" s="128">
        <v>1785.8</v>
      </c>
      <c r="R581" s="128">
        <v>1736.2</v>
      </c>
      <c r="S581" s="128">
        <v>1673.46</v>
      </c>
      <c r="T581" s="128">
        <v>1536.95</v>
      </c>
      <c r="U581" s="128">
        <v>1553.66</v>
      </c>
      <c r="V581" s="128">
        <v>1489.19</v>
      </c>
      <c r="W581" s="128">
        <v>1436.87</v>
      </c>
      <c r="X581" s="128">
        <v>1415.92</v>
      </c>
      <c r="Y581" s="128">
        <v>1266.3499999999999</v>
      </c>
      <c r="Z581" s="128">
        <v>1234.53</v>
      </c>
    </row>
    <row r="582" spans="2:26" x14ac:dyDescent="0.25">
      <c r="B582" s="127">
        <v>10</v>
      </c>
      <c r="C582" s="128">
        <v>1148.1300000000001</v>
      </c>
      <c r="D582" s="128">
        <v>1139.51</v>
      </c>
      <c r="E582" s="128">
        <v>1147.57</v>
      </c>
      <c r="F582" s="128">
        <v>908.25</v>
      </c>
      <c r="G582" s="128">
        <v>1196.6099999999999</v>
      </c>
      <c r="H582" s="128">
        <v>1272.24</v>
      </c>
      <c r="I582" s="128">
        <v>1292.2</v>
      </c>
      <c r="J582" s="128">
        <v>1356.18</v>
      </c>
      <c r="K582" s="128">
        <v>1552.43</v>
      </c>
      <c r="L582" s="128">
        <v>1602.63</v>
      </c>
      <c r="M582" s="128">
        <v>1552.9</v>
      </c>
      <c r="N582" s="128">
        <v>1546.59</v>
      </c>
      <c r="O582" s="128">
        <v>1550.18</v>
      </c>
      <c r="P582" s="128">
        <v>1551.58</v>
      </c>
      <c r="Q582" s="128">
        <v>1529.25</v>
      </c>
      <c r="R582" s="128">
        <v>1512.97</v>
      </c>
      <c r="S582" s="128">
        <v>1499.56</v>
      </c>
      <c r="T582" s="128">
        <v>1514.06</v>
      </c>
      <c r="U582" s="128">
        <v>1488.51</v>
      </c>
      <c r="V582" s="128">
        <v>1452.52</v>
      </c>
      <c r="W582" s="128">
        <v>1435.29</v>
      </c>
      <c r="X582" s="128">
        <v>1323.73</v>
      </c>
      <c r="Y582" s="128">
        <v>1281.5899999999999</v>
      </c>
      <c r="Z582" s="128">
        <v>1265.97</v>
      </c>
    </row>
    <row r="583" spans="2:26" x14ac:dyDescent="0.25">
      <c r="B583" s="127">
        <v>11</v>
      </c>
      <c r="C583" s="128">
        <v>1232.05</v>
      </c>
      <c r="D583" s="128">
        <v>1145.56</v>
      </c>
      <c r="E583" s="128">
        <v>1148.22</v>
      </c>
      <c r="F583" s="128">
        <v>926.79</v>
      </c>
      <c r="G583" s="128">
        <v>1137.75</v>
      </c>
      <c r="H583" s="128">
        <v>1233.68</v>
      </c>
      <c r="I583" s="128">
        <v>1272.1099999999999</v>
      </c>
      <c r="J583" s="128">
        <v>1321.45</v>
      </c>
      <c r="K583" s="128">
        <v>1519.03</v>
      </c>
      <c r="L583" s="128">
        <v>1569.84</v>
      </c>
      <c r="M583" s="128">
        <v>1571.46</v>
      </c>
      <c r="N583" s="128">
        <v>1569.97</v>
      </c>
      <c r="O583" s="128">
        <v>1571.77</v>
      </c>
      <c r="P583" s="128">
        <v>1569.87</v>
      </c>
      <c r="Q583" s="128">
        <v>1570.8</v>
      </c>
      <c r="R583" s="128">
        <v>1558.66</v>
      </c>
      <c r="S583" s="128">
        <v>1561.37</v>
      </c>
      <c r="T583" s="128">
        <v>1566.19</v>
      </c>
      <c r="U583" s="128">
        <v>1551.99</v>
      </c>
      <c r="V583" s="128">
        <v>1491.62</v>
      </c>
      <c r="W583" s="128">
        <v>1346.91</v>
      </c>
      <c r="X583" s="128">
        <v>1312.72</v>
      </c>
      <c r="Y583" s="128">
        <v>1296.96</v>
      </c>
      <c r="Z583" s="128">
        <v>1265.3699999999999</v>
      </c>
    </row>
    <row r="584" spans="2:26" x14ac:dyDescent="0.25">
      <c r="B584" s="127">
        <v>12</v>
      </c>
      <c r="C584" s="128">
        <v>1261.98</v>
      </c>
      <c r="D584" s="128">
        <v>1237.27</v>
      </c>
      <c r="E584" s="128">
        <v>1225.5999999999999</v>
      </c>
      <c r="F584" s="128">
        <v>1215.73</v>
      </c>
      <c r="G584" s="128">
        <v>1264.75</v>
      </c>
      <c r="H584" s="128">
        <v>1369.22</v>
      </c>
      <c r="I584" s="128">
        <v>1535.76</v>
      </c>
      <c r="J584" s="128">
        <v>1671.04</v>
      </c>
      <c r="K584" s="128">
        <v>1725.93</v>
      </c>
      <c r="L584" s="128">
        <v>1788.69</v>
      </c>
      <c r="M584" s="128">
        <v>1758.7</v>
      </c>
      <c r="N584" s="128">
        <v>1759.37</v>
      </c>
      <c r="O584" s="128">
        <v>1777.38</v>
      </c>
      <c r="P584" s="128">
        <v>1756.54</v>
      </c>
      <c r="Q584" s="128">
        <v>1741.9</v>
      </c>
      <c r="R584" s="128">
        <v>1718.18</v>
      </c>
      <c r="S584" s="128">
        <v>1688.43</v>
      </c>
      <c r="T584" s="128">
        <v>1665.46</v>
      </c>
      <c r="U584" s="128">
        <v>1604.98</v>
      </c>
      <c r="V584" s="128">
        <v>1492.89</v>
      </c>
      <c r="W584" s="128">
        <v>1353.57</v>
      </c>
      <c r="X584" s="128">
        <v>1303.08</v>
      </c>
      <c r="Y584" s="128">
        <v>1274.6099999999999</v>
      </c>
      <c r="Z584" s="128">
        <v>1259.24</v>
      </c>
    </row>
    <row r="585" spans="2:26" x14ac:dyDescent="0.25">
      <c r="B585" s="127">
        <v>13</v>
      </c>
      <c r="C585" s="128">
        <v>1078.3699999999999</v>
      </c>
      <c r="D585" s="128">
        <v>1102.5</v>
      </c>
      <c r="E585" s="128">
        <v>1122.83</v>
      </c>
      <c r="F585" s="128">
        <v>1088.5899999999999</v>
      </c>
      <c r="G585" s="128">
        <v>1240.3</v>
      </c>
      <c r="H585" s="128">
        <v>1332.61</v>
      </c>
      <c r="I585" s="128">
        <v>1441.42</v>
      </c>
      <c r="J585" s="128">
        <v>1675.33</v>
      </c>
      <c r="K585" s="128">
        <v>1753.86</v>
      </c>
      <c r="L585" s="128">
        <v>1760.85</v>
      </c>
      <c r="M585" s="128">
        <v>1765.51</v>
      </c>
      <c r="N585" s="128">
        <v>1767.12</v>
      </c>
      <c r="O585" s="128">
        <v>1771.95</v>
      </c>
      <c r="P585" s="128">
        <v>1778.36</v>
      </c>
      <c r="Q585" s="128">
        <v>1777.66</v>
      </c>
      <c r="R585" s="128">
        <v>1747.99</v>
      </c>
      <c r="S585" s="128">
        <v>1748.79</v>
      </c>
      <c r="T585" s="128">
        <v>1739.43</v>
      </c>
      <c r="U585" s="128">
        <v>1624.52</v>
      </c>
      <c r="V585" s="128">
        <v>1567.17</v>
      </c>
      <c r="W585" s="128">
        <v>1502.62</v>
      </c>
      <c r="X585" s="128">
        <v>1274.3800000000001</v>
      </c>
      <c r="Y585" s="128">
        <v>1271.71</v>
      </c>
      <c r="Z585" s="128">
        <v>1265.46</v>
      </c>
    </row>
    <row r="586" spans="2:26" x14ac:dyDescent="0.25">
      <c r="B586" s="127">
        <v>14</v>
      </c>
      <c r="C586" s="128">
        <v>1272.95</v>
      </c>
      <c r="D586" s="128">
        <v>1264.8</v>
      </c>
      <c r="E586" s="128">
        <v>1262.72</v>
      </c>
      <c r="F586" s="128">
        <v>1070.92</v>
      </c>
      <c r="G586" s="128">
        <v>1282.1099999999999</v>
      </c>
      <c r="H586" s="128">
        <v>1357.88</v>
      </c>
      <c r="I586" s="128">
        <v>1574.28</v>
      </c>
      <c r="J586" s="128">
        <v>1723.04</v>
      </c>
      <c r="K586" s="128">
        <v>1776.85</v>
      </c>
      <c r="L586" s="128">
        <v>1773.54</v>
      </c>
      <c r="M586" s="128">
        <v>1815.55</v>
      </c>
      <c r="N586" s="128">
        <v>1825.76</v>
      </c>
      <c r="O586" s="128">
        <v>1821.9</v>
      </c>
      <c r="P586" s="128">
        <v>1817.54</v>
      </c>
      <c r="Q586" s="128">
        <v>1828.9</v>
      </c>
      <c r="R586" s="128">
        <v>1753.12</v>
      </c>
      <c r="S586" s="128">
        <v>1743.89</v>
      </c>
      <c r="T586" s="128">
        <v>1725.63</v>
      </c>
      <c r="U586" s="128">
        <v>1697.83</v>
      </c>
      <c r="V586" s="128">
        <v>1622.17</v>
      </c>
      <c r="W586" s="128">
        <v>1479.13</v>
      </c>
      <c r="X586" s="128">
        <v>1345.03</v>
      </c>
      <c r="Y586" s="128">
        <v>1318.78</v>
      </c>
      <c r="Z586" s="128">
        <v>1277.1500000000001</v>
      </c>
    </row>
    <row r="587" spans="2:26" x14ac:dyDescent="0.25">
      <c r="B587" s="127">
        <v>15</v>
      </c>
      <c r="C587" s="128">
        <v>1167.27</v>
      </c>
      <c r="D587" s="128">
        <v>1155.23</v>
      </c>
      <c r="E587" s="128">
        <v>1159.72</v>
      </c>
      <c r="F587" s="128">
        <v>1161.45</v>
      </c>
      <c r="G587" s="128">
        <v>1249.7</v>
      </c>
      <c r="H587" s="128">
        <v>1317.17</v>
      </c>
      <c r="I587" s="128">
        <v>1433.46</v>
      </c>
      <c r="J587" s="128">
        <v>1538</v>
      </c>
      <c r="K587" s="128">
        <v>1572.57</v>
      </c>
      <c r="L587" s="128">
        <v>1616.56</v>
      </c>
      <c r="M587" s="128">
        <v>1573.28</v>
      </c>
      <c r="N587" s="128">
        <v>1603.23</v>
      </c>
      <c r="O587" s="128">
        <v>1580.46</v>
      </c>
      <c r="P587" s="128">
        <v>1558.98</v>
      </c>
      <c r="Q587" s="128">
        <v>1539.93</v>
      </c>
      <c r="R587" s="128">
        <v>1513.95</v>
      </c>
      <c r="S587" s="128">
        <v>1513.17</v>
      </c>
      <c r="T587" s="128">
        <v>1513.79</v>
      </c>
      <c r="U587" s="128">
        <v>1498.03</v>
      </c>
      <c r="V587" s="128">
        <v>1453.16</v>
      </c>
      <c r="W587" s="128">
        <v>1360.25</v>
      </c>
      <c r="X587" s="128">
        <v>1294.24</v>
      </c>
      <c r="Y587" s="128">
        <v>1278.22</v>
      </c>
      <c r="Z587" s="128">
        <v>1240.99</v>
      </c>
    </row>
    <row r="588" spans="2:26" x14ac:dyDescent="0.25">
      <c r="B588" s="127">
        <v>16</v>
      </c>
      <c r="C588" s="128">
        <v>1171.02</v>
      </c>
      <c r="D588" s="128">
        <v>1159.4000000000001</v>
      </c>
      <c r="E588" s="128">
        <v>1073.6400000000001</v>
      </c>
      <c r="F588" s="128">
        <v>1075.75</v>
      </c>
      <c r="G588" s="128">
        <v>1157.33</v>
      </c>
      <c r="H588" s="128">
        <v>1296.52</v>
      </c>
      <c r="I588" s="128">
        <v>1380.21</v>
      </c>
      <c r="J588" s="128">
        <v>1498.49</v>
      </c>
      <c r="K588" s="128">
        <v>1545.74</v>
      </c>
      <c r="L588" s="128">
        <v>1593.18</v>
      </c>
      <c r="M588" s="128">
        <v>1548.4</v>
      </c>
      <c r="N588" s="128">
        <v>1544.74</v>
      </c>
      <c r="O588" s="128">
        <v>1544.3</v>
      </c>
      <c r="P588" s="128">
        <v>1551.8</v>
      </c>
      <c r="Q588" s="128">
        <v>1539.22</v>
      </c>
      <c r="R588" s="128">
        <v>1488.22</v>
      </c>
      <c r="S588" s="128">
        <v>1491.97</v>
      </c>
      <c r="T588" s="128">
        <v>1485.13</v>
      </c>
      <c r="U588" s="128">
        <v>1499.04</v>
      </c>
      <c r="V588" s="128">
        <v>1451.28</v>
      </c>
      <c r="W588" s="128">
        <v>1349.41</v>
      </c>
      <c r="X588" s="128">
        <v>1295.17</v>
      </c>
      <c r="Y588" s="128">
        <v>1278.28</v>
      </c>
      <c r="Z588" s="128">
        <v>1257.33</v>
      </c>
    </row>
    <row r="589" spans="2:26" x14ac:dyDescent="0.25">
      <c r="B589" s="127">
        <v>17</v>
      </c>
      <c r="C589" s="128">
        <v>1327.95</v>
      </c>
      <c r="D589" s="128">
        <v>1319.77</v>
      </c>
      <c r="E589" s="128">
        <v>1312.62</v>
      </c>
      <c r="F589" s="128">
        <v>1275.01</v>
      </c>
      <c r="G589" s="128">
        <v>1312.94</v>
      </c>
      <c r="H589" s="128">
        <v>1359.69</v>
      </c>
      <c r="I589" s="128">
        <v>1426.35</v>
      </c>
      <c r="J589" s="128">
        <v>1653.28</v>
      </c>
      <c r="K589" s="128">
        <v>1803.85</v>
      </c>
      <c r="L589" s="128">
        <v>1852.26</v>
      </c>
      <c r="M589" s="128">
        <v>1820.18</v>
      </c>
      <c r="N589" s="128">
        <v>1798.88</v>
      </c>
      <c r="O589" s="128">
        <v>1766.83</v>
      </c>
      <c r="P589" s="128">
        <v>1768.57</v>
      </c>
      <c r="Q589" s="128">
        <v>1722.17</v>
      </c>
      <c r="R589" s="128">
        <v>1643.55</v>
      </c>
      <c r="S589" s="128">
        <v>1677.95</v>
      </c>
      <c r="T589" s="128">
        <v>1669.31</v>
      </c>
      <c r="U589" s="128">
        <v>1622.37</v>
      </c>
      <c r="V589" s="128">
        <v>1578.99</v>
      </c>
      <c r="W589" s="128">
        <v>1425.69</v>
      </c>
      <c r="X589" s="128">
        <v>1414.78</v>
      </c>
      <c r="Y589" s="128">
        <v>1347.75</v>
      </c>
      <c r="Z589" s="128">
        <v>1334.35</v>
      </c>
    </row>
    <row r="590" spans="2:26" x14ac:dyDescent="0.25">
      <c r="B590" s="127">
        <v>18</v>
      </c>
      <c r="C590" s="128">
        <v>1273.69</v>
      </c>
      <c r="D590" s="128">
        <v>1204.51</v>
      </c>
      <c r="E590" s="128">
        <v>1243.04</v>
      </c>
      <c r="F590" s="128">
        <v>1155.95</v>
      </c>
      <c r="G590" s="128">
        <v>1228.01</v>
      </c>
      <c r="H590" s="128">
        <v>1269.08</v>
      </c>
      <c r="I590" s="128">
        <v>1364.19</v>
      </c>
      <c r="J590" s="128">
        <v>1428.25</v>
      </c>
      <c r="K590" s="128">
        <v>1550.24</v>
      </c>
      <c r="L590" s="128">
        <v>1601.12</v>
      </c>
      <c r="M590" s="128">
        <v>1656.23</v>
      </c>
      <c r="N590" s="128">
        <v>1612.78</v>
      </c>
      <c r="O590" s="128">
        <v>1601.22</v>
      </c>
      <c r="P590" s="128">
        <v>1661.44</v>
      </c>
      <c r="Q590" s="128">
        <v>1645.67</v>
      </c>
      <c r="R590" s="128">
        <v>1593.89</v>
      </c>
      <c r="S590" s="128">
        <v>1593.96</v>
      </c>
      <c r="T590" s="128">
        <v>1594.94</v>
      </c>
      <c r="U590" s="128">
        <v>1591.44</v>
      </c>
      <c r="V590" s="128">
        <v>1543.7</v>
      </c>
      <c r="W590" s="128">
        <v>1412.4</v>
      </c>
      <c r="X590" s="128">
        <v>1285.76</v>
      </c>
      <c r="Y590" s="128">
        <v>1211.3900000000001</v>
      </c>
      <c r="Z590" s="128">
        <v>1210.01</v>
      </c>
    </row>
    <row r="591" spans="2:26" x14ac:dyDescent="0.25">
      <c r="B591" s="127">
        <v>19</v>
      </c>
      <c r="C591" s="128">
        <v>1267.3399999999999</v>
      </c>
      <c r="D591" s="128">
        <v>1244.3</v>
      </c>
      <c r="E591" s="128">
        <v>1240.26</v>
      </c>
      <c r="F591" s="128">
        <v>1252.1600000000001</v>
      </c>
      <c r="G591" s="128">
        <v>1329.32</v>
      </c>
      <c r="H591" s="128">
        <v>1381.36</v>
      </c>
      <c r="I591" s="128">
        <v>1448.95</v>
      </c>
      <c r="J591" s="128">
        <v>1547.41</v>
      </c>
      <c r="K591" s="128">
        <v>1750.05</v>
      </c>
      <c r="L591" s="128">
        <v>1786.47</v>
      </c>
      <c r="M591" s="128">
        <v>1786.99</v>
      </c>
      <c r="N591" s="128">
        <v>1776.13</v>
      </c>
      <c r="O591" s="128">
        <v>1774.85</v>
      </c>
      <c r="P591" s="128">
        <v>1705.24</v>
      </c>
      <c r="Q591" s="128">
        <v>1664.19</v>
      </c>
      <c r="R591" s="128">
        <v>1635.1</v>
      </c>
      <c r="S591" s="128">
        <v>1678.57</v>
      </c>
      <c r="T591" s="128">
        <v>1648.26</v>
      </c>
      <c r="U591" s="128">
        <v>1593.48</v>
      </c>
      <c r="V591" s="128">
        <v>1517.66</v>
      </c>
      <c r="W591" s="128">
        <v>1428.34</v>
      </c>
      <c r="X591" s="128">
        <v>1383.94</v>
      </c>
      <c r="Y591" s="128">
        <v>1350.87</v>
      </c>
      <c r="Z591" s="128">
        <v>1294.77</v>
      </c>
    </row>
    <row r="592" spans="2:26" x14ac:dyDescent="0.25">
      <c r="B592" s="127">
        <v>20</v>
      </c>
      <c r="C592" s="128">
        <v>1213.27</v>
      </c>
      <c r="D592" s="128">
        <v>1148.31</v>
      </c>
      <c r="E592" s="128">
        <v>1144.21</v>
      </c>
      <c r="F592" s="128">
        <v>1145.19</v>
      </c>
      <c r="G592" s="128">
        <v>1227.82</v>
      </c>
      <c r="H592" s="128">
        <v>1287.54</v>
      </c>
      <c r="I592" s="128">
        <v>1359.75</v>
      </c>
      <c r="J592" s="128">
        <v>1476.04</v>
      </c>
      <c r="K592" s="128">
        <v>1570.53</v>
      </c>
      <c r="L592" s="128">
        <v>1627.98</v>
      </c>
      <c r="M592" s="128">
        <v>1606.27</v>
      </c>
      <c r="N592" s="128">
        <v>1600.41</v>
      </c>
      <c r="O592" s="128">
        <v>1611.31</v>
      </c>
      <c r="P592" s="128">
        <v>1676.64</v>
      </c>
      <c r="Q592" s="128">
        <v>1632.57</v>
      </c>
      <c r="R592" s="128">
        <v>1652.78</v>
      </c>
      <c r="S592" s="128">
        <v>1678.38</v>
      </c>
      <c r="T592" s="128">
        <v>1600.31</v>
      </c>
      <c r="U592" s="128">
        <v>1604.72</v>
      </c>
      <c r="V592" s="128">
        <v>1490.46</v>
      </c>
      <c r="W592" s="128">
        <v>1426.23</v>
      </c>
      <c r="X592" s="128">
        <v>1412.34</v>
      </c>
      <c r="Y592" s="128">
        <v>1214.57</v>
      </c>
      <c r="Z592" s="128">
        <v>1213.6199999999999</v>
      </c>
    </row>
    <row r="593" spans="2:26" x14ac:dyDescent="0.25">
      <c r="B593" s="127">
        <v>21</v>
      </c>
      <c r="C593" s="128">
        <v>1157.3800000000001</v>
      </c>
      <c r="D593" s="128">
        <v>1147.26</v>
      </c>
      <c r="E593" s="128">
        <v>1189.9000000000001</v>
      </c>
      <c r="F593" s="128">
        <v>1156.17</v>
      </c>
      <c r="G593" s="128">
        <v>1217.4000000000001</v>
      </c>
      <c r="H593" s="128">
        <v>1280.04</v>
      </c>
      <c r="I593" s="128">
        <v>1375.47</v>
      </c>
      <c r="J593" s="128">
        <v>1517.1</v>
      </c>
      <c r="K593" s="128">
        <v>1543.04</v>
      </c>
      <c r="L593" s="128">
        <v>1601.67</v>
      </c>
      <c r="M593" s="128">
        <v>1601.55</v>
      </c>
      <c r="N593" s="128">
        <v>1713.25</v>
      </c>
      <c r="O593" s="128">
        <v>1714.63</v>
      </c>
      <c r="P593" s="128">
        <v>1745.05</v>
      </c>
      <c r="Q593" s="128">
        <v>1731.82</v>
      </c>
      <c r="R593" s="128">
        <v>1682.48</v>
      </c>
      <c r="S593" s="128">
        <v>1693.19</v>
      </c>
      <c r="T593" s="128">
        <v>1671.42</v>
      </c>
      <c r="U593" s="128">
        <v>1637.45</v>
      </c>
      <c r="V593" s="128">
        <v>1523.43</v>
      </c>
      <c r="W593" s="128">
        <v>1429.33</v>
      </c>
      <c r="X593" s="128">
        <v>1274.67</v>
      </c>
      <c r="Y593" s="128">
        <v>1115.79</v>
      </c>
      <c r="Z593" s="128">
        <v>841.73</v>
      </c>
    </row>
    <row r="594" spans="2:26" x14ac:dyDescent="0.25">
      <c r="B594" s="127">
        <v>22</v>
      </c>
      <c r="C594" s="128">
        <v>1210.74</v>
      </c>
      <c r="D594" s="128">
        <v>1194.9100000000001</v>
      </c>
      <c r="E594" s="128">
        <v>1078.3699999999999</v>
      </c>
      <c r="F594" s="128">
        <v>1019.43</v>
      </c>
      <c r="G594" s="128">
        <v>1205.17</v>
      </c>
      <c r="H594" s="128">
        <v>1277.73</v>
      </c>
      <c r="I594" s="128">
        <v>1417.31</v>
      </c>
      <c r="J594" s="128">
        <v>1558.36</v>
      </c>
      <c r="K594" s="128">
        <v>1597.77</v>
      </c>
      <c r="L594" s="128">
        <v>1618.93</v>
      </c>
      <c r="M594" s="128">
        <v>1613.92</v>
      </c>
      <c r="N594" s="128">
        <v>1637.65</v>
      </c>
      <c r="O594" s="128">
        <v>1645.21</v>
      </c>
      <c r="P594" s="128">
        <v>1628.47</v>
      </c>
      <c r="Q594" s="128">
        <v>1594.34</v>
      </c>
      <c r="R594" s="128">
        <v>1519.05</v>
      </c>
      <c r="S594" s="128">
        <v>1590.14</v>
      </c>
      <c r="T594" s="128">
        <v>1526.71</v>
      </c>
      <c r="U594" s="128">
        <v>1520.03</v>
      </c>
      <c r="V594" s="128">
        <v>1501.12</v>
      </c>
      <c r="W594" s="128">
        <v>1428.33</v>
      </c>
      <c r="X594" s="128">
        <v>1419.8</v>
      </c>
      <c r="Y594" s="128">
        <v>1249.7</v>
      </c>
      <c r="Z594" s="128">
        <v>1248.72</v>
      </c>
    </row>
    <row r="595" spans="2:26" x14ac:dyDescent="0.25">
      <c r="B595" s="127">
        <v>23</v>
      </c>
      <c r="C595" s="128">
        <v>1243.21</v>
      </c>
      <c r="D595" s="128">
        <v>1007.79</v>
      </c>
      <c r="E595" s="128">
        <v>1080.6199999999999</v>
      </c>
      <c r="F595" s="128">
        <v>1010.79</v>
      </c>
      <c r="G595" s="128">
        <v>1206.42</v>
      </c>
      <c r="H595" s="128">
        <v>1319.76</v>
      </c>
      <c r="I595" s="128">
        <v>1419.01</v>
      </c>
      <c r="J595" s="128">
        <v>1588.14</v>
      </c>
      <c r="K595" s="128">
        <v>1590.57</v>
      </c>
      <c r="L595" s="128">
        <v>1665.57</v>
      </c>
      <c r="M595" s="128">
        <v>1650.52</v>
      </c>
      <c r="N595" s="128">
        <v>1663.74</v>
      </c>
      <c r="O595" s="128">
        <v>1657.09</v>
      </c>
      <c r="P595" s="128">
        <v>1657.73</v>
      </c>
      <c r="Q595" s="128">
        <v>1601.37</v>
      </c>
      <c r="R595" s="128">
        <v>1589.18</v>
      </c>
      <c r="S595" s="128">
        <v>1589.19</v>
      </c>
      <c r="T595" s="128">
        <v>1588.64</v>
      </c>
      <c r="U595" s="128">
        <v>1502.36</v>
      </c>
      <c r="V595" s="128">
        <v>1499.09</v>
      </c>
      <c r="W595" s="128">
        <v>1493.63</v>
      </c>
      <c r="X595" s="128">
        <v>1419.52</v>
      </c>
      <c r="Y595" s="128">
        <v>1407.22</v>
      </c>
      <c r="Z595" s="128">
        <v>1372.16</v>
      </c>
    </row>
    <row r="596" spans="2:26" x14ac:dyDescent="0.25">
      <c r="B596" s="127">
        <v>24</v>
      </c>
      <c r="C596" s="128">
        <v>1237.47</v>
      </c>
      <c r="D596" s="128">
        <v>1141.33</v>
      </c>
      <c r="E596" s="128">
        <v>1157.6199999999999</v>
      </c>
      <c r="F596" s="128">
        <v>1170.26</v>
      </c>
      <c r="G596" s="128">
        <v>1204.6199999999999</v>
      </c>
      <c r="H596" s="128">
        <v>1292.46</v>
      </c>
      <c r="I596" s="128">
        <v>1361.9</v>
      </c>
      <c r="J596" s="128">
        <v>1411.34</v>
      </c>
      <c r="K596" s="128">
        <v>1544.63</v>
      </c>
      <c r="L596" s="128">
        <v>1585.11</v>
      </c>
      <c r="M596" s="128">
        <v>1568.94</v>
      </c>
      <c r="N596" s="128">
        <v>1581.94</v>
      </c>
      <c r="O596" s="128">
        <v>1579.38</v>
      </c>
      <c r="P596" s="128">
        <v>1570.11</v>
      </c>
      <c r="Q596" s="128">
        <v>1566.76</v>
      </c>
      <c r="R596" s="128">
        <v>1540.38</v>
      </c>
      <c r="S596" s="128">
        <v>1555.25</v>
      </c>
      <c r="T596" s="128">
        <v>1537.01</v>
      </c>
      <c r="U596" s="128">
        <v>1518.1</v>
      </c>
      <c r="V596" s="128">
        <v>1483.55</v>
      </c>
      <c r="W596" s="128">
        <v>1436.47</v>
      </c>
      <c r="X596" s="128">
        <v>1409.28</v>
      </c>
      <c r="Y596" s="128">
        <v>1316.58</v>
      </c>
      <c r="Z596" s="128">
        <v>1238.93</v>
      </c>
    </row>
    <row r="597" spans="2:26" x14ac:dyDescent="0.25">
      <c r="B597" s="127">
        <v>25</v>
      </c>
      <c r="C597" s="128">
        <v>1150.57</v>
      </c>
      <c r="D597" s="128">
        <v>1153.1300000000001</v>
      </c>
      <c r="E597" s="128">
        <v>1152.68</v>
      </c>
      <c r="F597" s="128">
        <v>1001.29</v>
      </c>
      <c r="G597" s="128">
        <v>1157.0899999999999</v>
      </c>
      <c r="H597" s="128">
        <v>1212.3</v>
      </c>
      <c r="I597" s="128">
        <v>1303.1500000000001</v>
      </c>
      <c r="J597" s="128">
        <v>1327.67</v>
      </c>
      <c r="K597" s="128">
        <v>1428.45</v>
      </c>
      <c r="L597" s="128">
        <v>1570.8</v>
      </c>
      <c r="M597" s="128">
        <v>1567.51</v>
      </c>
      <c r="N597" s="128">
        <v>1550.46</v>
      </c>
      <c r="O597" s="128">
        <v>1536.71</v>
      </c>
      <c r="P597" s="128">
        <v>1551.49</v>
      </c>
      <c r="Q597" s="128">
        <v>1543.68</v>
      </c>
      <c r="R597" s="128">
        <v>1520.59</v>
      </c>
      <c r="S597" s="128">
        <v>1528.38</v>
      </c>
      <c r="T597" s="128">
        <v>1518.34</v>
      </c>
      <c r="U597" s="128">
        <v>1515.72</v>
      </c>
      <c r="V597" s="128">
        <v>1452.46</v>
      </c>
      <c r="W597" s="128">
        <v>1415.39</v>
      </c>
      <c r="X597" s="128">
        <v>1216.69</v>
      </c>
      <c r="Y597" s="128">
        <v>1148.43</v>
      </c>
      <c r="Z597" s="128">
        <v>1002.48</v>
      </c>
    </row>
    <row r="598" spans="2:26" x14ac:dyDescent="0.25">
      <c r="B598" s="127">
        <v>26</v>
      </c>
      <c r="C598" s="128">
        <v>1193.22</v>
      </c>
      <c r="D598" s="128">
        <v>1199.48</v>
      </c>
      <c r="E598" s="128">
        <v>1206.76</v>
      </c>
      <c r="F598" s="128">
        <v>1198.3599999999999</v>
      </c>
      <c r="G598" s="128">
        <v>1251.2</v>
      </c>
      <c r="H598" s="128">
        <v>1347.96</v>
      </c>
      <c r="I598" s="128">
        <v>1434.04</v>
      </c>
      <c r="J598" s="128">
        <v>1652.64</v>
      </c>
      <c r="K598" s="128">
        <v>1619.62</v>
      </c>
      <c r="L598" s="128">
        <v>1664.03</v>
      </c>
      <c r="M598" s="128">
        <v>1663.79</v>
      </c>
      <c r="N598" s="128">
        <v>1642.68</v>
      </c>
      <c r="O598" s="128">
        <v>1600.1</v>
      </c>
      <c r="P598" s="128">
        <v>1599.93</v>
      </c>
      <c r="Q598" s="128">
        <v>1600.31</v>
      </c>
      <c r="R598" s="128">
        <v>1504.27</v>
      </c>
      <c r="S598" s="128">
        <v>1499.02</v>
      </c>
      <c r="T598" s="128">
        <v>1507.12</v>
      </c>
      <c r="U598" s="128">
        <v>1445.76</v>
      </c>
      <c r="V598" s="128">
        <v>1433.76</v>
      </c>
      <c r="W598" s="128">
        <v>1290.44</v>
      </c>
      <c r="X598" s="128">
        <v>1252.1099999999999</v>
      </c>
      <c r="Y598" s="128">
        <v>1176.26</v>
      </c>
      <c r="Z598" s="128">
        <v>1209.3499999999999</v>
      </c>
    </row>
    <row r="599" spans="2:26" x14ac:dyDescent="0.25">
      <c r="B599" s="127">
        <v>27</v>
      </c>
      <c r="C599" s="128">
        <v>1184.8499999999999</v>
      </c>
      <c r="D599" s="128">
        <v>1181.1500000000001</v>
      </c>
      <c r="E599" s="128">
        <v>1216.3800000000001</v>
      </c>
      <c r="F599" s="128">
        <v>1181.94</v>
      </c>
      <c r="G599" s="128">
        <v>1195.68</v>
      </c>
      <c r="H599" s="128">
        <v>1239</v>
      </c>
      <c r="I599" s="128">
        <v>1432.29</v>
      </c>
      <c r="J599" s="128">
        <v>1592.06</v>
      </c>
      <c r="K599" s="128">
        <v>1665.45</v>
      </c>
      <c r="L599" s="128">
        <v>1668.04</v>
      </c>
      <c r="M599" s="128">
        <v>1665.58</v>
      </c>
      <c r="N599" s="128">
        <v>1746.28</v>
      </c>
      <c r="O599" s="128">
        <v>1711.94</v>
      </c>
      <c r="P599" s="128">
        <v>1722.52</v>
      </c>
      <c r="Q599" s="128">
        <v>1705.88</v>
      </c>
      <c r="R599" s="128">
        <v>1687.07</v>
      </c>
      <c r="S599" s="128">
        <v>1639.98</v>
      </c>
      <c r="T599" s="128">
        <v>1599.35</v>
      </c>
      <c r="U599" s="128">
        <v>1665.74</v>
      </c>
      <c r="V599" s="128">
        <v>1592.94</v>
      </c>
      <c r="W599" s="128">
        <v>1510.39</v>
      </c>
      <c r="X599" s="128">
        <v>1414.98</v>
      </c>
      <c r="Y599" s="128">
        <v>1166.69</v>
      </c>
      <c r="Z599" s="128">
        <v>1165.1600000000001</v>
      </c>
    </row>
    <row r="600" spans="2:26" x14ac:dyDescent="0.25">
      <c r="B600" s="127">
        <v>28</v>
      </c>
      <c r="C600" s="128">
        <v>1083.55</v>
      </c>
      <c r="D600" s="128">
        <v>1066.0899999999999</v>
      </c>
      <c r="E600" s="128">
        <v>1072.72</v>
      </c>
      <c r="F600" s="128">
        <v>1146.78</v>
      </c>
      <c r="G600" s="128">
        <v>1200.71</v>
      </c>
      <c r="H600" s="128">
        <v>1278.4000000000001</v>
      </c>
      <c r="I600" s="128">
        <v>1417.35</v>
      </c>
      <c r="J600" s="128">
        <v>1481.09</v>
      </c>
      <c r="K600" s="128">
        <v>1590.25</v>
      </c>
      <c r="L600" s="128">
        <v>1590.97</v>
      </c>
      <c r="M600" s="128">
        <v>1590.94</v>
      </c>
      <c r="N600" s="128">
        <v>1590.92</v>
      </c>
      <c r="O600" s="128">
        <v>1591.14</v>
      </c>
      <c r="P600" s="128">
        <v>1591.09</v>
      </c>
      <c r="Q600" s="128">
        <v>1592.58</v>
      </c>
      <c r="R600" s="128">
        <v>1625.78</v>
      </c>
      <c r="S600" s="128">
        <v>1700.72</v>
      </c>
      <c r="T600" s="128">
        <v>1698.43</v>
      </c>
      <c r="U600" s="128">
        <v>1746.32</v>
      </c>
      <c r="V600" s="128">
        <v>1589.06</v>
      </c>
      <c r="W600" s="128">
        <v>1509.27</v>
      </c>
      <c r="X600" s="128">
        <v>1336.85</v>
      </c>
      <c r="Y600" s="128">
        <v>1088.92</v>
      </c>
      <c r="Z600" s="128">
        <v>1066.93</v>
      </c>
    </row>
    <row r="601" spans="2:26" ht="15.75" customHeight="1" x14ac:dyDescent="0.25">
      <c r="B601" s="127">
        <v>29</v>
      </c>
      <c r="C601" s="128">
        <v>1243.78</v>
      </c>
      <c r="D601" s="128">
        <v>1063.78</v>
      </c>
      <c r="E601" s="128">
        <v>1243.8</v>
      </c>
      <c r="F601" s="128">
        <v>1187</v>
      </c>
      <c r="G601" s="128">
        <v>1244.78</v>
      </c>
      <c r="H601" s="128">
        <v>1315.86</v>
      </c>
      <c r="I601" s="128">
        <v>1617.46</v>
      </c>
      <c r="J601" s="128">
        <v>1643.34</v>
      </c>
      <c r="K601" s="128">
        <v>1751.58</v>
      </c>
      <c r="L601" s="128">
        <v>1752.75</v>
      </c>
      <c r="M601" s="128">
        <v>1751.95</v>
      </c>
      <c r="N601" s="128">
        <v>1753.12</v>
      </c>
      <c r="O601" s="128">
        <v>1746.84</v>
      </c>
      <c r="P601" s="128">
        <v>1751.68</v>
      </c>
      <c r="Q601" s="128">
        <v>1750.36</v>
      </c>
      <c r="R601" s="128">
        <v>1746</v>
      </c>
      <c r="S601" s="128">
        <v>1765.14</v>
      </c>
      <c r="T601" s="128">
        <v>1786.33</v>
      </c>
      <c r="U601" s="128">
        <v>1490.34</v>
      </c>
      <c r="V601" s="128">
        <v>1429.25</v>
      </c>
      <c r="W601" s="128">
        <v>1257.9000000000001</v>
      </c>
      <c r="X601" s="128">
        <v>1248.17</v>
      </c>
      <c r="Y601" s="128">
        <v>1080.9000000000001</v>
      </c>
      <c r="Z601" s="128">
        <v>1065.17</v>
      </c>
    </row>
    <row r="602" spans="2:26" x14ac:dyDescent="0.25">
      <c r="B602" s="127">
        <v>30</v>
      </c>
      <c r="C602" s="128">
        <v>1243.21</v>
      </c>
      <c r="D602" s="128">
        <v>1241.57</v>
      </c>
      <c r="E602" s="128">
        <v>1216.1099999999999</v>
      </c>
      <c r="F602" s="128">
        <v>1184.46</v>
      </c>
      <c r="G602" s="128">
        <v>1236.8800000000001</v>
      </c>
      <c r="H602" s="128">
        <v>1296.0899999999999</v>
      </c>
      <c r="I602" s="128">
        <v>1410.95</v>
      </c>
      <c r="J602" s="128">
        <v>1550.01</v>
      </c>
      <c r="K602" s="128">
        <v>1602.96</v>
      </c>
      <c r="L602" s="128">
        <v>1592.47</v>
      </c>
      <c r="M602" s="128">
        <v>1591.76</v>
      </c>
      <c r="N602" s="128">
        <v>1590.93</v>
      </c>
      <c r="O602" s="128">
        <v>1641.33</v>
      </c>
      <c r="P602" s="128">
        <v>1593.78</v>
      </c>
      <c r="Q602" s="128">
        <v>1593.76</v>
      </c>
      <c r="R602" s="128">
        <v>1593.53</v>
      </c>
      <c r="S602" s="128">
        <v>1593.02</v>
      </c>
      <c r="T602" s="128">
        <v>1593.27</v>
      </c>
      <c r="U602" s="128">
        <v>1591.62</v>
      </c>
      <c r="V602" s="128">
        <v>1523.46</v>
      </c>
      <c r="W602" s="128">
        <v>1422.95</v>
      </c>
      <c r="X602" s="128">
        <v>1337.88</v>
      </c>
      <c r="Y602" s="128">
        <v>1270.0999999999999</v>
      </c>
      <c r="Z602" s="128">
        <v>1250.3399999999999</v>
      </c>
    </row>
    <row r="603" spans="2:26" x14ac:dyDescent="0.25">
      <c r="B603" s="130">
        <v>31</v>
      </c>
      <c r="C603" s="128">
        <v>819.07</v>
      </c>
      <c r="D603" s="128">
        <v>813.71</v>
      </c>
      <c r="E603" s="128">
        <v>1129.0999999999999</v>
      </c>
      <c r="F603" s="128">
        <v>1142.0999999999999</v>
      </c>
      <c r="G603" s="128">
        <v>1181.54</v>
      </c>
      <c r="H603" s="128">
        <v>1269.6600000000001</v>
      </c>
      <c r="I603" s="128">
        <v>1363.04</v>
      </c>
      <c r="J603" s="128">
        <v>1485.57</v>
      </c>
      <c r="K603" s="128">
        <v>1509.94</v>
      </c>
      <c r="L603" s="128">
        <v>1588.8</v>
      </c>
      <c r="M603" s="128">
        <v>1586.82</v>
      </c>
      <c r="N603" s="128">
        <v>1588.34</v>
      </c>
      <c r="O603" s="128">
        <v>1586.6</v>
      </c>
      <c r="P603" s="128">
        <v>1586.77</v>
      </c>
      <c r="Q603" s="128">
        <v>1592.4</v>
      </c>
      <c r="R603" s="128">
        <v>1591.59</v>
      </c>
      <c r="S603" s="128">
        <v>1591.4</v>
      </c>
      <c r="T603" s="128">
        <v>1658.68</v>
      </c>
      <c r="U603" s="128">
        <v>1593.08</v>
      </c>
      <c r="V603" s="128">
        <v>1590.96</v>
      </c>
      <c r="W603" s="128">
        <v>1424.46</v>
      </c>
      <c r="X603" s="128">
        <v>1311.92</v>
      </c>
      <c r="Y603" s="128">
        <v>1183.1600000000001</v>
      </c>
      <c r="Z603" s="128">
        <v>1061.74</v>
      </c>
    </row>
    <row r="604" spans="2:26" x14ac:dyDescent="0.25">
      <c r="B604" s="108"/>
      <c r="C604" s="108"/>
      <c r="D604" s="108"/>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row>
    <row r="605" spans="2:26" x14ac:dyDescent="0.25">
      <c r="B605" s="157" t="s">
        <v>69</v>
      </c>
      <c r="C605" s="131" t="s">
        <v>70</v>
      </c>
      <c r="D605" s="132"/>
      <c r="E605" s="132"/>
      <c r="F605" s="132"/>
      <c r="G605" s="132"/>
      <c r="H605" s="132"/>
      <c r="I605" s="132"/>
      <c r="J605" s="132"/>
      <c r="K605" s="132"/>
      <c r="L605" s="132"/>
      <c r="M605" s="132"/>
      <c r="N605" s="132"/>
      <c r="O605" s="132"/>
      <c r="P605" s="132"/>
      <c r="Q605" s="132"/>
      <c r="R605" s="132"/>
      <c r="S605" s="132"/>
      <c r="T605" s="132"/>
      <c r="U605" s="132"/>
      <c r="V605" s="132"/>
      <c r="W605" s="132"/>
      <c r="X605" s="132"/>
      <c r="Y605" s="132"/>
      <c r="Z605" s="133"/>
    </row>
    <row r="606" spans="2:26" x14ac:dyDescent="0.25">
      <c r="B606" s="100" t="s">
        <v>64</v>
      </c>
      <c r="C606" s="88">
        <v>0</v>
      </c>
      <c r="D606" s="88">
        <v>4.1666666666666664E-2</v>
      </c>
      <c r="E606" s="88">
        <v>8.3333333333333329E-2</v>
      </c>
      <c r="F606" s="88">
        <v>0.125</v>
      </c>
      <c r="G606" s="88">
        <v>0.16666666666666666</v>
      </c>
      <c r="H606" s="88">
        <v>0.20833333333333334</v>
      </c>
      <c r="I606" s="88">
        <v>0.25</v>
      </c>
      <c r="J606" s="88">
        <v>0.29166666666666669</v>
      </c>
      <c r="K606" s="88">
        <v>0.33333333333333331</v>
      </c>
      <c r="L606" s="88">
        <v>0.375</v>
      </c>
      <c r="M606" s="88">
        <v>0.41666666666666669</v>
      </c>
      <c r="N606" s="88">
        <v>0.45833333333333331</v>
      </c>
      <c r="O606" s="88">
        <v>0.5</v>
      </c>
      <c r="P606" s="88">
        <v>0.54166666666666663</v>
      </c>
      <c r="Q606" s="88">
        <v>0.58333333333333337</v>
      </c>
      <c r="R606" s="88">
        <v>0.625</v>
      </c>
      <c r="S606" s="88">
        <v>0.66666666666666663</v>
      </c>
      <c r="T606" s="88">
        <v>0.70833333333333337</v>
      </c>
      <c r="U606" s="88">
        <v>0.75</v>
      </c>
      <c r="V606" s="88">
        <v>0.79166666666666663</v>
      </c>
      <c r="W606" s="88">
        <v>0.83333333333333337</v>
      </c>
      <c r="X606" s="88">
        <v>0.875</v>
      </c>
      <c r="Y606" s="88">
        <v>0.91666666666666663</v>
      </c>
      <c r="Z606" s="88">
        <v>0.95833333333333337</v>
      </c>
    </row>
    <row r="607" spans="2:26" x14ac:dyDescent="0.25">
      <c r="B607" s="102"/>
      <c r="C607" s="89" t="s">
        <v>65</v>
      </c>
      <c r="D607" s="89" t="s">
        <v>65</v>
      </c>
      <c r="E607" s="89" t="s">
        <v>65</v>
      </c>
      <c r="F607" s="89" t="s">
        <v>65</v>
      </c>
      <c r="G607" s="89" t="s">
        <v>65</v>
      </c>
      <c r="H607" s="89" t="s">
        <v>65</v>
      </c>
      <c r="I607" s="89" t="s">
        <v>65</v>
      </c>
      <c r="J607" s="89" t="s">
        <v>65</v>
      </c>
      <c r="K607" s="89" t="s">
        <v>65</v>
      </c>
      <c r="L607" s="89" t="s">
        <v>65</v>
      </c>
      <c r="M607" s="89" t="s">
        <v>65</v>
      </c>
      <c r="N607" s="89" t="s">
        <v>65</v>
      </c>
      <c r="O607" s="89" t="s">
        <v>65</v>
      </c>
      <c r="P607" s="89" t="s">
        <v>65</v>
      </c>
      <c r="Q607" s="89" t="s">
        <v>65</v>
      </c>
      <c r="R607" s="89" t="s">
        <v>65</v>
      </c>
      <c r="S607" s="89" t="s">
        <v>65</v>
      </c>
      <c r="T607" s="89" t="s">
        <v>65</v>
      </c>
      <c r="U607" s="89" t="s">
        <v>65</v>
      </c>
      <c r="V607" s="89" t="s">
        <v>65</v>
      </c>
      <c r="W607" s="89" t="s">
        <v>65</v>
      </c>
      <c r="X607" s="89" t="s">
        <v>65</v>
      </c>
      <c r="Y607" s="89" t="s">
        <v>65</v>
      </c>
      <c r="Z607" s="89" t="s">
        <v>66</v>
      </c>
    </row>
    <row r="608" spans="2:26" x14ac:dyDescent="0.25">
      <c r="B608" s="104"/>
      <c r="C608" s="90">
        <v>4.1666666666666664E-2</v>
      </c>
      <c r="D608" s="90">
        <v>8.3333333333333329E-2</v>
      </c>
      <c r="E608" s="90">
        <v>0.125</v>
      </c>
      <c r="F608" s="90">
        <v>0.16666666666666666</v>
      </c>
      <c r="G608" s="90">
        <v>0.20833333333333334</v>
      </c>
      <c r="H608" s="90">
        <v>0.25</v>
      </c>
      <c r="I608" s="90">
        <v>0.29166666666666669</v>
      </c>
      <c r="J608" s="90">
        <v>0.33333333333333331</v>
      </c>
      <c r="K608" s="90">
        <v>0.375</v>
      </c>
      <c r="L608" s="90">
        <v>0.41666666666666669</v>
      </c>
      <c r="M608" s="90">
        <v>0.45833333333333331</v>
      </c>
      <c r="N608" s="90">
        <v>0.5</v>
      </c>
      <c r="O608" s="90">
        <v>0.54166666666666663</v>
      </c>
      <c r="P608" s="90">
        <v>0.58333333333333337</v>
      </c>
      <c r="Q608" s="90">
        <v>0.625</v>
      </c>
      <c r="R608" s="90">
        <v>0.66666666666666663</v>
      </c>
      <c r="S608" s="90">
        <v>0.70833333333333337</v>
      </c>
      <c r="T608" s="90">
        <v>0.75</v>
      </c>
      <c r="U608" s="90">
        <v>0.79166666666666663</v>
      </c>
      <c r="V608" s="90">
        <v>0.83333333333333337</v>
      </c>
      <c r="W608" s="90">
        <v>0.875</v>
      </c>
      <c r="X608" s="90">
        <v>0.91666666666666663</v>
      </c>
      <c r="Y608" s="90">
        <v>0.95833333333333337</v>
      </c>
      <c r="Z608" s="90">
        <v>0</v>
      </c>
    </row>
    <row r="609" spans="2:26" x14ac:dyDescent="0.25">
      <c r="B609" s="127">
        <v>1</v>
      </c>
      <c r="C609" s="128">
        <f t="array" ref="C609:Z639">TRANSPOSE('[1]VI-ЦК_3'!B172:AF195)</f>
        <v>1307.0999999999999</v>
      </c>
      <c r="D609" s="128">
        <v>1297.5899999999999</v>
      </c>
      <c r="E609" s="128">
        <v>1303.8599999999999</v>
      </c>
      <c r="F609" s="128">
        <v>1318.17</v>
      </c>
      <c r="G609" s="128">
        <v>1344.7</v>
      </c>
      <c r="H609" s="128">
        <v>1401.24</v>
      </c>
      <c r="I609" s="128">
        <v>1518.12</v>
      </c>
      <c r="J609" s="128">
        <v>1629.14</v>
      </c>
      <c r="K609" s="128">
        <v>1628.29</v>
      </c>
      <c r="L609" s="128">
        <v>1636.47</v>
      </c>
      <c r="M609" s="128">
        <v>1631.01</v>
      </c>
      <c r="N609" s="128">
        <v>1630.95</v>
      </c>
      <c r="O609" s="128">
        <v>1630.63</v>
      </c>
      <c r="P609" s="128">
        <v>1629.84</v>
      </c>
      <c r="Q609" s="128">
        <v>1626.7</v>
      </c>
      <c r="R609" s="128">
        <v>1615.76</v>
      </c>
      <c r="S609" s="128">
        <v>1610.33</v>
      </c>
      <c r="T609" s="128">
        <v>1670.9</v>
      </c>
      <c r="U609" s="128">
        <v>1609.99</v>
      </c>
      <c r="V609" s="128">
        <v>1588.02</v>
      </c>
      <c r="W609" s="128">
        <v>1521.63</v>
      </c>
      <c r="X609" s="128">
        <v>1325.96</v>
      </c>
      <c r="Y609" s="128">
        <v>1323.15</v>
      </c>
      <c r="Z609" s="128">
        <v>1322.28</v>
      </c>
    </row>
    <row r="610" spans="2:26" x14ac:dyDescent="0.25">
      <c r="B610" s="127">
        <v>2</v>
      </c>
      <c r="C610" s="128">
        <v>1184.52</v>
      </c>
      <c r="D610" s="128">
        <v>1185.23</v>
      </c>
      <c r="E610" s="128">
        <v>1188.98</v>
      </c>
      <c r="F610" s="128">
        <v>1272.76</v>
      </c>
      <c r="G610" s="128">
        <v>1310.79</v>
      </c>
      <c r="H610" s="128">
        <v>1356.46</v>
      </c>
      <c r="I610" s="128">
        <v>1528.44</v>
      </c>
      <c r="J610" s="128">
        <v>1629.77</v>
      </c>
      <c r="K610" s="128">
        <v>1644.75</v>
      </c>
      <c r="L610" s="128">
        <v>1649.9</v>
      </c>
      <c r="M610" s="128">
        <v>1729.9</v>
      </c>
      <c r="N610" s="128">
        <v>1715.14</v>
      </c>
      <c r="O610" s="128">
        <v>1714.25</v>
      </c>
      <c r="P610" s="128">
        <v>1732.09</v>
      </c>
      <c r="Q610" s="128">
        <v>1710.02</v>
      </c>
      <c r="R610" s="128">
        <v>1590.8</v>
      </c>
      <c r="S610" s="128">
        <v>1587.09</v>
      </c>
      <c r="T610" s="128">
        <v>1611.36</v>
      </c>
      <c r="U610" s="128">
        <v>1585.85</v>
      </c>
      <c r="V610" s="128">
        <v>1554.02</v>
      </c>
      <c r="W610" s="128">
        <v>1192.6600000000001</v>
      </c>
      <c r="X610" s="128">
        <v>1189.6199999999999</v>
      </c>
      <c r="Y610" s="128">
        <v>1187.79</v>
      </c>
      <c r="Z610" s="128">
        <v>1186.3900000000001</v>
      </c>
    </row>
    <row r="611" spans="2:26" x14ac:dyDescent="0.25">
      <c r="B611" s="127">
        <v>3</v>
      </c>
      <c r="C611" s="128">
        <v>1353.78</v>
      </c>
      <c r="D611" s="128">
        <v>1316.4</v>
      </c>
      <c r="E611" s="128">
        <v>1318.28</v>
      </c>
      <c r="F611" s="128">
        <v>1319.61</v>
      </c>
      <c r="G611" s="128">
        <v>1370.05</v>
      </c>
      <c r="H611" s="128">
        <v>1464.91</v>
      </c>
      <c r="I611" s="128">
        <v>1477.75</v>
      </c>
      <c r="J611" s="128">
        <v>1618.9</v>
      </c>
      <c r="K611" s="128">
        <v>1681.82</v>
      </c>
      <c r="L611" s="128">
        <v>1614.57</v>
      </c>
      <c r="M611" s="128">
        <v>1611.09</v>
      </c>
      <c r="N611" s="128">
        <v>1606.12</v>
      </c>
      <c r="O611" s="128">
        <v>1607.81</v>
      </c>
      <c r="P611" s="128">
        <v>1606.33</v>
      </c>
      <c r="Q611" s="128">
        <v>1603.29</v>
      </c>
      <c r="R611" s="128">
        <v>1592.06</v>
      </c>
      <c r="S611" s="128">
        <v>1591.79</v>
      </c>
      <c r="T611" s="128">
        <v>1678.41</v>
      </c>
      <c r="U611" s="128">
        <v>1676.72</v>
      </c>
      <c r="V611" s="128">
        <v>1574.59</v>
      </c>
      <c r="W611" s="128">
        <v>1557.65</v>
      </c>
      <c r="X611" s="128">
        <v>1393.31</v>
      </c>
      <c r="Y611" s="128">
        <v>1390.36</v>
      </c>
      <c r="Z611" s="128">
        <v>1353.44</v>
      </c>
    </row>
    <row r="612" spans="2:26" x14ac:dyDescent="0.25">
      <c r="B612" s="127">
        <v>4</v>
      </c>
      <c r="C612" s="128">
        <v>1357.17</v>
      </c>
      <c r="D612" s="128">
        <v>1318.79</v>
      </c>
      <c r="E612" s="128">
        <v>1313.33</v>
      </c>
      <c r="F612" s="128">
        <v>1051.42</v>
      </c>
      <c r="G612" s="128">
        <v>1321.04</v>
      </c>
      <c r="H612" s="128">
        <v>1408.72</v>
      </c>
      <c r="I612" s="128">
        <v>1422.44</v>
      </c>
      <c r="J612" s="128">
        <v>1509.84</v>
      </c>
      <c r="K612" s="128">
        <v>1557.12</v>
      </c>
      <c r="L612" s="128">
        <v>1613.41</v>
      </c>
      <c r="M612" s="128">
        <v>1610.55</v>
      </c>
      <c r="N612" s="128">
        <v>1586.7</v>
      </c>
      <c r="O612" s="128">
        <v>1583.56</v>
      </c>
      <c r="P612" s="128">
        <v>1591.6</v>
      </c>
      <c r="Q612" s="128">
        <v>1587.36</v>
      </c>
      <c r="R612" s="128">
        <v>1580.2</v>
      </c>
      <c r="S612" s="128">
        <v>1603.35</v>
      </c>
      <c r="T612" s="128">
        <v>1656.83</v>
      </c>
      <c r="U612" s="128">
        <v>1602.61</v>
      </c>
      <c r="V612" s="128">
        <v>1595.57</v>
      </c>
      <c r="W612" s="128">
        <v>1519.74</v>
      </c>
      <c r="X612" s="128">
        <v>1422.49</v>
      </c>
      <c r="Y612" s="128">
        <v>1360.61</v>
      </c>
      <c r="Z612" s="128">
        <v>1358.64</v>
      </c>
    </row>
    <row r="613" spans="2:26" x14ac:dyDescent="0.25">
      <c r="B613" s="127">
        <v>5</v>
      </c>
      <c r="C613" s="128">
        <v>1077.8800000000001</v>
      </c>
      <c r="D613" s="128">
        <v>1064.46</v>
      </c>
      <c r="E613" s="128">
        <v>1264.06</v>
      </c>
      <c r="F613" s="128">
        <v>1260.68</v>
      </c>
      <c r="G613" s="128">
        <v>1308.07</v>
      </c>
      <c r="H613" s="128">
        <v>1485.02</v>
      </c>
      <c r="I613" s="128">
        <v>1622.3</v>
      </c>
      <c r="J613" s="128">
        <v>1746.86</v>
      </c>
      <c r="K613" s="128">
        <v>1806.34</v>
      </c>
      <c r="L613" s="128">
        <v>1841.82</v>
      </c>
      <c r="M613" s="128">
        <v>1874.66</v>
      </c>
      <c r="N613" s="128">
        <v>1895.98</v>
      </c>
      <c r="O613" s="128">
        <v>1876.24</v>
      </c>
      <c r="P613" s="128">
        <v>1879.17</v>
      </c>
      <c r="Q613" s="128">
        <v>1861.48</v>
      </c>
      <c r="R613" s="128">
        <v>1805.92</v>
      </c>
      <c r="S613" s="128">
        <v>1754.65</v>
      </c>
      <c r="T613" s="128">
        <v>1678.97</v>
      </c>
      <c r="U613" s="128">
        <v>1688.09</v>
      </c>
      <c r="V613" s="128">
        <v>1644.24</v>
      </c>
      <c r="W613" s="128">
        <v>1578.03</v>
      </c>
      <c r="X613" s="128">
        <v>1513.24</v>
      </c>
      <c r="Y613" s="128">
        <v>1090.78</v>
      </c>
      <c r="Z613" s="128">
        <v>1083.3399999999999</v>
      </c>
    </row>
    <row r="614" spans="2:26" x14ac:dyDescent="0.25">
      <c r="B614" s="127">
        <v>6</v>
      </c>
      <c r="C614" s="128">
        <v>1155.78</v>
      </c>
      <c r="D614" s="128">
        <v>1156.98</v>
      </c>
      <c r="E614" s="128">
        <v>1158.44</v>
      </c>
      <c r="F614" s="128">
        <v>1284.74</v>
      </c>
      <c r="G614" s="128">
        <v>1332.44</v>
      </c>
      <c r="H614" s="128">
        <v>1395.49</v>
      </c>
      <c r="I614" s="128">
        <v>1528.71</v>
      </c>
      <c r="J614" s="128">
        <v>1677.32</v>
      </c>
      <c r="K614" s="128">
        <v>1750.52</v>
      </c>
      <c r="L614" s="128">
        <v>1794.51</v>
      </c>
      <c r="M614" s="128">
        <v>1794.45</v>
      </c>
      <c r="N614" s="128">
        <v>1725.07</v>
      </c>
      <c r="O614" s="128">
        <v>1688.59</v>
      </c>
      <c r="P614" s="128">
        <v>1652.33</v>
      </c>
      <c r="Q614" s="128">
        <v>1706.49</v>
      </c>
      <c r="R614" s="128">
        <v>1723.74</v>
      </c>
      <c r="S614" s="128">
        <v>1687.95</v>
      </c>
      <c r="T614" s="128">
        <v>1660.36</v>
      </c>
      <c r="U614" s="128">
        <v>1665.88</v>
      </c>
      <c r="V614" s="128">
        <v>1638.97</v>
      </c>
      <c r="W614" s="128">
        <v>1562.23</v>
      </c>
      <c r="X614" s="128">
        <v>1333.4</v>
      </c>
      <c r="Y614" s="128">
        <v>1331.21</v>
      </c>
      <c r="Z614" s="128">
        <v>1327.16</v>
      </c>
    </row>
    <row r="615" spans="2:26" x14ac:dyDescent="0.25">
      <c r="B615" s="127">
        <v>7</v>
      </c>
      <c r="C615" s="128">
        <v>1200.69</v>
      </c>
      <c r="D615" s="128">
        <v>1064.56</v>
      </c>
      <c r="E615" s="128">
        <v>1070.93</v>
      </c>
      <c r="F615" s="128">
        <v>577.35</v>
      </c>
      <c r="G615" s="128">
        <v>1224.25</v>
      </c>
      <c r="H615" s="128">
        <v>1284.0999999999999</v>
      </c>
      <c r="I615" s="128">
        <v>1456.34</v>
      </c>
      <c r="J615" s="128">
        <v>1584.45</v>
      </c>
      <c r="K615" s="128">
        <v>1650.58</v>
      </c>
      <c r="L615" s="128">
        <v>1737.12</v>
      </c>
      <c r="M615" s="128">
        <v>1739.75</v>
      </c>
      <c r="N615" s="128">
        <v>1651.85</v>
      </c>
      <c r="O615" s="128">
        <v>1612.71</v>
      </c>
      <c r="P615" s="128">
        <v>1624.11</v>
      </c>
      <c r="Q615" s="128">
        <v>1623.03</v>
      </c>
      <c r="R615" s="128">
        <v>1630.91</v>
      </c>
      <c r="S615" s="128">
        <v>1616.97</v>
      </c>
      <c r="T615" s="128">
        <v>1567.42</v>
      </c>
      <c r="U615" s="128">
        <v>1554.65</v>
      </c>
      <c r="V615" s="128">
        <v>1514.9</v>
      </c>
      <c r="W615" s="128">
        <v>1244.82</v>
      </c>
      <c r="X615" s="128">
        <v>1234.46</v>
      </c>
      <c r="Y615" s="128">
        <v>1229.25</v>
      </c>
      <c r="Z615" s="128">
        <v>1239.07</v>
      </c>
    </row>
    <row r="616" spans="2:26" x14ac:dyDescent="0.25">
      <c r="B616" s="127">
        <v>8</v>
      </c>
      <c r="C616" s="128">
        <v>1159.27</v>
      </c>
      <c r="D616" s="128">
        <v>1038.31</v>
      </c>
      <c r="E616" s="128">
        <v>1108.3800000000001</v>
      </c>
      <c r="F616" s="128">
        <v>1129.6300000000001</v>
      </c>
      <c r="G616" s="128">
        <v>1276.48</v>
      </c>
      <c r="H616" s="128">
        <v>1403.67</v>
      </c>
      <c r="I616" s="128">
        <v>1521.34</v>
      </c>
      <c r="J616" s="128">
        <v>1631.25</v>
      </c>
      <c r="K616" s="128">
        <v>1696.85</v>
      </c>
      <c r="L616" s="128">
        <v>1702.89</v>
      </c>
      <c r="M616" s="128">
        <v>1701.41</v>
      </c>
      <c r="N616" s="128">
        <v>1703.31</v>
      </c>
      <c r="O616" s="128">
        <v>1703.96</v>
      </c>
      <c r="P616" s="128">
        <v>1827.33</v>
      </c>
      <c r="Q616" s="128">
        <v>1824.44</v>
      </c>
      <c r="R616" s="128">
        <v>1696.4</v>
      </c>
      <c r="S616" s="128">
        <v>1699.21</v>
      </c>
      <c r="T616" s="128">
        <v>1704.44</v>
      </c>
      <c r="U616" s="128">
        <v>1698.98</v>
      </c>
      <c r="V616" s="128">
        <v>1671.92</v>
      </c>
      <c r="W616" s="128">
        <v>1596.15</v>
      </c>
      <c r="X616" s="128">
        <v>1491.81</v>
      </c>
      <c r="Y616" s="128">
        <v>1430.84</v>
      </c>
      <c r="Z616" s="128">
        <v>1397.92</v>
      </c>
    </row>
    <row r="617" spans="2:26" x14ac:dyDescent="0.25">
      <c r="B617" s="127">
        <v>9</v>
      </c>
      <c r="C617" s="128">
        <v>1295.42</v>
      </c>
      <c r="D617" s="128">
        <v>1281.33</v>
      </c>
      <c r="E617" s="128">
        <v>1285.73</v>
      </c>
      <c r="F617" s="128">
        <v>1278.71</v>
      </c>
      <c r="G617" s="128">
        <v>1342.93</v>
      </c>
      <c r="H617" s="128">
        <v>1400.6</v>
      </c>
      <c r="I617" s="128">
        <v>1591.06</v>
      </c>
      <c r="J617" s="128">
        <v>1730.43</v>
      </c>
      <c r="K617" s="128">
        <v>1874.71</v>
      </c>
      <c r="L617" s="128">
        <v>1901.58</v>
      </c>
      <c r="M617" s="128">
        <v>1872.1</v>
      </c>
      <c r="N617" s="128">
        <v>1868.89</v>
      </c>
      <c r="O617" s="128">
        <v>1875.01</v>
      </c>
      <c r="P617" s="128">
        <v>1895.72</v>
      </c>
      <c r="Q617" s="128">
        <v>1912.25</v>
      </c>
      <c r="R617" s="128">
        <v>1862.65</v>
      </c>
      <c r="S617" s="128">
        <v>1799.91</v>
      </c>
      <c r="T617" s="128">
        <v>1663.4</v>
      </c>
      <c r="U617" s="128">
        <v>1680.11</v>
      </c>
      <c r="V617" s="128">
        <v>1615.64</v>
      </c>
      <c r="W617" s="128">
        <v>1563.32</v>
      </c>
      <c r="X617" s="128">
        <v>1542.37</v>
      </c>
      <c r="Y617" s="128">
        <v>1392.8</v>
      </c>
      <c r="Z617" s="128">
        <v>1360.98</v>
      </c>
    </row>
    <row r="618" spans="2:26" x14ac:dyDescent="0.25">
      <c r="B618" s="127">
        <v>10</v>
      </c>
      <c r="C618" s="128">
        <v>1274.58</v>
      </c>
      <c r="D618" s="128">
        <v>1265.96</v>
      </c>
      <c r="E618" s="128">
        <v>1274.02</v>
      </c>
      <c r="F618" s="128">
        <v>1034.7</v>
      </c>
      <c r="G618" s="128">
        <v>1323.06</v>
      </c>
      <c r="H618" s="128">
        <v>1398.69</v>
      </c>
      <c r="I618" s="128">
        <v>1418.65</v>
      </c>
      <c r="J618" s="128">
        <v>1482.63</v>
      </c>
      <c r="K618" s="128">
        <v>1678.88</v>
      </c>
      <c r="L618" s="128">
        <v>1729.08</v>
      </c>
      <c r="M618" s="128">
        <v>1679.35</v>
      </c>
      <c r="N618" s="128">
        <v>1673.04</v>
      </c>
      <c r="O618" s="128">
        <v>1676.63</v>
      </c>
      <c r="P618" s="128">
        <v>1678.03</v>
      </c>
      <c r="Q618" s="128">
        <v>1655.7</v>
      </c>
      <c r="R618" s="128">
        <v>1639.42</v>
      </c>
      <c r="S618" s="128">
        <v>1626.01</v>
      </c>
      <c r="T618" s="128">
        <v>1640.51</v>
      </c>
      <c r="U618" s="128">
        <v>1614.96</v>
      </c>
      <c r="V618" s="128">
        <v>1578.97</v>
      </c>
      <c r="W618" s="128">
        <v>1561.74</v>
      </c>
      <c r="X618" s="128">
        <v>1450.18</v>
      </c>
      <c r="Y618" s="128">
        <v>1408.04</v>
      </c>
      <c r="Z618" s="128">
        <v>1392.42</v>
      </c>
    </row>
    <row r="619" spans="2:26" x14ac:dyDescent="0.25">
      <c r="B619" s="127">
        <v>11</v>
      </c>
      <c r="C619" s="128">
        <v>1358.5</v>
      </c>
      <c r="D619" s="128">
        <v>1272.01</v>
      </c>
      <c r="E619" s="128">
        <v>1274.67</v>
      </c>
      <c r="F619" s="128">
        <v>1053.24</v>
      </c>
      <c r="G619" s="128">
        <v>1264.2</v>
      </c>
      <c r="H619" s="128">
        <v>1360.13</v>
      </c>
      <c r="I619" s="128">
        <v>1398.56</v>
      </c>
      <c r="J619" s="128">
        <v>1447.9</v>
      </c>
      <c r="K619" s="128">
        <v>1645.48</v>
      </c>
      <c r="L619" s="128">
        <v>1696.29</v>
      </c>
      <c r="M619" s="128">
        <v>1697.91</v>
      </c>
      <c r="N619" s="128">
        <v>1696.42</v>
      </c>
      <c r="O619" s="128">
        <v>1698.22</v>
      </c>
      <c r="P619" s="128">
        <v>1696.32</v>
      </c>
      <c r="Q619" s="128">
        <v>1697.25</v>
      </c>
      <c r="R619" s="128">
        <v>1685.11</v>
      </c>
      <c r="S619" s="128">
        <v>1687.82</v>
      </c>
      <c r="T619" s="128">
        <v>1692.64</v>
      </c>
      <c r="U619" s="128">
        <v>1678.44</v>
      </c>
      <c r="V619" s="128">
        <v>1618.07</v>
      </c>
      <c r="W619" s="128">
        <v>1473.36</v>
      </c>
      <c r="X619" s="128">
        <v>1439.17</v>
      </c>
      <c r="Y619" s="128">
        <v>1423.41</v>
      </c>
      <c r="Z619" s="128">
        <v>1391.82</v>
      </c>
    </row>
    <row r="620" spans="2:26" x14ac:dyDescent="0.25">
      <c r="B620" s="127">
        <v>12</v>
      </c>
      <c r="C620" s="128">
        <v>1388.43</v>
      </c>
      <c r="D620" s="128">
        <v>1363.72</v>
      </c>
      <c r="E620" s="128">
        <v>1352.05</v>
      </c>
      <c r="F620" s="128">
        <v>1342.18</v>
      </c>
      <c r="G620" s="128">
        <v>1391.2</v>
      </c>
      <c r="H620" s="128">
        <v>1495.67</v>
      </c>
      <c r="I620" s="128">
        <v>1662.21</v>
      </c>
      <c r="J620" s="128">
        <v>1797.49</v>
      </c>
      <c r="K620" s="128">
        <v>1852.38</v>
      </c>
      <c r="L620" s="128">
        <v>1915.14</v>
      </c>
      <c r="M620" s="128">
        <v>1885.15</v>
      </c>
      <c r="N620" s="128">
        <v>1885.82</v>
      </c>
      <c r="O620" s="128">
        <v>1903.83</v>
      </c>
      <c r="P620" s="128">
        <v>1882.99</v>
      </c>
      <c r="Q620" s="128">
        <v>1868.35</v>
      </c>
      <c r="R620" s="128">
        <v>1844.63</v>
      </c>
      <c r="S620" s="128">
        <v>1814.88</v>
      </c>
      <c r="T620" s="128">
        <v>1791.91</v>
      </c>
      <c r="U620" s="128">
        <v>1731.43</v>
      </c>
      <c r="V620" s="128">
        <v>1619.34</v>
      </c>
      <c r="W620" s="128">
        <v>1480.02</v>
      </c>
      <c r="X620" s="128">
        <v>1429.53</v>
      </c>
      <c r="Y620" s="128">
        <v>1401.06</v>
      </c>
      <c r="Z620" s="128">
        <v>1385.69</v>
      </c>
    </row>
    <row r="621" spans="2:26" x14ac:dyDescent="0.25">
      <c r="B621" s="127">
        <v>13</v>
      </c>
      <c r="C621" s="128">
        <v>1204.82</v>
      </c>
      <c r="D621" s="128">
        <v>1228.95</v>
      </c>
      <c r="E621" s="128">
        <v>1249.28</v>
      </c>
      <c r="F621" s="128">
        <v>1215.04</v>
      </c>
      <c r="G621" s="128">
        <v>1366.75</v>
      </c>
      <c r="H621" s="128">
        <v>1459.06</v>
      </c>
      <c r="I621" s="128">
        <v>1567.87</v>
      </c>
      <c r="J621" s="128">
        <v>1801.78</v>
      </c>
      <c r="K621" s="128">
        <v>1880.31</v>
      </c>
      <c r="L621" s="128">
        <v>1887.3</v>
      </c>
      <c r="M621" s="128">
        <v>1891.96</v>
      </c>
      <c r="N621" s="128">
        <v>1893.57</v>
      </c>
      <c r="O621" s="128">
        <v>1898.4</v>
      </c>
      <c r="P621" s="128">
        <v>1904.81</v>
      </c>
      <c r="Q621" s="128">
        <v>1904.11</v>
      </c>
      <c r="R621" s="128">
        <v>1874.44</v>
      </c>
      <c r="S621" s="128">
        <v>1875.24</v>
      </c>
      <c r="T621" s="128">
        <v>1865.88</v>
      </c>
      <c r="U621" s="128">
        <v>1750.97</v>
      </c>
      <c r="V621" s="128">
        <v>1693.62</v>
      </c>
      <c r="W621" s="128">
        <v>1629.07</v>
      </c>
      <c r="X621" s="128">
        <v>1400.83</v>
      </c>
      <c r="Y621" s="128">
        <v>1398.16</v>
      </c>
      <c r="Z621" s="128">
        <v>1391.91</v>
      </c>
    </row>
    <row r="622" spans="2:26" x14ac:dyDescent="0.25">
      <c r="B622" s="127">
        <v>14</v>
      </c>
      <c r="C622" s="128">
        <v>1399.4</v>
      </c>
      <c r="D622" s="128">
        <v>1391.25</v>
      </c>
      <c r="E622" s="128">
        <v>1389.17</v>
      </c>
      <c r="F622" s="128">
        <v>1197.3699999999999</v>
      </c>
      <c r="G622" s="128">
        <v>1408.56</v>
      </c>
      <c r="H622" s="128">
        <v>1484.33</v>
      </c>
      <c r="I622" s="128">
        <v>1700.73</v>
      </c>
      <c r="J622" s="128">
        <v>1849.49</v>
      </c>
      <c r="K622" s="128">
        <v>1903.3</v>
      </c>
      <c r="L622" s="128">
        <v>1899.99</v>
      </c>
      <c r="M622" s="128">
        <v>1942</v>
      </c>
      <c r="N622" s="128">
        <v>1952.21</v>
      </c>
      <c r="O622" s="128">
        <v>1948.35</v>
      </c>
      <c r="P622" s="128">
        <v>1943.99</v>
      </c>
      <c r="Q622" s="128">
        <v>1955.35</v>
      </c>
      <c r="R622" s="128">
        <v>1879.57</v>
      </c>
      <c r="S622" s="128">
        <v>1870.34</v>
      </c>
      <c r="T622" s="128">
        <v>1852.08</v>
      </c>
      <c r="U622" s="128">
        <v>1824.28</v>
      </c>
      <c r="V622" s="128">
        <v>1748.62</v>
      </c>
      <c r="W622" s="128">
        <v>1605.58</v>
      </c>
      <c r="X622" s="128">
        <v>1471.48</v>
      </c>
      <c r="Y622" s="128">
        <v>1445.23</v>
      </c>
      <c r="Z622" s="128">
        <v>1403.6</v>
      </c>
    </row>
    <row r="623" spans="2:26" x14ac:dyDescent="0.25">
      <c r="B623" s="127">
        <v>15</v>
      </c>
      <c r="C623" s="128">
        <v>1293.72</v>
      </c>
      <c r="D623" s="128">
        <v>1281.68</v>
      </c>
      <c r="E623" s="128">
        <v>1286.17</v>
      </c>
      <c r="F623" s="128">
        <v>1287.9000000000001</v>
      </c>
      <c r="G623" s="128">
        <v>1376.15</v>
      </c>
      <c r="H623" s="128">
        <v>1443.62</v>
      </c>
      <c r="I623" s="128">
        <v>1559.91</v>
      </c>
      <c r="J623" s="128">
        <v>1664.45</v>
      </c>
      <c r="K623" s="128">
        <v>1699.02</v>
      </c>
      <c r="L623" s="128">
        <v>1743.01</v>
      </c>
      <c r="M623" s="128">
        <v>1699.73</v>
      </c>
      <c r="N623" s="128">
        <v>1729.68</v>
      </c>
      <c r="O623" s="128">
        <v>1706.91</v>
      </c>
      <c r="P623" s="128">
        <v>1685.43</v>
      </c>
      <c r="Q623" s="128">
        <v>1666.38</v>
      </c>
      <c r="R623" s="128">
        <v>1640.4</v>
      </c>
      <c r="S623" s="128">
        <v>1639.62</v>
      </c>
      <c r="T623" s="128">
        <v>1640.24</v>
      </c>
      <c r="U623" s="128">
        <v>1624.48</v>
      </c>
      <c r="V623" s="128">
        <v>1579.61</v>
      </c>
      <c r="W623" s="128">
        <v>1486.7</v>
      </c>
      <c r="X623" s="128">
        <v>1420.69</v>
      </c>
      <c r="Y623" s="128">
        <v>1404.67</v>
      </c>
      <c r="Z623" s="128">
        <v>1367.44</v>
      </c>
    </row>
    <row r="624" spans="2:26" x14ac:dyDescent="0.25">
      <c r="B624" s="127">
        <v>16</v>
      </c>
      <c r="C624" s="128">
        <v>1297.47</v>
      </c>
      <c r="D624" s="128">
        <v>1285.8499999999999</v>
      </c>
      <c r="E624" s="128">
        <v>1200.0899999999999</v>
      </c>
      <c r="F624" s="128">
        <v>1202.2</v>
      </c>
      <c r="G624" s="128">
        <v>1283.78</v>
      </c>
      <c r="H624" s="128">
        <v>1422.97</v>
      </c>
      <c r="I624" s="128">
        <v>1506.66</v>
      </c>
      <c r="J624" s="128">
        <v>1624.94</v>
      </c>
      <c r="K624" s="128">
        <v>1672.19</v>
      </c>
      <c r="L624" s="128">
        <v>1719.63</v>
      </c>
      <c r="M624" s="128">
        <v>1674.85</v>
      </c>
      <c r="N624" s="128">
        <v>1671.19</v>
      </c>
      <c r="O624" s="128">
        <v>1670.75</v>
      </c>
      <c r="P624" s="128">
        <v>1678.25</v>
      </c>
      <c r="Q624" s="128">
        <v>1665.67</v>
      </c>
      <c r="R624" s="128">
        <v>1614.67</v>
      </c>
      <c r="S624" s="128">
        <v>1618.42</v>
      </c>
      <c r="T624" s="128">
        <v>1611.58</v>
      </c>
      <c r="U624" s="128">
        <v>1625.49</v>
      </c>
      <c r="V624" s="128">
        <v>1577.73</v>
      </c>
      <c r="W624" s="128">
        <v>1475.86</v>
      </c>
      <c r="X624" s="128">
        <v>1421.62</v>
      </c>
      <c r="Y624" s="128">
        <v>1404.73</v>
      </c>
      <c r="Z624" s="128">
        <v>1383.78</v>
      </c>
    </row>
    <row r="625" spans="2:26" x14ac:dyDescent="0.25">
      <c r="B625" s="127">
        <v>17</v>
      </c>
      <c r="C625" s="128">
        <v>1454.4</v>
      </c>
      <c r="D625" s="128">
        <v>1446.22</v>
      </c>
      <c r="E625" s="128">
        <v>1439.07</v>
      </c>
      <c r="F625" s="128">
        <v>1401.46</v>
      </c>
      <c r="G625" s="128">
        <v>1439.39</v>
      </c>
      <c r="H625" s="128">
        <v>1486.14</v>
      </c>
      <c r="I625" s="128">
        <v>1552.8</v>
      </c>
      <c r="J625" s="128">
        <v>1779.73</v>
      </c>
      <c r="K625" s="128">
        <v>1930.3</v>
      </c>
      <c r="L625" s="128">
        <v>1978.71</v>
      </c>
      <c r="M625" s="128">
        <v>1946.63</v>
      </c>
      <c r="N625" s="128">
        <v>1925.33</v>
      </c>
      <c r="O625" s="128">
        <v>1893.28</v>
      </c>
      <c r="P625" s="128">
        <v>1895.02</v>
      </c>
      <c r="Q625" s="128">
        <v>1848.62</v>
      </c>
      <c r="R625" s="128">
        <v>1770</v>
      </c>
      <c r="S625" s="128">
        <v>1804.4</v>
      </c>
      <c r="T625" s="128">
        <v>1795.76</v>
      </c>
      <c r="U625" s="128">
        <v>1748.82</v>
      </c>
      <c r="V625" s="128">
        <v>1705.44</v>
      </c>
      <c r="W625" s="128">
        <v>1552.14</v>
      </c>
      <c r="X625" s="128">
        <v>1541.23</v>
      </c>
      <c r="Y625" s="128">
        <v>1474.2</v>
      </c>
      <c r="Z625" s="128">
        <v>1460.8</v>
      </c>
    </row>
    <row r="626" spans="2:26" x14ac:dyDescent="0.25">
      <c r="B626" s="127">
        <v>18</v>
      </c>
      <c r="C626" s="128">
        <v>1400.14</v>
      </c>
      <c r="D626" s="128">
        <v>1330.96</v>
      </c>
      <c r="E626" s="128">
        <v>1369.49</v>
      </c>
      <c r="F626" s="128">
        <v>1282.4000000000001</v>
      </c>
      <c r="G626" s="128">
        <v>1354.46</v>
      </c>
      <c r="H626" s="128">
        <v>1395.53</v>
      </c>
      <c r="I626" s="128">
        <v>1490.64</v>
      </c>
      <c r="J626" s="128">
        <v>1554.7</v>
      </c>
      <c r="K626" s="128">
        <v>1676.69</v>
      </c>
      <c r="L626" s="128">
        <v>1727.57</v>
      </c>
      <c r="M626" s="128">
        <v>1782.68</v>
      </c>
      <c r="N626" s="128">
        <v>1739.23</v>
      </c>
      <c r="O626" s="128">
        <v>1727.67</v>
      </c>
      <c r="P626" s="128">
        <v>1787.89</v>
      </c>
      <c r="Q626" s="128">
        <v>1772.12</v>
      </c>
      <c r="R626" s="128">
        <v>1720.34</v>
      </c>
      <c r="S626" s="128">
        <v>1720.41</v>
      </c>
      <c r="T626" s="128">
        <v>1721.39</v>
      </c>
      <c r="U626" s="128">
        <v>1717.89</v>
      </c>
      <c r="V626" s="128">
        <v>1670.15</v>
      </c>
      <c r="W626" s="128">
        <v>1538.85</v>
      </c>
      <c r="X626" s="128">
        <v>1412.21</v>
      </c>
      <c r="Y626" s="128">
        <v>1337.84</v>
      </c>
      <c r="Z626" s="128">
        <v>1336.46</v>
      </c>
    </row>
    <row r="627" spans="2:26" x14ac:dyDescent="0.25">
      <c r="B627" s="127">
        <v>19</v>
      </c>
      <c r="C627" s="128">
        <v>1393.79</v>
      </c>
      <c r="D627" s="128">
        <v>1370.75</v>
      </c>
      <c r="E627" s="128">
        <v>1366.71</v>
      </c>
      <c r="F627" s="128">
        <v>1378.61</v>
      </c>
      <c r="G627" s="128">
        <v>1455.77</v>
      </c>
      <c r="H627" s="128">
        <v>1507.81</v>
      </c>
      <c r="I627" s="128">
        <v>1575.4</v>
      </c>
      <c r="J627" s="128">
        <v>1673.86</v>
      </c>
      <c r="K627" s="128">
        <v>1876.5</v>
      </c>
      <c r="L627" s="128">
        <v>1912.92</v>
      </c>
      <c r="M627" s="128">
        <v>1913.44</v>
      </c>
      <c r="N627" s="128">
        <v>1902.58</v>
      </c>
      <c r="O627" s="128">
        <v>1901.3</v>
      </c>
      <c r="P627" s="128">
        <v>1831.69</v>
      </c>
      <c r="Q627" s="128">
        <v>1790.64</v>
      </c>
      <c r="R627" s="128">
        <v>1761.55</v>
      </c>
      <c r="S627" s="128">
        <v>1805.02</v>
      </c>
      <c r="T627" s="128">
        <v>1774.71</v>
      </c>
      <c r="U627" s="128">
        <v>1719.93</v>
      </c>
      <c r="V627" s="128">
        <v>1644.11</v>
      </c>
      <c r="W627" s="128">
        <v>1554.79</v>
      </c>
      <c r="X627" s="128">
        <v>1510.39</v>
      </c>
      <c r="Y627" s="128">
        <v>1477.32</v>
      </c>
      <c r="Z627" s="128">
        <v>1421.22</v>
      </c>
    </row>
    <row r="628" spans="2:26" x14ac:dyDescent="0.25">
      <c r="B628" s="127">
        <v>20</v>
      </c>
      <c r="C628" s="128">
        <v>1339.72</v>
      </c>
      <c r="D628" s="128">
        <v>1274.76</v>
      </c>
      <c r="E628" s="128">
        <v>1270.6600000000001</v>
      </c>
      <c r="F628" s="128">
        <v>1271.6400000000001</v>
      </c>
      <c r="G628" s="128">
        <v>1354.27</v>
      </c>
      <c r="H628" s="128">
        <v>1413.99</v>
      </c>
      <c r="I628" s="128">
        <v>1486.2</v>
      </c>
      <c r="J628" s="128">
        <v>1602.49</v>
      </c>
      <c r="K628" s="128">
        <v>1696.98</v>
      </c>
      <c r="L628" s="128">
        <v>1754.43</v>
      </c>
      <c r="M628" s="128">
        <v>1732.72</v>
      </c>
      <c r="N628" s="128">
        <v>1726.86</v>
      </c>
      <c r="O628" s="128">
        <v>1737.76</v>
      </c>
      <c r="P628" s="128">
        <v>1803.09</v>
      </c>
      <c r="Q628" s="128">
        <v>1759.02</v>
      </c>
      <c r="R628" s="128">
        <v>1779.23</v>
      </c>
      <c r="S628" s="128">
        <v>1804.83</v>
      </c>
      <c r="T628" s="128">
        <v>1726.76</v>
      </c>
      <c r="U628" s="128">
        <v>1731.17</v>
      </c>
      <c r="V628" s="128">
        <v>1616.91</v>
      </c>
      <c r="W628" s="128">
        <v>1552.68</v>
      </c>
      <c r="X628" s="128">
        <v>1538.79</v>
      </c>
      <c r="Y628" s="128">
        <v>1341.02</v>
      </c>
      <c r="Z628" s="128">
        <v>1340.07</v>
      </c>
    </row>
    <row r="629" spans="2:26" x14ac:dyDescent="0.25">
      <c r="B629" s="127">
        <v>21</v>
      </c>
      <c r="C629" s="128">
        <v>1283.83</v>
      </c>
      <c r="D629" s="128">
        <v>1273.71</v>
      </c>
      <c r="E629" s="128">
        <v>1316.35</v>
      </c>
      <c r="F629" s="128">
        <v>1282.6199999999999</v>
      </c>
      <c r="G629" s="128">
        <v>1343.85</v>
      </c>
      <c r="H629" s="128">
        <v>1406.49</v>
      </c>
      <c r="I629" s="128">
        <v>1501.92</v>
      </c>
      <c r="J629" s="128">
        <v>1643.55</v>
      </c>
      <c r="K629" s="128">
        <v>1669.49</v>
      </c>
      <c r="L629" s="128">
        <v>1728.12</v>
      </c>
      <c r="M629" s="128">
        <v>1728</v>
      </c>
      <c r="N629" s="128">
        <v>1839.7</v>
      </c>
      <c r="O629" s="128">
        <v>1841.08</v>
      </c>
      <c r="P629" s="128">
        <v>1871.5</v>
      </c>
      <c r="Q629" s="128">
        <v>1858.27</v>
      </c>
      <c r="R629" s="128">
        <v>1808.93</v>
      </c>
      <c r="S629" s="128">
        <v>1819.64</v>
      </c>
      <c r="T629" s="128">
        <v>1797.87</v>
      </c>
      <c r="U629" s="128">
        <v>1763.9</v>
      </c>
      <c r="V629" s="128">
        <v>1649.88</v>
      </c>
      <c r="W629" s="128">
        <v>1555.78</v>
      </c>
      <c r="X629" s="128">
        <v>1401.12</v>
      </c>
      <c r="Y629" s="128">
        <v>1242.24</v>
      </c>
      <c r="Z629" s="128">
        <v>968.18</v>
      </c>
    </row>
    <row r="630" spans="2:26" x14ac:dyDescent="0.25">
      <c r="B630" s="127">
        <v>22</v>
      </c>
      <c r="C630" s="128">
        <v>1337.19</v>
      </c>
      <c r="D630" s="128">
        <v>1321.36</v>
      </c>
      <c r="E630" s="128">
        <v>1204.82</v>
      </c>
      <c r="F630" s="128">
        <v>1145.8800000000001</v>
      </c>
      <c r="G630" s="128">
        <v>1331.62</v>
      </c>
      <c r="H630" s="128">
        <v>1404.18</v>
      </c>
      <c r="I630" s="128">
        <v>1543.76</v>
      </c>
      <c r="J630" s="128">
        <v>1684.81</v>
      </c>
      <c r="K630" s="128">
        <v>1724.22</v>
      </c>
      <c r="L630" s="128">
        <v>1745.38</v>
      </c>
      <c r="M630" s="128">
        <v>1740.37</v>
      </c>
      <c r="N630" s="128">
        <v>1764.1</v>
      </c>
      <c r="O630" s="128">
        <v>1771.66</v>
      </c>
      <c r="P630" s="128">
        <v>1754.92</v>
      </c>
      <c r="Q630" s="128">
        <v>1720.79</v>
      </c>
      <c r="R630" s="128">
        <v>1645.5</v>
      </c>
      <c r="S630" s="128">
        <v>1716.59</v>
      </c>
      <c r="T630" s="128">
        <v>1653.16</v>
      </c>
      <c r="U630" s="128">
        <v>1646.48</v>
      </c>
      <c r="V630" s="128">
        <v>1627.57</v>
      </c>
      <c r="W630" s="128">
        <v>1554.78</v>
      </c>
      <c r="X630" s="128">
        <v>1546.25</v>
      </c>
      <c r="Y630" s="128">
        <v>1376.15</v>
      </c>
      <c r="Z630" s="128">
        <v>1375.17</v>
      </c>
    </row>
    <row r="631" spans="2:26" x14ac:dyDescent="0.25">
      <c r="B631" s="127">
        <v>23</v>
      </c>
      <c r="C631" s="128">
        <v>1369.66</v>
      </c>
      <c r="D631" s="128">
        <v>1134.24</v>
      </c>
      <c r="E631" s="128">
        <v>1207.07</v>
      </c>
      <c r="F631" s="128">
        <v>1137.24</v>
      </c>
      <c r="G631" s="128">
        <v>1332.87</v>
      </c>
      <c r="H631" s="128">
        <v>1446.21</v>
      </c>
      <c r="I631" s="128">
        <v>1545.46</v>
      </c>
      <c r="J631" s="128">
        <v>1714.59</v>
      </c>
      <c r="K631" s="128">
        <v>1717.02</v>
      </c>
      <c r="L631" s="128">
        <v>1792.02</v>
      </c>
      <c r="M631" s="128">
        <v>1776.97</v>
      </c>
      <c r="N631" s="128">
        <v>1790.19</v>
      </c>
      <c r="O631" s="128">
        <v>1783.54</v>
      </c>
      <c r="P631" s="128">
        <v>1784.18</v>
      </c>
      <c r="Q631" s="128">
        <v>1727.82</v>
      </c>
      <c r="R631" s="128">
        <v>1715.63</v>
      </c>
      <c r="S631" s="128">
        <v>1715.64</v>
      </c>
      <c r="T631" s="128">
        <v>1715.09</v>
      </c>
      <c r="U631" s="128">
        <v>1628.81</v>
      </c>
      <c r="V631" s="128">
        <v>1625.54</v>
      </c>
      <c r="W631" s="128">
        <v>1620.08</v>
      </c>
      <c r="X631" s="128">
        <v>1545.97</v>
      </c>
      <c r="Y631" s="128">
        <v>1533.67</v>
      </c>
      <c r="Z631" s="128">
        <v>1498.61</v>
      </c>
    </row>
    <row r="632" spans="2:26" x14ac:dyDescent="0.25">
      <c r="B632" s="127">
        <v>24</v>
      </c>
      <c r="C632" s="128">
        <v>1363.92</v>
      </c>
      <c r="D632" s="128">
        <v>1267.78</v>
      </c>
      <c r="E632" s="128">
        <v>1284.07</v>
      </c>
      <c r="F632" s="128">
        <v>1296.71</v>
      </c>
      <c r="G632" s="128">
        <v>1331.07</v>
      </c>
      <c r="H632" s="128">
        <v>1418.91</v>
      </c>
      <c r="I632" s="128">
        <v>1488.35</v>
      </c>
      <c r="J632" s="128">
        <v>1537.79</v>
      </c>
      <c r="K632" s="128">
        <v>1671.08</v>
      </c>
      <c r="L632" s="128">
        <v>1711.56</v>
      </c>
      <c r="M632" s="128">
        <v>1695.39</v>
      </c>
      <c r="N632" s="128">
        <v>1708.39</v>
      </c>
      <c r="O632" s="128">
        <v>1705.83</v>
      </c>
      <c r="P632" s="128">
        <v>1696.56</v>
      </c>
      <c r="Q632" s="128">
        <v>1693.21</v>
      </c>
      <c r="R632" s="128">
        <v>1666.83</v>
      </c>
      <c r="S632" s="128">
        <v>1681.7</v>
      </c>
      <c r="T632" s="128">
        <v>1663.46</v>
      </c>
      <c r="U632" s="128">
        <v>1644.55</v>
      </c>
      <c r="V632" s="128">
        <v>1610</v>
      </c>
      <c r="W632" s="128">
        <v>1562.92</v>
      </c>
      <c r="X632" s="128">
        <v>1535.73</v>
      </c>
      <c r="Y632" s="128">
        <v>1443.03</v>
      </c>
      <c r="Z632" s="128">
        <v>1365.38</v>
      </c>
    </row>
    <row r="633" spans="2:26" x14ac:dyDescent="0.25">
      <c r="B633" s="127">
        <v>25</v>
      </c>
      <c r="C633" s="128">
        <v>1277.02</v>
      </c>
      <c r="D633" s="128">
        <v>1279.58</v>
      </c>
      <c r="E633" s="128">
        <v>1279.1300000000001</v>
      </c>
      <c r="F633" s="128">
        <v>1127.74</v>
      </c>
      <c r="G633" s="128">
        <v>1283.54</v>
      </c>
      <c r="H633" s="128">
        <v>1338.75</v>
      </c>
      <c r="I633" s="128">
        <v>1429.6</v>
      </c>
      <c r="J633" s="128">
        <v>1454.12</v>
      </c>
      <c r="K633" s="128">
        <v>1554.9</v>
      </c>
      <c r="L633" s="128">
        <v>1697.25</v>
      </c>
      <c r="M633" s="128">
        <v>1693.96</v>
      </c>
      <c r="N633" s="128">
        <v>1676.91</v>
      </c>
      <c r="O633" s="128">
        <v>1663.16</v>
      </c>
      <c r="P633" s="128">
        <v>1677.94</v>
      </c>
      <c r="Q633" s="128">
        <v>1670.13</v>
      </c>
      <c r="R633" s="128">
        <v>1647.04</v>
      </c>
      <c r="S633" s="128">
        <v>1654.83</v>
      </c>
      <c r="T633" s="128">
        <v>1644.79</v>
      </c>
      <c r="U633" s="128">
        <v>1642.17</v>
      </c>
      <c r="V633" s="128">
        <v>1578.91</v>
      </c>
      <c r="W633" s="128">
        <v>1541.84</v>
      </c>
      <c r="X633" s="128">
        <v>1343.14</v>
      </c>
      <c r="Y633" s="128">
        <v>1274.8800000000001</v>
      </c>
      <c r="Z633" s="128">
        <v>1128.93</v>
      </c>
    </row>
    <row r="634" spans="2:26" x14ac:dyDescent="0.25">
      <c r="B634" s="127">
        <v>26</v>
      </c>
      <c r="C634" s="128">
        <v>1319.67</v>
      </c>
      <c r="D634" s="128">
        <v>1325.93</v>
      </c>
      <c r="E634" s="128">
        <v>1333.21</v>
      </c>
      <c r="F634" s="128">
        <v>1324.81</v>
      </c>
      <c r="G634" s="128">
        <v>1377.65</v>
      </c>
      <c r="H634" s="128">
        <v>1474.41</v>
      </c>
      <c r="I634" s="128">
        <v>1560.49</v>
      </c>
      <c r="J634" s="128">
        <v>1779.09</v>
      </c>
      <c r="K634" s="128">
        <v>1746.07</v>
      </c>
      <c r="L634" s="128">
        <v>1790.48</v>
      </c>
      <c r="M634" s="128">
        <v>1790.24</v>
      </c>
      <c r="N634" s="128">
        <v>1769.13</v>
      </c>
      <c r="O634" s="128">
        <v>1726.55</v>
      </c>
      <c r="P634" s="128">
        <v>1726.38</v>
      </c>
      <c r="Q634" s="128">
        <v>1726.76</v>
      </c>
      <c r="R634" s="128">
        <v>1630.72</v>
      </c>
      <c r="S634" s="128">
        <v>1625.47</v>
      </c>
      <c r="T634" s="128">
        <v>1633.57</v>
      </c>
      <c r="U634" s="128">
        <v>1572.21</v>
      </c>
      <c r="V634" s="128">
        <v>1560.21</v>
      </c>
      <c r="W634" s="128">
        <v>1416.89</v>
      </c>
      <c r="X634" s="128">
        <v>1378.56</v>
      </c>
      <c r="Y634" s="128">
        <v>1302.71</v>
      </c>
      <c r="Z634" s="128">
        <v>1335.8</v>
      </c>
    </row>
    <row r="635" spans="2:26" x14ac:dyDescent="0.25">
      <c r="B635" s="127">
        <v>27</v>
      </c>
      <c r="C635" s="128">
        <v>1311.3</v>
      </c>
      <c r="D635" s="128">
        <v>1307.5999999999999</v>
      </c>
      <c r="E635" s="128">
        <v>1342.83</v>
      </c>
      <c r="F635" s="128">
        <v>1308.3900000000001</v>
      </c>
      <c r="G635" s="128">
        <v>1322.13</v>
      </c>
      <c r="H635" s="128">
        <v>1365.45</v>
      </c>
      <c r="I635" s="128">
        <v>1558.74</v>
      </c>
      <c r="J635" s="128">
        <v>1718.51</v>
      </c>
      <c r="K635" s="128">
        <v>1791.9</v>
      </c>
      <c r="L635" s="128">
        <v>1794.49</v>
      </c>
      <c r="M635" s="128">
        <v>1792.03</v>
      </c>
      <c r="N635" s="128">
        <v>1872.73</v>
      </c>
      <c r="O635" s="128">
        <v>1838.39</v>
      </c>
      <c r="P635" s="128">
        <v>1848.97</v>
      </c>
      <c r="Q635" s="128">
        <v>1832.33</v>
      </c>
      <c r="R635" s="128">
        <v>1813.52</v>
      </c>
      <c r="S635" s="128">
        <v>1766.43</v>
      </c>
      <c r="T635" s="128">
        <v>1725.8</v>
      </c>
      <c r="U635" s="128">
        <v>1792.19</v>
      </c>
      <c r="V635" s="128">
        <v>1719.39</v>
      </c>
      <c r="W635" s="128">
        <v>1636.84</v>
      </c>
      <c r="X635" s="128">
        <v>1541.43</v>
      </c>
      <c r="Y635" s="128">
        <v>1293.1400000000001</v>
      </c>
      <c r="Z635" s="128">
        <v>1291.6099999999999</v>
      </c>
    </row>
    <row r="636" spans="2:26" x14ac:dyDescent="0.25">
      <c r="B636" s="127">
        <v>28</v>
      </c>
      <c r="C636" s="128">
        <v>1210</v>
      </c>
      <c r="D636" s="128">
        <v>1192.54</v>
      </c>
      <c r="E636" s="128">
        <v>1199.17</v>
      </c>
      <c r="F636" s="128">
        <v>1273.23</v>
      </c>
      <c r="G636" s="128">
        <v>1327.16</v>
      </c>
      <c r="H636" s="128">
        <v>1404.85</v>
      </c>
      <c r="I636" s="128">
        <v>1543.8</v>
      </c>
      <c r="J636" s="128">
        <v>1607.54</v>
      </c>
      <c r="K636" s="128">
        <v>1716.7</v>
      </c>
      <c r="L636" s="128">
        <v>1717.42</v>
      </c>
      <c r="M636" s="128">
        <v>1717.39</v>
      </c>
      <c r="N636" s="128">
        <v>1717.37</v>
      </c>
      <c r="O636" s="128">
        <v>1717.59</v>
      </c>
      <c r="P636" s="128">
        <v>1717.54</v>
      </c>
      <c r="Q636" s="128">
        <v>1719.03</v>
      </c>
      <c r="R636" s="128">
        <v>1752.23</v>
      </c>
      <c r="S636" s="128">
        <v>1827.17</v>
      </c>
      <c r="T636" s="128">
        <v>1824.88</v>
      </c>
      <c r="U636" s="128">
        <v>1872.77</v>
      </c>
      <c r="V636" s="128">
        <v>1715.51</v>
      </c>
      <c r="W636" s="128">
        <v>1635.72</v>
      </c>
      <c r="X636" s="128">
        <v>1463.3</v>
      </c>
      <c r="Y636" s="128">
        <v>1215.3699999999999</v>
      </c>
      <c r="Z636" s="128">
        <v>1193.3800000000001</v>
      </c>
    </row>
    <row r="637" spans="2:26" x14ac:dyDescent="0.25">
      <c r="B637" s="127">
        <v>29</v>
      </c>
      <c r="C637" s="128">
        <v>1370.23</v>
      </c>
      <c r="D637" s="128">
        <v>1190.23</v>
      </c>
      <c r="E637" s="128">
        <v>1370.25</v>
      </c>
      <c r="F637" s="128">
        <v>1313.45</v>
      </c>
      <c r="G637" s="128">
        <v>1371.23</v>
      </c>
      <c r="H637" s="128">
        <v>1442.31</v>
      </c>
      <c r="I637" s="128">
        <v>1743.91</v>
      </c>
      <c r="J637" s="128">
        <v>1769.79</v>
      </c>
      <c r="K637" s="128">
        <v>1878.03</v>
      </c>
      <c r="L637" s="128">
        <v>1879.2</v>
      </c>
      <c r="M637" s="128">
        <v>1878.4</v>
      </c>
      <c r="N637" s="128">
        <v>1879.57</v>
      </c>
      <c r="O637" s="128">
        <v>1873.29</v>
      </c>
      <c r="P637" s="128">
        <v>1878.13</v>
      </c>
      <c r="Q637" s="128">
        <v>1876.81</v>
      </c>
      <c r="R637" s="128">
        <v>1872.45</v>
      </c>
      <c r="S637" s="128">
        <v>1891.59</v>
      </c>
      <c r="T637" s="128">
        <v>1912.78</v>
      </c>
      <c r="U637" s="128">
        <v>1616.79</v>
      </c>
      <c r="V637" s="128">
        <v>1555.7</v>
      </c>
      <c r="W637" s="128">
        <v>1384.35</v>
      </c>
      <c r="X637" s="128">
        <v>1374.62</v>
      </c>
      <c r="Y637" s="128">
        <v>1207.3499999999999</v>
      </c>
      <c r="Z637" s="128">
        <v>1191.6199999999999</v>
      </c>
    </row>
    <row r="638" spans="2:26" x14ac:dyDescent="0.25">
      <c r="B638" s="127">
        <v>30</v>
      </c>
      <c r="C638" s="128">
        <v>1369.66</v>
      </c>
      <c r="D638" s="128">
        <v>1368.02</v>
      </c>
      <c r="E638" s="128">
        <v>1342.56</v>
      </c>
      <c r="F638" s="128">
        <v>1310.91</v>
      </c>
      <c r="G638" s="128">
        <v>1363.33</v>
      </c>
      <c r="H638" s="128">
        <v>1422.54</v>
      </c>
      <c r="I638" s="128">
        <v>1537.4</v>
      </c>
      <c r="J638" s="128">
        <v>1676.46</v>
      </c>
      <c r="K638" s="128">
        <v>1729.41</v>
      </c>
      <c r="L638" s="128">
        <v>1718.92</v>
      </c>
      <c r="M638" s="128">
        <v>1718.21</v>
      </c>
      <c r="N638" s="128">
        <v>1717.38</v>
      </c>
      <c r="O638" s="128">
        <v>1767.78</v>
      </c>
      <c r="P638" s="128">
        <v>1720.23</v>
      </c>
      <c r="Q638" s="128">
        <v>1720.21</v>
      </c>
      <c r="R638" s="128">
        <v>1719.98</v>
      </c>
      <c r="S638" s="128">
        <v>1719.47</v>
      </c>
      <c r="T638" s="128">
        <v>1719.72</v>
      </c>
      <c r="U638" s="128">
        <v>1718.07</v>
      </c>
      <c r="V638" s="128">
        <v>1649.91</v>
      </c>
      <c r="W638" s="128">
        <v>1549.4</v>
      </c>
      <c r="X638" s="128">
        <v>1464.33</v>
      </c>
      <c r="Y638" s="128">
        <v>1396.55</v>
      </c>
      <c r="Z638" s="128">
        <v>1376.79</v>
      </c>
    </row>
    <row r="639" spans="2:26" x14ac:dyDescent="0.25">
      <c r="B639" s="130">
        <v>31</v>
      </c>
      <c r="C639" s="128">
        <v>945.52</v>
      </c>
      <c r="D639" s="128">
        <v>940.16</v>
      </c>
      <c r="E639" s="128">
        <v>1255.55</v>
      </c>
      <c r="F639" s="128">
        <v>1268.55</v>
      </c>
      <c r="G639" s="128">
        <v>1307.99</v>
      </c>
      <c r="H639" s="128">
        <v>1396.11</v>
      </c>
      <c r="I639" s="128">
        <v>1489.49</v>
      </c>
      <c r="J639" s="128">
        <v>1612.02</v>
      </c>
      <c r="K639" s="128">
        <v>1636.39</v>
      </c>
      <c r="L639" s="128">
        <v>1715.25</v>
      </c>
      <c r="M639" s="128">
        <v>1713.27</v>
      </c>
      <c r="N639" s="128">
        <v>1714.79</v>
      </c>
      <c r="O639" s="128">
        <v>1713.05</v>
      </c>
      <c r="P639" s="128">
        <v>1713.22</v>
      </c>
      <c r="Q639" s="128">
        <v>1718.85</v>
      </c>
      <c r="R639" s="128">
        <v>1718.04</v>
      </c>
      <c r="S639" s="128">
        <v>1717.85</v>
      </c>
      <c r="T639" s="128">
        <v>1785.13</v>
      </c>
      <c r="U639" s="128">
        <v>1719.53</v>
      </c>
      <c r="V639" s="128">
        <v>1717.41</v>
      </c>
      <c r="W639" s="128">
        <v>1550.91</v>
      </c>
      <c r="X639" s="128">
        <v>1438.37</v>
      </c>
      <c r="Y639" s="128">
        <v>1309.6099999999999</v>
      </c>
      <c r="Z639" s="128">
        <v>1188.19</v>
      </c>
    </row>
    <row r="640" spans="2:26" x14ac:dyDescent="0.25">
      <c r="B640" s="108"/>
      <c r="C640" s="108"/>
      <c r="D640" s="108"/>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row>
    <row r="641" spans="2:26" x14ac:dyDescent="0.25">
      <c r="B641" s="158" t="s">
        <v>8</v>
      </c>
      <c r="C641" s="159" t="s">
        <v>71</v>
      </c>
      <c r="D641" s="160"/>
      <c r="E641" s="160"/>
      <c r="F641" s="160"/>
      <c r="G641" s="160"/>
      <c r="H641" s="160"/>
      <c r="I641" s="160"/>
      <c r="J641" s="160"/>
      <c r="K641" s="160"/>
      <c r="L641" s="160"/>
      <c r="M641" s="160"/>
      <c r="N641" s="160"/>
      <c r="O641" s="160"/>
      <c r="P641" s="160"/>
      <c r="Q641" s="160"/>
      <c r="R641" s="160"/>
      <c r="S641" s="160"/>
      <c r="T641" s="160"/>
      <c r="U641" s="160"/>
      <c r="V641" s="160"/>
      <c r="W641" s="160"/>
      <c r="X641" s="160"/>
      <c r="Y641" s="160"/>
      <c r="Z641" s="161"/>
    </row>
    <row r="642" spans="2:26" x14ac:dyDescent="0.25">
      <c r="B642" s="100" t="s">
        <v>64</v>
      </c>
      <c r="C642" s="88">
        <v>0</v>
      </c>
      <c r="D642" s="88">
        <v>4.1666666666666664E-2</v>
      </c>
      <c r="E642" s="88">
        <v>8.3333333333333329E-2</v>
      </c>
      <c r="F642" s="88">
        <v>0.125</v>
      </c>
      <c r="G642" s="88">
        <v>0.16666666666666666</v>
      </c>
      <c r="H642" s="88">
        <v>0.20833333333333334</v>
      </c>
      <c r="I642" s="88">
        <v>0.25</v>
      </c>
      <c r="J642" s="88">
        <v>0.29166666666666669</v>
      </c>
      <c r="K642" s="88">
        <v>0.33333333333333331</v>
      </c>
      <c r="L642" s="88">
        <v>0.375</v>
      </c>
      <c r="M642" s="88">
        <v>0.41666666666666669</v>
      </c>
      <c r="N642" s="88">
        <v>0.45833333333333331</v>
      </c>
      <c r="O642" s="88">
        <v>0.5</v>
      </c>
      <c r="P642" s="88">
        <v>0.54166666666666663</v>
      </c>
      <c r="Q642" s="88">
        <v>0.58333333333333337</v>
      </c>
      <c r="R642" s="88">
        <v>0.625</v>
      </c>
      <c r="S642" s="88">
        <v>0.66666666666666663</v>
      </c>
      <c r="T642" s="88">
        <v>0.70833333333333337</v>
      </c>
      <c r="U642" s="88">
        <v>0.75</v>
      </c>
      <c r="V642" s="88">
        <v>0.79166666666666663</v>
      </c>
      <c r="W642" s="88">
        <v>0.83333333333333337</v>
      </c>
      <c r="X642" s="88">
        <v>0.875</v>
      </c>
      <c r="Y642" s="88">
        <v>0.91666666666666663</v>
      </c>
      <c r="Z642" s="88">
        <v>0.95833333333333337</v>
      </c>
    </row>
    <row r="643" spans="2:26" x14ac:dyDescent="0.25">
      <c r="B643" s="102"/>
      <c r="C643" s="89" t="s">
        <v>65</v>
      </c>
      <c r="D643" s="89" t="s">
        <v>65</v>
      </c>
      <c r="E643" s="89" t="s">
        <v>65</v>
      </c>
      <c r="F643" s="89" t="s">
        <v>65</v>
      </c>
      <c r="G643" s="89" t="s">
        <v>65</v>
      </c>
      <c r="H643" s="89" t="s">
        <v>65</v>
      </c>
      <c r="I643" s="89" t="s">
        <v>65</v>
      </c>
      <c r="J643" s="89" t="s">
        <v>65</v>
      </c>
      <c r="K643" s="89" t="s">
        <v>65</v>
      </c>
      <c r="L643" s="89" t="s">
        <v>65</v>
      </c>
      <c r="M643" s="89" t="s">
        <v>65</v>
      </c>
      <c r="N643" s="89" t="s">
        <v>65</v>
      </c>
      <c r="O643" s="89" t="s">
        <v>65</v>
      </c>
      <c r="P643" s="89" t="s">
        <v>65</v>
      </c>
      <c r="Q643" s="89" t="s">
        <v>65</v>
      </c>
      <c r="R643" s="89" t="s">
        <v>65</v>
      </c>
      <c r="S643" s="89" t="s">
        <v>65</v>
      </c>
      <c r="T643" s="89" t="s">
        <v>65</v>
      </c>
      <c r="U643" s="89" t="s">
        <v>65</v>
      </c>
      <c r="V643" s="89" t="s">
        <v>65</v>
      </c>
      <c r="W643" s="89" t="s">
        <v>65</v>
      </c>
      <c r="X643" s="89" t="s">
        <v>65</v>
      </c>
      <c r="Y643" s="89" t="s">
        <v>65</v>
      </c>
      <c r="Z643" s="89" t="s">
        <v>66</v>
      </c>
    </row>
    <row r="644" spans="2:26" x14ac:dyDescent="0.25">
      <c r="B644" s="104"/>
      <c r="C644" s="90">
        <v>4.1666666666666664E-2</v>
      </c>
      <c r="D644" s="90">
        <v>8.3333333333333329E-2</v>
      </c>
      <c r="E644" s="90">
        <v>0.125</v>
      </c>
      <c r="F644" s="90">
        <v>0.16666666666666666</v>
      </c>
      <c r="G644" s="90">
        <v>0.20833333333333334</v>
      </c>
      <c r="H644" s="90">
        <v>0.25</v>
      </c>
      <c r="I644" s="90">
        <v>0.29166666666666669</v>
      </c>
      <c r="J644" s="90">
        <v>0.33333333333333331</v>
      </c>
      <c r="K644" s="90">
        <v>0.375</v>
      </c>
      <c r="L644" s="90">
        <v>0.41666666666666669</v>
      </c>
      <c r="M644" s="90">
        <v>0.45833333333333331</v>
      </c>
      <c r="N644" s="90">
        <v>0.5</v>
      </c>
      <c r="O644" s="90">
        <v>0.54166666666666663</v>
      </c>
      <c r="P644" s="90">
        <v>0.58333333333333337</v>
      </c>
      <c r="Q644" s="90">
        <v>0.625</v>
      </c>
      <c r="R644" s="90">
        <v>0.66666666666666663</v>
      </c>
      <c r="S644" s="90">
        <v>0.70833333333333337</v>
      </c>
      <c r="T644" s="90">
        <v>0.75</v>
      </c>
      <c r="U644" s="90">
        <v>0.79166666666666663</v>
      </c>
      <c r="V644" s="90">
        <v>0.83333333333333337</v>
      </c>
      <c r="W644" s="90">
        <v>0.875</v>
      </c>
      <c r="X644" s="90">
        <v>0.91666666666666663</v>
      </c>
      <c r="Y644" s="90">
        <v>0.95833333333333337</v>
      </c>
      <c r="Z644" s="90">
        <v>0</v>
      </c>
    </row>
    <row r="645" spans="2:26" x14ac:dyDescent="0.25">
      <c r="B645" s="127">
        <v>1</v>
      </c>
      <c r="C645" s="128">
        <f t="array" ref="C645:Z675">TRANSPOSE('[1]VI-ЦК_3'!B198:AF221)</f>
        <v>1508.78</v>
      </c>
      <c r="D645" s="128">
        <v>1499.27</v>
      </c>
      <c r="E645" s="128">
        <v>1505.54</v>
      </c>
      <c r="F645" s="128">
        <v>1519.85</v>
      </c>
      <c r="G645" s="128">
        <v>1546.38</v>
      </c>
      <c r="H645" s="128">
        <v>1602.92</v>
      </c>
      <c r="I645" s="128">
        <v>1719.8</v>
      </c>
      <c r="J645" s="128">
        <v>1830.82</v>
      </c>
      <c r="K645" s="128">
        <v>1829.97</v>
      </c>
      <c r="L645" s="128">
        <v>1838.15</v>
      </c>
      <c r="M645" s="128">
        <v>1832.69</v>
      </c>
      <c r="N645" s="128">
        <v>1832.63</v>
      </c>
      <c r="O645" s="128">
        <v>1832.31</v>
      </c>
      <c r="P645" s="128">
        <v>1831.52</v>
      </c>
      <c r="Q645" s="128">
        <v>1828.38</v>
      </c>
      <c r="R645" s="128">
        <v>1817.44</v>
      </c>
      <c r="S645" s="128">
        <v>1812.01</v>
      </c>
      <c r="T645" s="128">
        <v>1872.58</v>
      </c>
      <c r="U645" s="128">
        <v>1811.67</v>
      </c>
      <c r="V645" s="128">
        <v>1789.7</v>
      </c>
      <c r="W645" s="128">
        <v>1723.31</v>
      </c>
      <c r="X645" s="128">
        <v>1527.64</v>
      </c>
      <c r="Y645" s="128">
        <v>1524.83</v>
      </c>
      <c r="Z645" s="128">
        <v>1523.96</v>
      </c>
    </row>
    <row r="646" spans="2:26" x14ac:dyDescent="0.25">
      <c r="B646" s="127">
        <v>2</v>
      </c>
      <c r="C646" s="128">
        <v>1386.2</v>
      </c>
      <c r="D646" s="128">
        <v>1386.91</v>
      </c>
      <c r="E646" s="128">
        <v>1390.66</v>
      </c>
      <c r="F646" s="128">
        <v>1474.44</v>
      </c>
      <c r="G646" s="128">
        <v>1512.47</v>
      </c>
      <c r="H646" s="128">
        <v>1558.14</v>
      </c>
      <c r="I646" s="128">
        <v>1730.12</v>
      </c>
      <c r="J646" s="128">
        <v>1831.45</v>
      </c>
      <c r="K646" s="128">
        <v>1846.43</v>
      </c>
      <c r="L646" s="128">
        <v>1851.58</v>
      </c>
      <c r="M646" s="128">
        <v>1931.58</v>
      </c>
      <c r="N646" s="128">
        <v>1916.82</v>
      </c>
      <c r="O646" s="128">
        <v>1915.93</v>
      </c>
      <c r="P646" s="128">
        <v>1933.77</v>
      </c>
      <c r="Q646" s="128">
        <v>1911.7</v>
      </c>
      <c r="R646" s="128">
        <v>1792.48</v>
      </c>
      <c r="S646" s="128">
        <v>1788.77</v>
      </c>
      <c r="T646" s="128">
        <v>1813.04</v>
      </c>
      <c r="U646" s="128">
        <v>1787.53</v>
      </c>
      <c r="V646" s="128">
        <v>1755.7</v>
      </c>
      <c r="W646" s="128">
        <v>1394.34</v>
      </c>
      <c r="X646" s="128">
        <v>1391.3</v>
      </c>
      <c r="Y646" s="128">
        <v>1389.47</v>
      </c>
      <c r="Z646" s="128">
        <v>1388.07</v>
      </c>
    </row>
    <row r="647" spans="2:26" x14ac:dyDescent="0.25">
      <c r="B647" s="127">
        <v>3</v>
      </c>
      <c r="C647" s="128">
        <v>1555.46</v>
      </c>
      <c r="D647" s="128">
        <v>1518.08</v>
      </c>
      <c r="E647" s="128">
        <v>1519.96</v>
      </c>
      <c r="F647" s="128">
        <v>1521.29</v>
      </c>
      <c r="G647" s="128">
        <v>1571.73</v>
      </c>
      <c r="H647" s="128">
        <v>1666.59</v>
      </c>
      <c r="I647" s="128">
        <v>1679.43</v>
      </c>
      <c r="J647" s="128">
        <v>1820.58</v>
      </c>
      <c r="K647" s="128">
        <v>1883.5</v>
      </c>
      <c r="L647" s="128">
        <v>1816.25</v>
      </c>
      <c r="M647" s="128">
        <v>1812.77</v>
      </c>
      <c r="N647" s="128">
        <v>1807.8</v>
      </c>
      <c r="O647" s="128">
        <v>1809.49</v>
      </c>
      <c r="P647" s="128">
        <v>1808.01</v>
      </c>
      <c r="Q647" s="128">
        <v>1804.97</v>
      </c>
      <c r="R647" s="128">
        <v>1793.74</v>
      </c>
      <c r="S647" s="128">
        <v>1793.47</v>
      </c>
      <c r="T647" s="128">
        <v>1880.09</v>
      </c>
      <c r="U647" s="128">
        <v>1878.4</v>
      </c>
      <c r="V647" s="128">
        <v>1776.27</v>
      </c>
      <c r="W647" s="128">
        <v>1759.33</v>
      </c>
      <c r="X647" s="128">
        <v>1594.99</v>
      </c>
      <c r="Y647" s="128">
        <v>1592.04</v>
      </c>
      <c r="Z647" s="128">
        <v>1555.12</v>
      </c>
    </row>
    <row r="648" spans="2:26" x14ac:dyDescent="0.25">
      <c r="B648" s="127">
        <v>4</v>
      </c>
      <c r="C648" s="128">
        <v>1558.85</v>
      </c>
      <c r="D648" s="128">
        <v>1520.47</v>
      </c>
      <c r="E648" s="128">
        <v>1515.01</v>
      </c>
      <c r="F648" s="128">
        <v>1253.0999999999999</v>
      </c>
      <c r="G648" s="128">
        <v>1522.72</v>
      </c>
      <c r="H648" s="128">
        <v>1610.4</v>
      </c>
      <c r="I648" s="128">
        <v>1624.12</v>
      </c>
      <c r="J648" s="128">
        <v>1711.52</v>
      </c>
      <c r="K648" s="128">
        <v>1758.8</v>
      </c>
      <c r="L648" s="128">
        <v>1815.09</v>
      </c>
      <c r="M648" s="128">
        <v>1812.23</v>
      </c>
      <c r="N648" s="128">
        <v>1788.38</v>
      </c>
      <c r="O648" s="128">
        <v>1785.24</v>
      </c>
      <c r="P648" s="128">
        <v>1793.28</v>
      </c>
      <c r="Q648" s="128">
        <v>1789.04</v>
      </c>
      <c r="R648" s="128">
        <v>1781.88</v>
      </c>
      <c r="S648" s="128">
        <v>1805.03</v>
      </c>
      <c r="T648" s="128">
        <v>1858.51</v>
      </c>
      <c r="U648" s="128">
        <v>1804.29</v>
      </c>
      <c r="V648" s="128">
        <v>1797.25</v>
      </c>
      <c r="W648" s="128">
        <v>1721.42</v>
      </c>
      <c r="X648" s="128">
        <v>1624.17</v>
      </c>
      <c r="Y648" s="128">
        <v>1562.29</v>
      </c>
      <c r="Z648" s="128">
        <v>1560.32</v>
      </c>
    </row>
    <row r="649" spans="2:26" x14ac:dyDescent="0.25">
      <c r="B649" s="127">
        <v>5</v>
      </c>
      <c r="C649" s="128">
        <v>1279.56</v>
      </c>
      <c r="D649" s="128">
        <v>1266.1400000000001</v>
      </c>
      <c r="E649" s="128">
        <v>1465.74</v>
      </c>
      <c r="F649" s="128">
        <v>1462.36</v>
      </c>
      <c r="G649" s="128">
        <v>1509.75</v>
      </c>
      <c r="H649" s="128">
        <v>1686.7</v>
      </c>
      <c r="I649" s="128">
        <v>1823.98</v>
      </c>
      <c r="J649" s="128">
        <v>1948.54</v>
      </c>
      <c r="K649" s="128">
        <v>2008.02</v>
      </c>
      <c r="L649" s="128">
        <v>2043.5</v>
      </c>
      <c r="M649" s="128">
        <v>2076.34</v>
      </c>
      <c r="N649" s="128">
        <v>2097.66</v>
      </c>
      <c r="O649" s="128">
        <v>2077.92</v>
      </c>
      <c r="P649" s="128">
        <v>2080.85</v>
      </c>
      <c r="Q649" s="128">
        <v>2063.16</v>
      </c>
      <c r="R649" s="128">
        <v>2007.6</v>
      </c>
      <c r="S649" s="128">
        <v>1956.33</v>
      </c>
      <c r="T649" s="128">
        <v>1880.65</v>
      </c>
      <c r="U649" s="128">
        <v>1889.77</v>
      </c>
      <c r="V649" s="128">
        <v>1845.92</v>
      </c>
      <c r="W649" s="128">
        <v>1779.71</v>
      </c>
      <c r="X649" s="128">
        <v>1714.92</v>
      </c>
      <c r="Y649" s="128">
        <v>1292.46</v>
      </c>
      <c r="Z649" s="128">
        <v>1285.02</v>
      </c>
    </row>
    <row r="650" spans="2:26" x14ac:dyDescent="0.25">
      <c r="B650" s="127">
        <v>6</v>
      </c>
      <c r="C650" s="128">
        <v>1357.46</v>
      </c>
      <c r="D650" s="128">
        <v>1358.66</v>
      </c>
      <c r="E650" s="128">
        <v>1360.12</v>
      </c>
      <c r="F650" s="128">
        <v>1486.42</v>
      </c>
      <c r="G650" s="128">
        <v>1534.12</v>
      </c>
      <c r="H650" s="128">
        <v>1597.17</v>
      </c>
      <c r="I650" s="128">
        <v>1730.39</v>
      </c>
      <c r="J650" s="128">
        <v>1879</v>
      </c>
      <c r="K650" s="128">
        <v>1952.2</v>
      </c>
      <c r="L650" s="128">
        <v>1996.19</v>
      </c>
      <c r="M650" s="128">
        <v>1996.13</v>
      </c>
      <c r="N650" s="128">
        <v>1926.75</v>
      </c>
      <c r="O650" s="128">
        <v>1890.27</v>
      </c>
      <c r="P650" s="128">
        <v>1854.01</v>
      </c>
      <c r="Q650" s="128">
        <v>1908.17</v>
      </c>
      <c r="R650" s="128">
        <v>1925.42</v>
      </c>
      <c r="S650" s="128">
        <v>1889.63</v>
      </c>
      <c r="T650" s="128">
        <v>1862.04</v>
      </c>
      <c r="U650" s="128">
        <v>1867.56</v>
      </c>
      <c r="V650" s="128">
        <v>1840.65</v>
      </c>
      <c r="W650" s="128">
        <v>1763.91</v>
      </c>
      <c r="X650" s="128">
        <v>1535.08</v>
      </c>
      <c r="Y650" s="128">
        <v>1532.89</v>
      </c>
      <c r="Z650" s="128">
        <v>1528.84</v>
      </c>
    </row>
    <row r="651" spans="2:26" x14ac:dyDescent="0.25">
      <c r="B651" s="127">
        <v>7</v>
      </c>
      <c r="C651" s="128">
        <v>1402.37</v>
      </c>
      <c r="D651" s="128">
        <v>1266.24</v>
      </c>
      <c r="E651" s="128">
        <v>1272.6099999999999</v>
      </c>
      <c r="F651" s="128">
        <v>779.03</v>
      </c>
      <c r="G651" s="128">
        <v>1425.93</v>
      </c>
      <c r="H651" s="128">
        <v>1485.78</v>
      </c>
      <c r="I651" s="128">
        <v>1658.02</v>
      </c>
      <c r="J651" s="128">
        <v>1786.13</v>
      </c>
      <c r="K651" s="128">
        <v>1852.26</v>
      </c>
      <c r="L651" s="128">
        <v>1938.8</v>
      </c>
      <c r="M651" s="128">
        <v>1941.43</v>
      </c>
      <c r="N651" s="128">
        <v>1853.53</v>
      </c>
      <c r="O651" s="128">
        <v>1814.39</v>
      </c>
      <c r="P651" s="128">
        <v>1825.79</v>
      </c>
      <c r="Q651" s="128">
        <v>1824.71</v>
      </c>
      <c r="R651" s="128">
        <v>1832.59</v>
      </c>
      <c r="S651" s="128">
        <v>1818.65</v>
      </c>
      <c r="T651" s="128">
        <v>1769.1</v>
      </c>
      <c r="U651" s="128">
        <v>1756.33</v>
      </c>
      <c r="V651" s="128">
        <v>1716.58</v>
      </c>
      <c r="W651" s="128">
        <v>1446.5</v>
      </c>
      <c r="X651" s="128">
        <v>1436.14</v>
      </c>
      <c r="Y651" s="128">
        <v>1430.93</v>
      </c>
      <c r="Z651" s="128">
        <v>1440.75</v>
      </c>
    </row>
    <row r="652" spans="2:26" x14ac:dyDescent="0.25">
      <c r="B652" s="127">
        <v>8</v>
      </c>
      <c r="C652" s="128">
        <v>1360.95</v>
      </c>
      <c r="D652" s="128">
        <v>1239.99</v>
      </c>
      <c r="E652" s="128">
        <v>1310.06</v>
      </c>
      <c r="F652" s="128">
        <v>1331.31</v>
      </c>
      <c r="G652" s="128">
        <v>1478.16</v>
      </c>
      <c r="H652" s="128">
        <v>1605.35</v>
      </c>
      <c r="I652" s="128">
        <v>1723.02</v>
      </c>
      <c r="J652" s="128">
        <v>1832.93</v>
      </c>
      <c r="K652" s="128">
        <v>1898.53</v>
      </c>
      <c r="L652" s="128">
        <v>1904.57</v>
      </c>
      <c r="M652" s="128">
        <v>1903.09</v>
      </c>
      <c r="N652" s="128">
        <v>1904.99</v>
      </c>
      <c r="O652" s="128">
        <v>1905.64</v>
      </c>
      <c r="P652" s="128">
        <v>2029.01</v>
      </c>
      <c r="Q652" s="128">
        <v>2026.12</v>
      </c>
      <c r="R652" s="128">
        <v>1898.08</v>
      </c>
      <c r="S652" s="128">
        <v>1900.89</v>
      </c>
      <c r="T652" s="128">
        <v>1906.12</v>
      </c>
      <c r="U652" s="128">
        <v>1900.66</v>
      </c>
      <c r="V652" s="128">
        <v>1873.6</v>
      </c>
      <c r="W652" s="128">
        <v>1797.83</v>
      </c>
      <c r="X652" s="128">
        <v>1693.49</v>
      </c>
      <c r="Y652" s="128">
        <v>1632.52</v>
      </c>
      <c r="Z652" s="128">
        <v>1599.6</v>
      </c>
    </row>
    <row r="653" spans="2:26" x14ac:dyDescent="0.25">
      <c r="B653" s="127">
        <v>9</v>
      </c>
      <c r="C653" s="128">
        <v>1497.1</v>
      </c>
      <c r="D653" s="128">
        <v>1483.01</v>
      </c>
      <c r="E653" s="128">
        <v>1487.41</v>
      </c>
      <c r="F653" s="128">
        <v>1480.39</v>
      </c>
      <c r="G653" s="128">
        <v>1544.61</v>
      </c>
      <c r="H653" s="128">
        <v>1602.28</v>
      </c>
      <c r="I653" s="128">
        <v>1792.74</v>
      </c>
      <c r="J653" s="128">
        <v>1932.11</v>
      </c>
      <c r="K653" s="128">
        <v>2076.39</v>
      </c>
      <c r="L653" s="128">
        <v>2103.2600000000002</v>
      </c>
      <c r="M653" s="128">
        <v>2073.7800000000002</v>
      </c>
      <c r="N653" s="128">
        <v>2070.5700000000002</v>
      </c>
      <c r="O653" s="128">
        <v>2076.69</v>
      </c>
      <c r="P653" s="128">
        <v>2097.4</v>
      </c>
      <c r="Q653" s="128">
        <v>2113.9299999999998</v>
      </c>
      <c r="R653" s="128">
        <v>2064.33</v>
      </c>
      <c r="S653" s="128">
        <v>2001.59</v>
      </c>
      <c r="T653" s="128">
        <v>1865.08</v>
      </c>
      <c r="U653" s="128">
        <v>1881.79</v>
      </c>
      <c r="V653" s="128">
        <v>1817.32</v>
      </c>
      <c r="W653" s="128">
        <v>1765</v>
      </c>
      <c r="X653" s="128">
        <v>1744.05</v>
      </c>
      <c r="Y653" s="128">
        <v>1594.48</v>
      </c>
      <c r="Z653" s="128">
        <v>1562.66</v>
      </c>
    </row>
    <row r="654" spans="2:26" x14ac:dyDescent="0.25">
      <c r="B654" s="127">
        <v>10</v>
      </c>
      <c r="C654" s="128">
        <v>1476.26</v>
      </c>
      <c r="D654" s="128">
        <v>1467.64</v>
      </c>
      <c r="E654" s="128">
        <v>1475.7</v>
      </c>
      <c r="F654" s="128">
        <v>1236.3800000000001</v>
      </c>
      <c r="G654" s="128">
        <v>1524.74</v>
      </c>
      <c r="H654" s="128">
        <v>1600.37</v>
      </c>
      <c r="I654" s="128">
        <v>1620.33</v>
      </c>
      <c r="J654" s="128">
        <v>1684.31</v>
      </c>
      <c r="K654" s="128">
        <v>1880.56</v>
      </c>
      <c r="L654" s="128">
        <v>1930.76</v>
      </c>
      <c r="M654" s="128">
        <v>1881.03</v>
      </c>
      <c r="N654" s="128">
        <v>1874.72</v>
      </c>
      <c r="O654" s="128">
        <v>1878.31</v>
      </c>
      <c r="P654" s="128">
        <v>1879.71</v>
      </c>
      <c r="Q654" s="128">
        <v>1857.38</v>
      </c>
      <c r="R654" s="128">
        <v>1841.1</v>
      </c>
      <c r="S654" s="128">
        <v>1827.69</v>
      </c>
      <c r="T654" s="128">
        <v>1842.19</v>
      </c>
      <c r="U654" s="128">
        <v>1816.64</v>
      </c>
      <c r="V654" s="128">
        <v>1780.65</v>
      </c>
      <c r="W654" s="128">
        <v>1763.42</v>
      </c>
      <c r="X654" s="128">
        <v>1651.86</v>
      </c>
      <c r="Y654" s="128">
        <v>1609.72</v>
      </c>
      <c r="Z654" s="128">
        <v>1594.1</v>
      </c>
    </row>
    <row r="655" spans="2:26" x14ac:dyDescent="0.25">
      <c r="B655" s="127">
        <v>11</v>
      </c>
      <c r="C655" s="128">
        <v>1560.18</v>
      </c>
      <c r="D655" s="128">
        <v>1473.69</v>
      </c>
      <c r="E655" s="128">
        <v>1476.35</v>
      </c>
      <c r="F655" s="128">
        <v>1254.92</v>
      </c>
      <c r="G655" s="128">
        <v>1465.88</v>
      </c>
      <c r="H655" s="128">
        <v>1561.81</v>
      </c>
      <c r="I655" s="128">
        <v>1600.24</v>
      </c>
      <c r="J655" s="128">
        <v>1649.58</v>
      </c>
      <c r="K655" s="128">
        <v>1847.16</v>
      </c>
      <c r="L655" s="128">
        <v>1897.97</v>
      </c>
      <c r="M655" s="128">
        <v>1899.59</v>
      </c>
      <c r="N655" s="128">
        <v>1898.1</v>
      </c>
      <c r="O655" s="128">
        <v>1899.9</v>
      </c>
      <c r="P655" s="128">
        <v>1898</v>
      </c>
      <c r="Q655" s="128">
        <v>1898.93</v>
      </c>
      <c r="R655" s="128">
        <v>1886.79</v>
      </c>
      <c r="S655" s="128">
        <v>1889.5</v>
      </c>
      <c r="T655" s="128">
        <v>1894.32</v>
      </c>
      <c r="U655" s="128">
        <v>1880.12</v>
      </c>
      <c r="V655" s="128">
        <v>1819.75</v>
      </c>
      <c r="W655" s="128">
        <v>1675.04</v>
      </c>
      <c r="X655" s="128">
        <v>1640.85</v>
      </c>
      <c r="Y655" s="128">
        <v>1625.09</v>
      </c>
      <c r="Z655" s="128">
        <v>1593.5</v>
      </c>
    </row>
    <row r="656" spans="2:26" x14ac:dyDescent="0.25">
      <c r="B656" s="127">
        <v>12</v>
      </c>
      <c r="C656" s="128">
        <v>1590.11</v>
      </c>
      <c r="D656" s="128">
        <v>1565.4</v>
      </c>
      <c r="E656" s="128">
        <v>1553.73</v>
      </c>
      <c r="F656" s="128">
        <v>1543.86</v>
      </c>
      <c r="G656" s="128">
        <v>1592.88</v>
      </c>
      <c r="H656" s="128">
        <v>1697.35</v>
      </c>
      <c r="I656" s="128">
        <v>1863.89</v>
      </c>
      <c r="J656" s="128">
        <v>1999.17</v>
      </c>
      <c r="K656" s="128">
        <v>2054.06</v>
      </c>
      <c r="L656" s="128">
        <v>2116.8200000000002</v>
      </c>
      <c r="M656" s="128">
        <v>2086.83</v>
      </c>
      <c r="N656" s="128">
        <v>2087.5</v>
      </c>
      <c r="O656" s="128">
        <v>2105.5100000000002</v>
      </c>
      <c r="P656" s="128">
        <v>2084.67</v>
      </c>
      <c r="Q656" s="128">
        <v>2070.0300000000002</v>
      </c>
      <c r="R656" s="128">
        <v>2046.31</v>
      </c>
      <c r="S656" s="128">
        <v>2016.56</v>
      </c>
      <c r="T656" s="128">
        <v>1993.59</v>
      </c>
      <c r="U656" s="128">
        <v>1933.11</v>
      </c>
      <c r="V656" s="128">
        <v>1821.02</v>
      </c>
      <c r="W656" s="128">
        <v>1681.7</v>
      </c>
      <c r="X656" s="128">
        <v>1631.21</v>
      </c>
      <c r="Y656" s="128">
        <v>1602.74</v>
      </c>
      <c r="Z656" s="128">
        <v>1587.37</v>
      </c>
    </row>
    <row r="657" spans="2:26" x14ac:dyDescent="0.25">
      <c r="B657" s="127">
        <v>13</v>
      </c>
      <c r="C657" s="128">
        <v>1406.5</v>
      </c>
      <c r="D657" s="128">
        <v>1430.63</v>
      </c>
      <c r="E657" s="128">
        <v>1450.96</v>
      </c>
      <c r="F657" s="128">
        <v>1416.72</v>
      </c>
      <c r="G657" s="128">
        <v>1568.43</v>
      </c>
      <c r="H657" s="128">
        <v>1660.74</v>
      </c>
      <c r="I657" s="128">
        <v>1769.55</v>
      </c>
      <c r="J657" s="128">
        <v>2003.46</v>
      </c>
      <c r="K657" s="128">
        <v>2081.9899999999998</v>
      </c>
      <c r="L657" s="128">
        <v>2088.98</v>
      </c>
      <c r="M657" s="128">
        <v>2093.64</v>
      </c>
      <c r="N657" s="128">
        <v>2095.25</v>
      </c>
      <c r="O657" s="128">
        <v>2100.08</v>
      </c>
      <c r="P657" s="128">
        <v>2106.4899999999998</v>
      </c>
      <c r="Q657" s="128">
        <v>2105.79</v>
      </c>
      <c r="R657" s="128">
        <v>2076.12</v>
      </c>
      <c r="S657" s="128">
        <v>2076.92</v>
      </c>
      <c r="T657" s="128">
        <v>2067.56</v>
      </c>
      <c r="U657" s="128">
        <v>1952.65</v>
      </c>
      <c r="V657" s="128">
        <v>1895.3</v>
      </c>
      <c r="W657" s="128">
        <v>1830.75</v>
      </c>
      <c r="X657" s="128">
        <v>1602.51</v>
      </c>
      <c r="Y657" s="128">
        <v>1599.84</v>
      </c>
      <c r="Z657" s="128">
        <v>1593.59</v>
      </c>
    </row>
    <row r="658" spans="2:26" x14ac:dyDescent="0.25">
      <c r="B658" s="127">
        <v>14</v>
      </c>
      <c r="C658" s="128">
        <v>1601.08</v>
      </c>
      <c r="D658" s="128">
        <v>1592.93</v>
      </c>
      <c r="E658" s="128">
        <v>1590.85</v>
      </c>
      <c r="F658" s="128">
        <v>1399.05</v>
      </c>
      <c r="G658" s="128">
        <v>1610.24</v>
      </c>
      <c r="H658" s="128">
        <v>1686.01</v>
      </c>
      <c r="I658" s="128">
        <v>1902.41</v>
      </c>
      <c r="J658" s="128">
        <v>2051.17</v>
      </c>
      <c r="K658" s="128">
        <v>2104.98</v>
      </c>
      <c r="L658" s="128">
        <v>2101.67</v>
      </c>
      <c r="M658" s="128">
        <v>2143.6799999999998</v>
      </c>
      <c r="N658" s="128">
        <v>2153.89</v>
      </c>
      <c r="O658" s="128">
        <v>2150.0300000000002</v>
      </c>
      <c r="P658" s="128">
        <v>2145.67</v>
      </c>
      <c r="Q658" s="128">
        <v>2157.0300000000002</v>
      </c>
      <c r="R658" s="128">
        <v>2081.25</v>
      </c>
      <c r="S658" s="128">
        <v>2072.02</v>
      </c>
      <c r="T658" s="128">
        <v>2053.7600000000002</v>
      </c>
      <c r="U658" s="128">
        <v>2025.96</v>
      </c>
      <c r="V658" s="128">
        <v>1950.3</v>
      </c>
      <c r="W658" s="128">
        <v>1807.26</v>
      </c>
      <c r="X658" s="128">
        <v>1673.16</v>
      </c>
      <c r="Y658" s="128">
        <v>1646.91</v>
      </c>
      <c r="Z658" s="128">
        <v>1605.28</v>
      </c>
    </row>
    <row r="659" spans="2:26" x14ac:dyDescent="0.25">
      <c r="B659" s="127">
        <v>15</v>
      </c>
      <c r="C659" s="128">
        <v>1495.4</v>
      </c>
      <c r="D659" s="128">
        <v>1483.36</v>
      </c>
      <c r="E659" s="128">
        <v>1487.85</v>
      </c>
      <c r="F659" s="128">
        <v>1489.58</v>
      </c>
      <c r="G659" s="128">
        <v>1577.83</v>
      </c>
      <c r="H659" s="128">
        <v>1645.3</v>
      </c>
      <c r="I659" s="128">
        <v>1761.59</v>
      </c>
      <c r="J659" s="128">
        <v>1866.13</v>
      </c>
      <c r="K659" s="128">
        <v>1900.7</v>
      </c>
      <c r="L659" s="128">
        <v>1944.69</v>
      </c>
      <c r="M659" s="128">
        <v>1901.41</v>
      </c>
      <c r="N659" s="128">
        <v>1931.36</v>
      </c>
      <c r="O659" s="128">
        <v>1908.59</v>
      </c>
      <c r="P659" s="128">
        <v>1887.11</v>
      </c>
      <c r="Q659" s="128">
        <v>1868.06</v>
      </c>
      <c r="R659" s="128">
        <v>1842.08</v>
      </c>
      <c r="S659" s="128">
        <v>1841.3</v>
      </c>
      <c r="T659" s="128">
        <v>1841.92</v>
      </c>
      <c r="U659" s="128">
        <v>1826.16</v>
      </c>
      <c r="V659" s="128">
        <v>1781.29</v>
      </c>
      <c r="W659" s="128">
        <v>1688.38</v>
      </c>
      <c r="X659" s="128">
        <v>1622.37</v>
      </c>
      <c r="Y659" s="128">
        <v>1606.35</v>
      </c>
      <c r="Z659" s="128">
        <v>1569.12</v>
      </c>
    </row>
    <row r="660" spans="2:26" x14ac:dyDescent="0.25">
      <c r="B660" s="127">
        <v>16</v>
      </c>
      <c r="C660" s="128">
        <v>1499.15</v>
      </c>
      <c r="D660" s="128">
        <v>1487.53</v>
      </c>
      <c r="E660" s="128">
        <v>1401.77</v>
      </c>
      <c r="F660" s="128">
        <v>1403.88</v>
      </c>
      <c r="G660" s="128">
        <v>1485.46</v>
      </c>
      <c r="H660" s="128">
        <v>1624.65</v>
      </c>
      <c r="I660" s="128">
        <v>1708.34</v>
      </c>
      <c r="J660" s="128">
        <v>1826.62</v>
      </c>
      <c r="K660" s="128">
        <v>1873.87</v>
      </c>
      <c r="L660" s="128">
        <v>1921.31</v>
      </c>
      <c r="M660" s="128">
        <v>1876.53</v>
      </c>
      <c r="N660" s="128">
        <v>1872.87</v>
      </c>
      <c r="O660" s="128">
        <v>1872.43</v>
      </c>
      <c r="P660" s="128">
        <v>1879.93</v>
      </c>
      <c r="Q660" s="128">
        <v>1867.35</v>
      </c>
      <c r="R660" s="128">
        <v>1816.35</v>
      </c>
      <c r="S660" s="128">
        <v>1820.1</v>
      </c>
      <c r="T660" s="128">
        <v>1813.26</v>
      </c>
      <c r="U660" s="128">
        <v>1827.17</v>
      </c>
      <c r="V660" s="128">
        <v>1779.41</v>
      </c>
      <c r="W660" s="128">
        <v>1677.54</v>
      </c>
      <c r="X660" s="128">
        <v>1623.3</v>
      </c>
      <c r="Y660" s="128">
        <v>1606.41</v>
      </c>
      <c r="Z660" s="128">
        <v>1585.46</v>
      </c>
    </row>
    <row r="661" spans="2:26" x14ac:dyDescent="0.25">
      <c r="B661" s="127">
        <v>17</v>
      </c>
      <c r="C661" s="128">
        <v>1656.08</v>
      </c>
      <c r="D661" s="128">
        <v>1647.9</v>
      </c>
      <c r="E661" s="128">
        <v>1640.75</v>
      </c>
      <c r="F661" s="128">
        <v>1603.14</v>
      </c>
      <c r="G661" s="128">
        <v>1641.07</v>
      </c>
      <c r="H661" s="128">
        <v>1687.82</v>
      </c>
      <c r="I661" s="128">
        <v>1754.48</v>
      </c>
      <c r="J661" s="128">
        <v>1981.41</v>
      </c>
      <c r="K661" s="128">
        <v>2131.98</v>
      </c>
      <c r="L661" s="128">
        <v>2180.39</v>
      </c>
      <c r="M661" s="128">
        <v>2148.31</v>
      </c>
      <c r="N661" s="128">
        <v>2127.0100000000002</v>
      </c>
      <c r="O661" s="128">
        <v>2094.96</v>
      </c>
      <c r="P661" s="128">
        <v>2096.6999999999998</v>
      </c>
      <c r="Q661" s="128">
        <v>2050.3000000000002</v>
      </c>
      <c r="R661" s="128">
        <v>1971.68</v>
      </c>
      <c r="S661" s="128">
        <v>2006.08</v>
      </c>
      <c r="T661" s="128">
        <v>1997.44</v>
      </c>
      <c r="U661" s="128">
        <v>1950.5</v>
      </c>
      <c r="V661" s="128">
        <v>1907.12</v>
      </c>
      <c r="W661" s="128">
        <v>1753.82</v>
      </c>
      <c r="X661" s="128">
        <v>1742.91</v>
      </c>
      <c r="Y661" s="128">
        <v>1675.88</v>
      </c>
      <c r="Z661" s="128">
        <v>1662.48</v>
      </c>
    </row>
    <row r="662" spans="2:26" x14ac:dyDescent="0.25">
      <c r="B662" s="127">
        <v>18</v>
      </c>
      <c r="C662" s="128">
        <v>1601.82</v>
      </c>
      <c r="D662" s="128">
        <v>1532.64</v>
      </c>
      <c r="E662" s="128">
        <v>1571.17</v>
      </c>
      <c r="F662" s="128">
        <v>1484.08</v>
      </c>
      <c r="G662" s="128">
        <v>1556.14</v>
      </c>
      <c r="H662" s="128">
        <v>1597.21</v>
      </c>
      <c r="I662" s="128">
        <v>1692.32</v>
      </c>
      <c r="J662" s="128">
        <v>1756.38</v>
      </c>
      <c r="K662" s="128">
        <v>1878.37</v>
      </c>
      <c r="L662" s="128">
        <v>1929.25</v>
      </c>
      <c r="M662" s="128">
        <v>1984.36</v>
      </c>
      <c r="N662" s="128">
        <v>1940.91</v>
      </c>
      <c r="O662" s="128">
        <v>1929.35</v>
      </c>
      <c r="P662" s="128">
        <v>1989.57</v>
      </c>
      <c r="Q662" s="128">
        <v>1973.8</v>
      </c>
      <c r="R662" s="128">
        <v>1922.02</v>
      </c>
      <c r="S662" s="128">
        <v>1922.09</v>
      </c>
      <c r="T662" s="128">
        <v>1923.07</v>
      </c>
      <c r="U662" s="128">
        <v>1919.57</v>
      </c>
      <c r="V662" s="128">
        <v>1871.83</v>
      </c>
      <c r="W662" s="128">
        <v>1740.53</v>
      </c>
      <c r="X662" s="128">
        <v>1613.89</v>
      </c>
      <c r="Y662" s="128">
        <v>1539.52</v>
      </c>
      <c r="Z662" s="128">
        <v>1538.14</v>
      </c>
    </row>
    <row r="663" spans="2:26" x14ac:dyDescent="0.25">
      <c r="B663" s="127">
        <v>19</v>
      </c>
      <c r="C663" s="128">
        <v>1595.47</v>
      </c>
      <c r="D663" s="128">
        <v>1572.43</v>
      </c>
      <c r="E663" s="128">
        <v>1568.39</v>
      </c>
      <c r="F663" s="128">
        <v>1580.29</v>
      </c>
      <c r="G663" s="128">
        <v>1657.45</v>
      </c>
      <c r="H663" s="128">
        <v>1709.49</v>
      </c>
      <c r="I663" s="128">
        <v>1777.08</v>
      </c>
      <c r="J663" s="128">
        <v>1875.54</v>
      </c>
      <c r="K663" s="128">
        <v>2078.1799999999998</v>
      </c>
      <c r="L663" s="128">
        <v>2114.6</v>
      </c>
      <c r="M663" s="128">
        <v>2115.12</v>
      </c>
      <c r="N663" s="128">
        <v>2104.2600000000002</v>
      </c>
      <c r="O663" s="128">
        <v>2102.98</v>
      </c>
      <c r="P663" s="128">
        <v>2033.37</v>
      </c>
      <c r="Q663" s="128">
        <v>1992.32</v>
      </c>
      <c r="R663" s="128">
        <v>1963.23</v>
      </c>
      <c r="S663" s="128">
        <v>2006.7</v>
      </c>
      <c r="T663" s="128">
        <v>1976.39</v>
      </c>
      <c r="U663" s="128">
        <v>1921.61</v>
      </c>
      <c r="V663" s="128">
        <v>1845.79</v>
      </c>
      <c r="W663" s="128">
        <v>1756.47</v>
      </c>
      <c r="X663" s="128">
        <v>1712.07</v>
      </c>
      <c r="Y663" s="128">
        <v>1679</v>
      </c>
      <c r="Z663" s="128">
        <v>1622.9</v>
      </c>
    </row>
    <row r="664" spans="2:26" x14ac:dyDescent="0.25">
      <c r="B664" s="127">
        <v>20</v>
      </c>
      <c r="C664" s="128">
        <v>1541.4</v>
      </c>
      <c r="D664" s="128">
        <v>1476.44</v>
      </c>
      <c r="E664" s="128">
        <v>1472.34</v>
      </c>
      <c r="F664" s="128">
        <v>1473.32</v>
      </c>
      <c r="G664" s="128">
        <v>1555.95</v>
      </c>
      <c r="H664" s="128">
        <v>1615.67</v>
      </c>
      <c r="I664" s="128">
        <v>1687.88</v>
      </c>
      <c r="J664" s="128">
        <v>1804.17</v>
      </c>
      <c r="K664" s="128">
        <v>1898.66</v>
      </c>
      <c r="L664" s="128">
        <v>1956.11</v>
      </c>
      <c r="M664" s="128">
        <v>1934.4</v>
      </c>
      <c r="N664" s="128">
        <v>1928.54</v>
      </c>
      <c r="O664" s="128">
        <v>1939.44</v>
      </c>
      <c r="P664" s="128">
        <v>2004.77</v>
      </c>
      <c r="Q664" s="128">
        <v>1960.7</v>
      </c>
      <c r="R664" s="128">
        <v>1980.91</v>
      </c>
      <c r="S664" s="128">
        <v>2006.51</v>
      </c>
      <c r="T664" s="128">
        <v>1928.44</v>
      </c>
      <c r="U664" s="128">
        <v>1932.85</v>
      </c>
      <c r="V664" s="128">
        <v>1818.59</v>
      </c>
      <c r="W664" s="128">
        <v>1754.36</v>
      </c>
      <c r="X664" s="128">
        <v>1740.47</v>
      </c>
      <c r="Y664" s="128">
        <v>1542.7</v>
      </c>
      <c r="Z664" s="128">
        <v>1541.75</v>
      </c>
    </row>
    <row r="665" spans="2:26" x14ac:dyDescent="0.25">
      <c r="B665" s="127">
        <v>21</v>
      </c>
      <c r="C665" s="128">
        <v>1485.51</v>
      </c>
      <c r="D665" s="128">
        <v>1475.39</v>
      </c>
      <c r="E665" s="128">
        <v>1518.03</v>
      </c>
      <c r="F665" s="128">
        <v>1484.3</v>
      </c>
      <c r="G665" s="128">
        <v>1545.53</v>
      </c>
      <c r="H665" s="128">
        <v>1608.17</v>
      </c>
      <c r="I665" s="128">
        <v>1703.6</v>
      </c>
      <c r="J665" s="128">
        <v>1845.23</v>
      </c>
      <c r="K665" s="128">
        <v>1871.17</v>
      </c>
      <c r="L665" s="128">
        <v>1929.8</v>
      </c>
      <c r="M665" s="128">
        <v>1929.68</v>
      </c>
      <c r="N665" s="128">
        <v>2041.38</v>
      </c>
      <c r="O665" s="128">
        <v>2042.76</v>
      </c>
      <c r="P665" s="128">
        <v>2073.1799999999998</v>
      </c>
      <c r="Q665" s="128">
        <v>2059.9499999999998</v>
      </c>
      <c r="R665" s="128">
        <v>2010.61</v>
      </c>
      <c r="S665" s="128">
        <v>2021.32</v>
      </c>
      <c r="T665" s="128">
        <v>1999.55</v>
      </c>
      <c r="U665" s="128">
        <v>1965.58</v>
      </c>
      <c r="V665" s="128">
        <v>1851.56</v>
      </c>
      <c r="W665" s="128">
        <v>1757.46</v>
      </c>
      <c r="X665" s="128">
        <v>1602.8</v>
      </c>
      <c r="Y665" s="128">
        <v>1443.92</v>
      </c>
      <c r="Z665" s="128">
        <v>1169.8599999999999</v>
      </c>
    </row>
    <row r="666" spans="2:26" x14ac:dyDescent="0.25">
      <c r="B666" s="127">
        <v>22</v>
      </c>
      <c r="C666" s="128">
        <v>1538.87</v>
      </c>
      <c r="D666" s="128">
        <v>1523.04</v>
      </c>
      <c r="E666" s="128">
        <v>1406.5</v>
      </c>
      <c r="F666" s="128">
        <v>1347.56</v>
      </c>
      <c r="G666" s="128">
        <v>1533.3</v>
      </c>
      <c r="H666" s="128">
        <v>1605.86</v>
      </c>
      <c r="I666" s="128">
        <v>1745.44</v>
      </c>
      <c r="J666" s="128">
        <v>1886.49</v>
      </c>
      <c r="K666" s="128">
        <v>1925.9</v>
      </c>
      <c r="L666" s="128">
        <v>1947.06</v>
      </c>
      <c r="M666" s="128">
        <v>1942.05</v>
      </c>
      <c r="N666" s="128">
        <v>1965.78</v>
      </c>
      <c r="O666" s="128">
        <v>1973.34</v>
      </c>
      <c r="P666" s="128">
        <v>1956.6</v>
      </c>
      <c r="Q666" s="128">
        <v>1922.47</v>
      </c>
      <c r="R666" s="128">
        <v>1847.18</v>
      </c>
      <c r="S666" s="128">
        <v>1918.27</v>
      </c>
      <c r="T666" s="128">
        <v>1854.84</v>
      </c>
      <c r="U666" s="128">
        <v>1848.16</v>
      </c>
      <c r="V666" s="128">
        <v>1829.25</v>
      </c>
      <c r="W666" s="128">
        <v>1756.46</v>
      </c>
      <c r="X666" s="128">
        <v>1747.93</v>
      </c>
      <c r="Y666" s="128">
        <v>1577.83</v>
      </c>
      <c r="Z666" s="128">
        <v>1576.85</v>
      </c>
    </row>
    <row r="667" spans="2:26" x14ac:dyDescent="0.25">
      <c r="B667" s="127">
        <v>23</v>
      </c>
      <c r="C667" s="128">
        <v>1571.34</v>
      </c>
      <c r="D667" s="128">
        <v>1335.92</v>
      </c>
      <c r="E667" s="128">
        <v>1408.75</v>
      </c>
      <c r="F667" s="128">
        <v>1338.92</v>
      </c>
      <c r="G667" s="128">
        <v>1534.55</v>
      </c>
      <c r="H667" s="128">
        <v>1647.89</v>
      </c>
      <c r="I667" s="128">
        <v>1747.14</v>
      </c>
      <c r="J667" s="128">
        <v>1916.27</v>
      </c>
      <c r="K667" s="128">
        <v>1918.7</v>
      </c>
      <c r="L667" s="128">
        <v>1993.7</v>
      </c>
      <c r="M667" s="128">
        <v>1978.65</v>
      </c>
      <c r="N667" s="128">
        <v>1991.87</v>
      </c>
      <c r="O667" s="128">
        <v>1985.22</v>
      </c>
      <c r="P667" s="128">
        <v>1985.86</v>
      </c>
      <c r="Q667" s="128">
        <v>1929.5</v>
      </c>
      <c r="R667" s="128">
        <v>1917.31</v>
      </c>
      <c r="S667" s="128">
        <v>1917.32</v>
      </c>
      <c r="T667" s="128">
        <v>1916.77</v>
      </c>
      <c r="U667" s="128">
        <v>1830.49</v>
      </c>
      <c r="V667" s="128">
        <v>1827.22</v>
      </c>
      <c r="W667" s="128">
        <v>1821.76</v>
      </c>
      <c r="X667" s="128">
        <v>1747.65</v>
      </c>
      <c r="Y667" s="128">
        <v>1735.35</v>
      </c>
      <c r="Z667" s="128">
        <v>1700.29</v>
      </c>
    </row>
    <row r="668" spans="2:26" x14ac:dyDescent="0.25">
      <c r="B668" s="127">
        <v>24</v>
      </c>
      <c r="C668" s="128">
        <v>1565.6</v>
      </c>
      <c r="D668" s="128">
        <v>1469.46</v>
      </c>
      <c r="E668" s="128">
        <v>1485.75</v>
      </c>
      <c r="F668" s="128">
        <v>1498.39</v>
      </c>
      <c r="G668" s="128">
        <v>1532.75</v>
      </c>
      <c r="H668" s="128">
        <v>1620.59</v>
      </c>
      <c r="I668" s="128">
        <v>1690.03</v>
      </c>
      <c r="J668" s="128">
        <v>1739.47</v>
      </c>
      <c r="K668" s="128">
        <v>1872.76</v>
      </c>
      <c r="L668" s="128">
        <v>1913.24</v>
      </c>
      <c r="M668" s="128">
        <v>1897.07</v>
      </c>
      <c r="N668" s="128">
        <v>1910.07</v>
      </c>
      <c r="O668" s="128">
        <v>1907.51</v>
      </c>
      <c r="P668" s="128">
        <v>1898.24</v>
      </c>
      <c r="Q668" s="128">
        <v>1894.89</v>
      </c>
      <c r="R668" s="128">
        <v>1868.51</v>
      </c>
      <c r="S668" s="128">
        <v>1883.38</v>
      </c>
      <c r="T668" s="128">
        <v>1865.14</v>
      </c>
      <c r="U668" s="128">
        <v>1846.23</v>
      </c>
      <c r="V668" s="128">
        <v>1811.68</v>
      </c>
      <c r="W668" s="128">
        <v>1764.6</v>
      </c>
      <c r="X668" s="128">
        <v>1737.41</v>
      </c>
      <c r="Y668" s="128">
        <v>1644.71</v>
      </c>
      <c r="Z668" s="128">
        <v>1567.06</v>
      </c>
    </row>
    <row r="669" spans="2:26" x14ac:dyDescent="0.25">
      <c r="B669" s="127">
        <v>25</v>
      </c>
      <c r="C669" s="128">
        <v>1478.7</v>
      </c>
      <c r="D669" s="128">
        <v>1481.26</v>
      </c>
      <c r="E669" s="128">
        <v>1480.81</v>
      </c>
      <c r="F669" s="128">
        <v>1329.42</v>
      </c>
      <c r="G669" s="128">
        <v>1485.22</v>
      </c>
      <c r="H669" s="128">
        <v>1540.43</v>
      </c>
      <c r="I669" s="128">
        <v>1631.28</v>
      </c>
      <c r="J669" s="128">
        <v>1655.8</v>
      </c>
      <c r="K669" s="128">
        <v>1756.58</v>
      </c>
      <c r="L669" s="128">
        <v>1898.93</v>
      </c>
      <c r="M669" s="128">
        <v>1895.64</v>
      </c>
      <c r="N669" s="128">
        <v>1878.59</v>
      </c>
      <c r="O669" s="128">
        <v>1864.84</v>
      </c>
      <c r="P669" s="128">
        <v>1879.62</v>
      </c>
      <c r="Q669" s="128">
        <v>1871.81</v>
      </c>
      <c r="R669" s="128">
        <v>1848.72</v>
      </c>
      <c r="S669" s="128">
        <v>1856.51</v>
      </c>
      <c r="T669" s="128">
        <v>1846.47</v>
      </c>
      <c r="U669" s="128">
        <v>1843.85</v>
      </c>
      <c r="V669" s="128">
        <v>1780.59</v>
      </c>
      <c r="W669" s="128">
        <v>1743.52</v>
      </c>
      <c r="X669" s="128">
        <v>1544.82</v>
      </c>
      <c r="Y669" s="128">
        <v>1476.56</v>
      </c>
      <c r="Z669" s="128">
        <v>1330.61</v>
      </c>
    </row>
    <row r="670" spans="2:26" x14ac:dyDescent="0.25">
      <c r="B670" s="127">
        <v>26</v>
      </c>
      <c r="C670" s="128">
        <v>1521.35</v>
      </c>
      <c r="D670" s="128">
        <v>1527.61</v>
      </c>
      <c r="E670" s="128">
        <v>1534.89</v>
      </c>
      <c r="F670" s="128">
        <v>1526.49</v>
      </c>
      <c r="G670" s="128">
        <v>1579.33</v>
      </c>
      <c r="H670" s="128">
        <v>1676.09</v>
      </c>
      <c r="I670" s="128">
        <v>1762.17</v>
      </c>
      <c r="J670" s="128">
        <v>1980.77</v>
      </c>
      <c r="K670" s="128">
        <v>1947.75</v>
      </c>
      <c r="L670" s="128">
        <v>1992.16</v>
      </c>
      <c r="M670" s="128">
        <v>1991.92</v>
      </c>
      <c r="N670" s="128">
        <v>1970.81</v>
      </c>
      <c r="O670" s="128">
        <v>1928.23</v>
      </c>
      <c r="P670" s="128">
        <v>1928.06</v>
      </c>
      <c r="Q670" s="128">
        <v>1928.44</v>
      </c>
      <c r="R670" s="128">
        <v>1832.4</v>
      </c>
      <c r="S670" s="128">
        <v>1827.15</v>
      </c>
      <c r="T670" s="128">
        <v>1835.25</v>
      </c>
      <c r="U670" s="128">
        <v>1773.89</v>
      </c>
      <c r="V670" s="128">
        <v>1761.89</v>
      </c>
      <c r="W670" s="128">
        <v>1618.57</v>
      </c>
      <c r="X670" s="128">
        <v>1580.24</v>
      </c>
      <c r="Y670" s="128">
        <v>1504.39</v>
      </c>
      <c r="Z670" s="128">
        <v>1537.48</v>
      </c>
    </row>
    <row r="671" spans="2:26" x14ac:dyDescent="0.25">
      <c r="B671" s="127">
        <v>27</v>
      </c>
      <c r="C671" s="128">
        <v>1512.98</v>
      </c>
      <c r="D671" s="128">
        <v>1509.28</v>
      </c>
      <c r="E671" s="128">
        <v>1544.51</v>
      </c>
      <c r="F671" s="128">
        <v>1510.07</v>
      </c>
      <c r="G671" s="128">
        <v>1523.81</v>
      </c>
      <c r="H671" s="128">
        <v>1567.13</v>
      </c>
      <c r="I671" s="128">
        <v>1760.42</v>
      </c>
      <c r="J671" s="128">
        <v>1920.19</v>
      </c>
      <c r="K671" s="128">
        <v>1993.58</v>
      </c>
      <c r="L671" s="128">
        <v>1996.17</v>
      </c>
      <c r="M671" s="128">
        <v>1993.71</v>
      </c>
      <c r="N671" s="128">
        <v>2074.41</v>
      </c>
      <c r="O671" s="128">
        <v>2040.07</v>
      </c>
      <c r="P671" s="128">
        <v>2050.65</v>
      </c>
      <c r="Q671" s="128">
        <v>2034.01</v>
      </c>
      <c r="R671" s="128">
        <v>2015.2</v>
      </c>
      <c r="S671" s="128">
        <v>1968.11</v>
      </c>
      <c r="T671" s="128">
        <v>1927.48</v>
      </c>
      <c r="U671" s="128">
        <v>1993.87</v>
      </c>
      <c r="V671" s="128">
        <v>1921.07</v>
      </c>
      <c r="W671" s="128">
        <v>1838.52</v>
      </c>
      <c r="X671" s="128">
        <v>1743.11</v>
      </c>
      <c r="Y671" s="128">
        <v>1494.82</v>
      </c>
      <c r="Z671" s="128">
        <v>1493.29</v>
      </c>
    </row>
    <row r="672" spans="2:26" x14ac:dyDescent="0.25">
      <c r="B672" s="127">
        <v>28</v>
      </c>
      <c r="C672" s="128">
        <v>1411.68</v>
      </c>
      <c r="D672" s="128">
        <v>1394.22</v>
      </c>
      <c r="E672" s="128">
        <v>1400.85</v>
      </c>
      <c r="F672" s="128">
        <v>1474.91</v>
      </c>
      <c r="G672" s="128">
        <v>1528.84</v>
      </c>
      <c r="H672" s="128">
        <v>1606.53</v>
      </c>
      <c r="I672" s="128">
        <v>1745.48</v>
      </c>
      <c r="J672" s="128">
        <v>1809.22</v>
      </c>
      <c r="K672" s="128">
        <v>1918.38</v>
      </c>
      <c r="L672" s="128">
        <v>1919.1</v>
      </c>
      <c r="M672" s="128">
        <v>1919.07</v>
      </c>
      <c r="N672" s="128">
        <v>1919.05</v>
      </c>
      <c r="O672" s="128">
        <v>1919.27</v>
      </c>
      <c r="P672" s="128">
        <v>1919.22</v>
      </c>
      <c r="Q672" s="128">
        <v>1920.71</v>
      </c>
      <c r="R672" s="128">
        <v>1953.91</v>
      </c>
      <c r="S672" s="128">
        <v>2028.85</v>
      </c>
      <c r="T672" s="128">
        <v>2026.56</v>
      </c>
      <c r="U672" s="128">
        <v>2074.4499999999998</v>
      </c>
      <c r="V672" s="128">
        <v>1917.19</v>
      </c>
      <c r="W672" s="128">
        <v>1837.4</v>
      </c>
      <c r="X672" s="128">
        <v>1664.98</v>
      </c>
      <c r="Y672" s="128">
        <v>1417.05</v>
      </c>
      <c r="Z672" s="128">
        <v>1395.06</v>
      </c>
    </row>
    <row r="673" spans="2:26" x14ac:dyDescent="0.25">
      <c r="B673" s="127">
        <v>29</v>
      </c>
      <c r="C673" s="128">
        <v>1571.91</v>
      </c>
      <c r="D673" s="128">
        <v>1391.91</v>
      </c>
      <c r="E673" s="128">
        <v>1571.93</v>
      </c>
      <c r="F673" s="128">
        <v>1515.13</v>
      </c>
      <c r="G673" s="128">
        <v>1572.91</v>
      </c>
      <c r="H673" s="128">
        <v>1643.99</v>
      </c>
      <c r="I673" s="128">
        <v>1945.59</v>
      </c>
      <c r="J673" s="128">
        <v>1971.47</v>
      </c>
      <c r="K673" s="128">
        <v>2079.71</v>
      </c>
      <c r="L673" s="128">
        <v>2080.88</v>
      </c>
      <c r="M673" s="128">
        <v>2080.08</v>
      </c>
      <c r="N673" s="128">
        <v>2081.25</v>
      </c>
      <c r="O673" s="128">
        <v>2074.9699999999998</v>
      </c>
      <c r="P673" s="128">
        <v>2079.81</v>
      </c>
      <c r="Q673" s="128">
        <v>2078.4899999999998</v>
      </c>
      <c r="R673" s="128">
        <v>2074.13</v>
      </c>
      <c r="S673" s="128">
        <v>2093.27</v>
      </c>
      <c r="T673" s="128">
        <v>2114.46</v>
      </c>
      <c r="U673" s="128">
        <v>1818.47</v>
      </c>
      <c r="V673" s="128">
        <v>1757.38</v>
      </c>
      <c r="W673" s="128">
        <v>1586.03</v>
      </c>
      <c r="X673" s="128">
        <v>1576.3</v>
      </c>
      <c r="Y673" s="128">
        <v>1409.03</v>
      </c>
      <c r="Z673" s="128">
        <v>1393.3</v>
      </c>
    </row>
    <row r="674" spans="2:26" x14ac:dyDescent="0.25">
      <c r="B674" s="127">
        <v>30</v>
      </c>
      <c r="C674" s="128">
        <v>1571.34</v>
      </c>
      <c r="D674" s="128">
        <v>1569.7</v>
      </c>
      <c r="E674" s="128">
        <v>1544.24</v>
      </c>
      <c r="F674" s="128">
        <v>1512.59</v>
      </c>
      <c r="G674" s="128">
        <v>1565.01</v>
      </c>
      <c r="H674" s="128">
        <v>1624.22</v>
      </c>
      <c r="I674" s="128">
        <v>1739.08</v>
      </c>
      <c r="J674" s="128">
        <v>1878.14</v>
      </c>
      <c r="K674" s="128">
        <v>1931.09</v>
      </c>
      <c r="L674" s="128">
        <v>1920.6</v>
      </c>
      <c r="M674" s="128">
        <v>1919.89</v>
      </c>
      <c r="N674" s="128">
        <v>1919.06</v>
      </c>
      <c r="O674" s="128">
        <v>1969.46</v>
      </c>
      <c r="P674" s="128">
        <v>1921.91</v>
      </c>
      <c r="Q674" s="128">
        <v>1921.89</v>
      </c>
      <c r="R674" s="128">
        <v>1921.66</v>
      </c>
      <c r="S674" s="128">
        <v>1921.15</v>
      </c>
      <c r="T674" s="128">
        <v>1921.4</v>
      </c>
      <c r="U674" s="128">
        <v>1919.75</v>
      </c>
      <c r="V674" s="128">
        <v>1851.59</v>
      </c>
      <c r="W674" s="128">
        <v>1751.08</v>
      </c>
      <c r="X674" s="128">
        <v>1666.01</v>
      </c>
      <c r="Y674" s="128">
        <v>1598.23</v>
      </c>
      <c r="Z674" s="128">
        <v>1578.47</v>
      </c>
    </row>
    <row r="675" spans="2:26" x14ac:dyDescent="0.25">
      <c r="B675" s="130">
        <v>31</v>
      </c>
      <c r="C675" s="128">
        <v>1147.2</v>
      </c>
      <c r="D675" s="128">
        <v>1141.8399999999999</v>
      </c>
      <c r="E675" s="128">
        <v>1457.23</v>
      </c>
      <c r="F675" s="128">
        <v>1470.23</v>
      </c>
      <c r="G675" s="128">
        <v>1509.67</v>
      </c>
      <c r="H675" s="128">
        <v>1597.79</v>
      </c>
      <c r="I675" s="128">
        <v>1691.17</v>
      </c>
      <c r="J675" s="128">
        <v>1813.7</v>
      </c>
      <c r="K675" s="128">
        <v>1838.07</v>
      </c>
      <c r="L675" s="128">
        <v>1916.93</v>
      </c>
      <c r="M675" s="128">
        <v>1914.95</v>
      </c>
      <c r="N675" s="128">
        <v>1916.47</v>
      </c>
      <c r="O675" s="128">
        <v>1914.73</v>
      </c>
      <c r="P675" s="128">
        <v>1914.9</v>
      </c>
      <c r="Q675" s="128">
        <v>1920.53</v>
      </c>
      <c r="R675" s="128">
        <v>1919.72</v>
      </c>
      <c r="S675" s="128">
        <v>1919.53</v>
      </c>
      <c r="T675" s="128">
        <v>1986.81</v>
      </c>
      <c r="U675" s="128">
        <v>1921.21</v>
      </c>
      <c r="V675" s="128">
        <v>1919.09</v>
      </c>
      <c r="W675" s="128">
        <v>1752.59</v>
      </c>
      <c r="X675" s="128">
        <v>1640.05</v>
      </c>
      <c r="Y675" s="128">
        <v>1511.29</v>
      </c>
      <c r="Z675" s="128">
        <v>1389.87</v>
      </c>
    </row>
    <row r="676" spans="2:26" x14ac:dyDescent="0.25">
      <c r="B676" s="108"/>
      <c r="C676" s="108"/>
      <c r="D676" s="108"/>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row>
    <row r="677" spans="2:26" x14ac:dyDescent="0.25">
      <c r="B677" s="102" t="s">
        <v>64</v>
      </c>
      <c r="C677" s="124" t="s">
        <v>80</v>
      </c>
      <c r="D677" s="162"/>
      <c r="E677" s="162"/>
      <c r="F677" s="162"/>
      <c r="G677" s="162"/>
      <c r="H677" s="162"/>
      <c r="I677" s="162"/>
      <c r="J677" s="162"/>
      <c r="K677" s="162"/>
      <c r="L677" s="162"/>
      <c r="M677" s="162"/>
      <c r="N677" s="162"/>
      <c r="O677" s="162"/>
      <c r="P677" s="162"/>
      <c r="Q677" s="162"/>
      <c r="R677" s="162"/>
      <c r="S677" s="162"/>
      <c r="T677" s="162"/>
      <c r="U677" s="162"/>
      <c r="V677" s="162"/>
      <c r="W677" s="162"/>
      <c r="X677" s="162"/>
      <c r="Y677" s="162"/>
      <c r="Z677" s="163"/>
    </row>
    <row r="678" spans="2:26" x14ac:dyDescent="0.25">
      <c r="B678" s="131"/>
      <c r="C678" s="88">
        <v>0</v>
      </c>
      <c r="D678" s="88">
        <v>4.1666666666666664E-2</v>
      </c>
      <c r="E678" s="88">
        <v>8.3333333333333329E-2</v>
      </c>
      <c r="F678" s="88">
        <v>0.125</v>
      </c>
      <c r="G678" s="88">
        <v>0.16666666666666666</v>
      </c>
      <c r="H678" s="88">
        <v>0.20833333333333334</v>
      </c>
      <c r="I678" s="88">
        <v>0.25</v>
      </c>
      <c r="J678" s="88">
        <v>0.29166666666666669</v>
      </c>
      <c r="K678" s="88">
        <v>0.33333333333333331</v>
      </c>
      <c r="L678" s="88">
        <v>0.375</v>
      </c>
      <c r="M678" s="88">
        <v>0.41666666666666669</v>
      </c>
      <c r="N678" s="88">
        <v>0.45833333333333331</v>
      </c>
      <c r="O678" s="88">
        <v>0.5</v>
      </c>
      <c r="P678" s="88">
        <v>0.54166666666666663</v>
      </c>
      <c r="Q678" s="88">
        <v>0.58333333333333337</v>
      </c>
      <c r="R678" s="88">
        <v>0.625</v>
      </c>
      <c r="S678" s="88">
        <v>0.66666666666666663</v>
      </c>
      <c r="T678" s="88">
        <v>0.70833333333333337</v>
      </c>
      <c r="U678" s="88">
        <v>0.75</v>
      </c>
      <c r="V678" s="88">
        <v>0.79166666666666663</v>
      </c>
      <c r="W678" s="88">
        <v>0.83333333333333337</v>
      </c>
      <c r="X678" s="88">
        <v>0.875</v>
      </c>
      <c r="Y678" s="88">
        <v>0.91666666666666663</v>
      </c>
      <c r="Z678" s="88">
        <v>0.95833333333333337</v>
      </c>
    </row>
    <row r="679" spans="2:26" x14ac:dyDescent="0.25">
      <c r="B679" s="131"/>
      <c r="C679" s="89" t="s">
        <v>65</v>
      </c>
      <c r="D679" s="89" t="s">
        <v>65</v>
      </c>
      <c r="E679" s="89" t="s">
        <v>65</v>
      </c>
      <c r="F679" s="89" t="s">
        <v>65</v>
      </c>
      <c r="G679" s="89" t="s">
        <v>65</v>
      </c>
      <c r="H679" s="89" t="s">
        <v>65</v>
      </c>
      <c r="I679" s="89" t="s">
        <v>65</v>
      </c>
      <c r="J679" s="89" t="s">
        <v>65</v>
      </c>
      <c r="K679" s="89" t="s">
        <v>65</v>
      </c>
      <c r="L679" s="89" t="s">
        <v>65</v>
      </c>
      <c r="M679" s="89" t="s">
        <v>65</v>
      </c>
      <c r="N679" s="89" t="s">
        <v>65</v>
      </c>
      <c r="O679" s="89" t="s">
        <v>65</v>
      </c>
      <c r="P679" s="89" t="s">
        <v>65</v>
      </c>
      <c r="Q679" s="89" t="s">
        <v>65</v>
      </c>
      <c r="R679" s="89" t="s">
        <v>65</v>
      </c>
      <c r="S679" s="89" t="s">
        <v>65</v>
      </c>
      <c r="T679" s="89" t="s">
        <v>65</v>
      </c>
      <c r="U679" s="89" t="s">
        <v>65</v>
      </c>
      <c r="V679" s="89" t="s">
        <v>65</v>
      </c>
      <c r="W679" s="89" t="s">
        <v>65</v>
      </c>
      <c r="X679" s="89" t="s">
        <v>65</v>
      </c>
      <c r="Y679" s="89" t="s">
        <v>65</v>
      </c>
      <c r="Z679" s="89" t="s">
        <v>66</v>
      </c>
    </row>
    <row r="680" spans="2:26" x14ac:dyDescent="0.25">
      <c r="B680" s="148"/>
      <c r="C680" s="90">
        <v>4.1666666666666664E-2</v>
      </c>
      <c r="D680" s="90">
        <v>8.3333333333333329E-2</v>
      </c>
      <c r="E680" s="90">
        <v>0.125</v>
      </c>
      <c r="F680" s="90">
        <v>0.16666666666666666</v>
      </c>
      <c r="G680" s="90">
        <v>0.20833333333333334</v>
      </c>
      <c r="H680" s="90">
        <v>0.25</v>
      </c>
      <c r="I680" s="90">
        <v>0.29166666666666669</v>
      </c>
      <c r="J680" s="90">
        <v>0.33333333333333331</v>
      </c>
      <c r="K680" s="90">
        <v>0.375</v>
      </c>
      <c r="L680" s="90">
        <v>0.41666666666666669</v>
      </c>
      <c r="M680" s="90">
        <v>0.45833333333333331</v>
      </c>
      <c r="N680" s="90">
        <v>0.5</v>
      </c>
      <c r="O680" s="90">
        <v>0.54166666666666663</v>
      </c>
      <c r="P680" s="90">
        <v>0.58333333333333337</v>
      </c>
      <c r="Q680" s="90">
        <v>0.625</v>
      </c>
      <c r="R680" s="90">
        <v>0.66666666666666663</v>
      </c>
      <c r="S680" s="90">
        <v>0.70833333333333337</v>
      </c>
      <c r="T680" s="90">
        <v>0.75</v>
      </c>
      <c r="U680" s="90">
        <v>0.79166666666666663</v>
      </c>
      <c r="V680" s="90">
        <v>0.83333333333333337</v>
      </c>
      <c r="W680" s="90">
        <v>0.875</v>
      </c>
      <c r="X680" s="90">
        <v>0.91666666666666663</v>
      </c>
      <c r="Y680" s="90">
        <v>0.95833333333333337</v>
      </c>
      <c r="Z680" s="90">
        <v>0</v>
      </c>
    </row>
    <row r="681" spans="2:26" x14ac:dyDescent="0.25">
      <c r="B681" s="127">
        <v>1</v>
      </c>
      <c r="C681" s="128">
        <f t="array" ref="C681:Z711">TRANSPOSE('[1]VI-ЦК_3'!B333:AF356)</f>
        <v>0</v>
      </c>
      <c r="D681" s="128">
        <v>0</v>
      </c>
      <c r="E681" s="128">
        <v>0</v>
      </c>
      <c r="F681" s="128">
        <v>0</v>
      </c>
      <c r="G681" s="128">
        <v>0.06</v>
      </c>
      <c r="H681" s="128">
        <v>2.68</v>
      </c>
      <c r="I681" s="128">
        <v>0</v>
      </c>
      <c r="J681" s="128">
        <v>0</v>
      </c>
      <c r="K681" s="128">
        <v>0</v>
      </c>
      <c r="L681" s="128">
        <v>0</v>
      </c>
      <c r="M681" s="128">
        <v>51.04</v>
      </c>
      <c r="N681" s="128">
        <v>71.3</v>
      </c>
      <c r="O681" s="128">
        <v>74.8</v>
      </c>
      <c r="P681" s="128">
        <v>133.29</v>
      </c>
      <c r="Q681" s="128">
        <v>101.6</v>
      </c>
      <c r="R681" s="128">
        <v>124.58</v>
      </c>
      <c r="S681" s="128">
        <v>71.7</v>
      </c>
      <c r="T681" s="128">
        <v>13.15</v>
      </c>
      <c r="U681" s="128">
        <v>7.32</v>
      </c>
      <c r="V681" s="128">
        <v>0</v>
      </c>
      <c r="W681" s="128">
        <v>0</v>
      </c>
      <c r="X681" s="128">
        <v>0</v>
      </c>
      <c r="Y681" s="128">
        <v>0</v>
      </c>
      <c r="Z681" s="128">
        <v>0</v>
      </c>
    </row>
    <row r="682" spans="2:26" x14ac:dyDescent="0.25">
      <c r="B682" s="127">
        <v>2</v>
      </c>
      <c r="C682" s="128">
        <v>1</v>
      </c>
      <c r="D682" s="128">
        <v>2.56</v>
      </c>
      <c r="E682" s="128">
        <v>4.93</v>
      </c>
      <c r="F682" s="128">
        <v>10.69</v>
      </c>
      <c r="G682" s="128">
        <v>25.08</v>
      </c>
      <c r="H682" s="128">
        <v>73.790000000000006</v>
      </c>
      <c r="I682" s="128">
        <v>100.08</v>
      </c>
      <c r="J682" s="128">
        <v>0.76</v>
      </c>
      <c r="K682" s="128">
        <v>0.73</v>
      </c>
      <c r="L682" s="128">
        <v>0.54</v>
      </c>
      <c r="M682" s="128">
        <v>0</v>
      </c>
      <c r="N682" s="128">
        <v>0</v>
      </c>
      <c r="O682" s="128">
        <v>0</v>
      </c>
      <c r="P682" s="128">
        <v>34.229999999999997</v>
      </c>
      <c r="Q682" s="128">
        <v>31.69</v>
      </c>
      <c r="R682" s="128">
        <v>142.21</v>
      </c>
      <c r="S682" s="128">
        <v>149.47999999999999</v>
      </c>
      <c r="T682" s="128">
        <v>111.47</v>
      </c>
      <c r="U682" s="128">
        <v>102.41</v>
      </c>
      <c r="V682" s="128">
        <v>0</v>
      </c>
      <c r="W682" s="128">
        <v>1.89</v>
      </c>
      <c r="X682" s="128">
        <v>0</v>
      </c>
      <c r="Y682" s="128">
        <v>0</v>
      </c>
      <c r="Z682" s="128">
        <v>0</v>
      </c>
    </row>
    <row r="683" spans="2:26" x14ac:dyDescent="0.25">
      <c r="B683" s="127">
        <v>3</v>
      </c>
      <c r="C683" s="128">
        <v>0</v>
      </c>
      <c r="D683" s="128">
        <v>0</v>
      </c>
      <c r="E683" s="128">
        <v>0</v>
      </c>
      <c r="F683" s="128">
        <v>0</v>
      </c>
      <c r="G683" s="128">
        <v>0</v>
      </c>
      <c r="H683" s="128">
        <v>0.53</v>
      </c>
      <c r="I683" s="128">
        <v>0</v>
      </c>
      <c r="J683" s="128">
        <v>0</v>
      </c>
      <c r="K683" s="128">
        <v>0</v>
      </c>
      <c r="L683" s="128">
        <v>0</v>
      </c>
      <c r="M683" s="128">
        <v>73.430000000000007</v>
      </c>
      <c r="N683" s="128">
        <v>0.09</v>
      </c>
      <c r="O683" s="128">
        <v>0.2</v>
      </c>
      <c r="P683" s="128">
        <v>0</v>
      </c>
      <c r="Q683" s="128">
        <v>62.52</v>
      </c>
      <c r="R683" s="128">
        <v>60.44</v>
      </c>
      <c r="S683" s="128">
        <v>56.11</v>
      </c>
      <c r="T683" s="128">
        <v>0</v>
      </c>
      <c r="U683" s="128">
        <v>0</v>
      </c>
      <c r="V683" s="128">
        <v>7.0000000000000007E-2</v>
      </c>
      <c r="W683" s="128">
        <v>0</v>
      </c>
      <c r="X683" s="128">
        <v>0</v>
      </c>
      <c r="Y683" s="128">
        <v>0</v>
      </c>
      <c r="Z683" s="128">
        <v>0</v>
      </c>
    </row>
    <row r="684" spans="2:26" x14ac:dyDescent="0.25">
      <c r="B684" s="127">
        <v>4</v>
      </c>
      <c r="C684" s="128">
        <v>0</v>
      </c>
      <c r="D684" s="128">
        <v>0</v>
      </c>
      <c r="E684" s="128">
        <v>0</v>
      </c>
      <c r="F684" s="128">
        <v>0</v>
      </c>
      <c r="G684" s="128">
        <v>0</v>
      </c>
      <c r="H684" s="128">
        <v>0</v>
      </c>
      <c r="I684" s="128">
        <v>36.19</v>
      </c>
      <c r="J684" s="128">
        <v>0</v>
      </c>
      <c r="K684" s="128">
        <v>0</v>
      </c>
      <c r="L684" s="128">
        <v>0</v>
      </c>
      <c r="M684" s="128">
        <v>27.43</v>
      </c>
      <c r="N684" s="128">
        <v>82.76</v>
      </c>
      <c r="O684" s="128">
        <v>65.989999999999995</v>
      </c>
      <c r="P684" s="128">
        <v>99.53</v>
      </c>
      <c r="Q684" s="128">
        <v>69.42</v>
      </c>
      <c r="R684" s="128">
        <v>64.260000000000005</v>
      </c>
      <c r="S684" s="128">
        <v>39.61</v>
      </c>
      <c r="T684" s="128">
        <v>0</v>
      </c>
      <c r="U684" s="128">
        <v>2.2400000000000002</v>
      </c>
      <c r="V684" s="128">
        <v>0</v>
      </c>
      <c r="W684" s="128">
        <v>0</v>
      </c>
      <c r="X684" s="128">
        <v>0</v>
      </c>
      <c r="Y684" s="128">
        <v>0</v>
      </c>
      <c r="Z684" s="128">
        <v>0</v>
      </c>
    </row>
    <row r="685" spans="2:26" x14ac:dyDescent="0.25">
      <c r="B685" s="127">
        <v>5</v>
      </c>
      <c r="C685" s="128">
        <v>144.72999999999999</v>
      </c>
      <c r="D685" s="128">
        <v>0</v>
      </c>
      <c r="E685" s="128">
        <v>0</v>
      </c>
      <c r="F685" s="128">
        <v>0</v>
      </c>
      <c r="G685" s="128">
        <v>29.66</v>
      </c>
      <c r="H685" s="128">
        <v>0</v>
      </c>
      <c r="I685" s="128">
        <v>0</v>
      </c>
      <c r="J685" s="128">
        <v>0.46</v>
      </c>
      <c r="K685" s="128">
        <v>1.26</v>
      </c>
      <c r="L685" s="128">
        <v>40.44</v>
      </c>
      <c r="M685" s="128">
        <v>11.23</v>
      </c>
      <c r="N685" s="128">
        <v>1.42</v>
      </c>
      <c r="O685" s="128">
        <v>9.76</v>
      </c>
      <c r="P685" s="128">
        <v>6.28</v>
      </c>
      <c r="Q685" s="128">
        <v>0</v>
      </c>
      <c r="R685" s="128">
        <v>0</v>
      </c>
      <c r="S685" s="128">
        <v>0</v>
      </c>
      <c r="T685" s="128">
        <v>0.52</v>
      </c>
      <c r="U685" s="128">
        <v>0.38</v>
      </c>
      <c r="V685" s="128">
        <v>0</v>
      </c>
      <c r="W685" s="128">
        <v>0</v>
      </c>
      <c r="X685" s="128">
        <v>0.08</v>
      </c>
      <c r="Y685" s="128">
        <v>209.84</v>
      </c>
      <c r="Z685" s="128">
        <v>165.37</v>
      </c>
    </row>
    <row r="686" spans="2:26" x14ac:dyDescent="0.25">
      <c r="B686" s="127">
        <v>6</v>
      </c>
      <c r="C686" s="128">
        <v>0</v>
      </c>
      <c r="D686" s="128">
        <v>0</v>
      </c>
      <c r="E686" s="128">
        <v>0</v>
      </c>
      <c r="F686" s="128">
        <v>0</v>
      </c>
      <c r="G686" s="128">
        <v>101.85</v>
      </c>
      <c r="H686" s="128">
        <v>0</v>
      </c>
      <c r="I686" s="128">
        <v>12.6</v>
      </c>
      <c r="J686" s="128">
        <v>35.22</v>
      </c>
      <c r="K686" s="128">
        <v>25.85</v>
      </c>
      <c r="L686" s="128">
        <v>5.73</v>
      </c>
      <c r="M686" s="128">
        <v>4.45</v>
      </c>
      <c r="N686" s="128">
        <v>194.26</v>
      </c>
      <c r="O686" s="128">
        <v>191.95</v>
      </c>
      <c r="P686" s="128">
        <v>5.4</v>
      </c>
      <c r="Q686" s="128">
        <v>0</v>
      </c>
      <c r="R686" s="128">
        <v>0</v>
      </c>
      <c r="S686" s="128">
        <v>0</v>
      </c>
      <c r="T686" s="128">
        <v>0</v>
      </c>
      <c r="U686" s="128">
        <v>0</v>
      </c>
      <c r="V686" s="128">
        <v>0</v>
      </c>
      <c r="W686" s="128">
        <v>0</v>
      </c>
      <c r="X686" s="128">
        <v>0</v>
      </c>
      <c r="Y686" s="128">
        <v>0</v>
      </c>
      <c r="Z686" s="128">
        <v>0</v>
      </c>
    </row>
    <row r="687" spans="2:26" x14ac:dyDescent="0.25">
      <c r="B687" s="127">
        <v>7</v>
      </c>
      <c r="C687" s="128">
        <v>0</v>
      </c>
      <c r="D687" s="128">
        <v>0</v>
      </c>
      <c r="E687" s="128">
        <v>0</v>
      </c>
      <c r="F687" s="128">
        <v>0</v>
      </c>
      <c r="G687" s="128">
        <v>85.05</v>
      </c>
      <c r="H687" s="128">
        <v>46.62</v>
      </c>
      <c r="I687" s="128">
        <v>26.46</v>
      </c>
      <c r="J687" s="128">
        <v>0</v>
      </c>
      <c r="K687" s="128">
        <v>0</v>
      </c>
      <c r="L687" s="128">
        <v>0</v>
      </c>
      <c r="M687" s="128">
        <v>0</v>
      </c>
      <c r="N687" s="128">
        <v>0</v>
      </c>
      <c r="O687" s="128">
        <v>0</v>
      </c>
      <c r="P687" s="128">
        <v>0</v>
      </c>
      <c r="Q687" s="128">
        <v>0</v>
      </c>
      <c r="R687" s="128">
        <v>0</v>
      </c>
      <c r="S687" s="128">
        <v>0</v>
      </c>
      <c r="T687" s="128">
        <v>0</v>
      </c>
      <c r="U687" s="128">
        <v>0</v>
      </c>
      <c r="V687" s="128">
        <v>0</v>
      </c>
      <c r="W687" s="128">
        <v>0</v>
      </c>
      <c r="X687" s="128">
        <v>0</v>
      </c>
      <c r="Y687" s="128">
        <v>0</v>
      </c>
      <c r="Z687" s="128">
        <v>0</v>
      </c>
    </row>
    <row r="688" spans="2:26" x14ac:dyDescent="0.25">
      <c r="B688" s="127">
        <v>8</v>
      </c>
      <c r="C688" s="128">
        <v>0</v>
      </c>
      <c r="D688" s="128">
        <v>0</v>
      </c>
      <c r="E688" s="128">
        <v>0</v>
      </c>
      <c r="F688" s="128">
        <v>0</v>
      </c>
      <c r="G688" s="128">
        <v>91.65</v>
      </c>
      <c r="H688" s="128">
        <v>2.78</v>
      </c>
      <c r="I688" s="128">
        <v>80.59</v>
      </c>
      <c r="J688" s="128">
        <v>0.64</v>
      </c>
      <c r="K688" s="128">
        <v>0</v>
      </c>
      <c r="L688" s="128">
        <v>0</v>
      </c>
      <c r="M688" s="128">
        <v>0</v>
      </c>
      <c r="N688" s="128">
        <v>0</v>
      </c>
      <c r="O688" s="128">
        <v>0</v>
      </c>
      <c r="P688" s="128">
        <v>0</v>
      </c>
      <c r="Q688" s="128">
        <v>0</v>
      </c>
      <c r="R688" s="128">
        <v>0</v>
      </c>
      <c r="S688" s="128">
        <v>0</v>
      </c>
      <c r="T688" s="128">
        <v>0</v>
      </c>
      <c r="U688" s="128">
        <v>0</v>
      </c>
      <c r="V688" s="128">
        <v>0</v>
      </c>
      <c r="W688" s="128">
        <v>0</v>
      </c>
      <c r="X688" s="128">
        <v>0</v>
      </c>
      <c r="Y688" s="128">
        <v>0</v>
      </c>
      <c r="Z688" s="128">
        <v>0</v>
      </c>
    </row>
    <row r="689" spans="2:26" x14ac:dyDescent="0.25">
      <c r="B689" s="127">
        <v>9</v>
      </c>
      <c r="C689" s="128">
        <v>0</v>
      </c>
      <c r="D689" s="128">
        <v>0</v>
      </c>
      <c r="E689" s="128">
        <v>0</v>
      </c>
      <c r="F689" s="128">
        <v>0</v>
      </c>
      <c r="G689" s="128">
        <v>0</v>
      </c>
      <c r="H689" s="128">
        <v>0</v>
      </c>
      <c r="I689" s="128">
        <v>3.35</v>
      </c>
      <c r="J689" s="128">
        <v>0.09</v>
      </c>
      <c r="K689" s="128">
        <v>0</v>
      </c>
      <c r="L689" s="128">
        <v>1.26</v>
      </c>
      <c r="M689" s="128">
        <v>0</v>
      </c>
      <c r="N689" s="128">
        <v>0</v>
      </c>
      <c r="O689" s="128">
        <v>0.22</v>
      </c>
      <c r="P689" s="128">
        <v>0</v>
      </c>
      <c r="Q689" s="128">
        <v>0</v>
      </c>
      <c r="R689" s="128">
        <v>0</v>
      </c>
      <c r="S689" s="128">
        <v>0</v>
      </c>
      <c r="T689" s="128">
        <v>14.17</v>
      </c>
      <c r="U689" s="128">
        <v>0.76</v>
      </c>
      <c r="V689" s="128">
        <v>14.85</v>
      </c>
      <c r="W689" s="128">
        <v>0</v>
      </c>
      <c r="X689" s="128">
        <v>0</v>
      </c>
      <c r="Y689" s="128">
        <v>0</v>
      </c>
      <c r="Z689" s="128">
        <v>0</v>
      </c>
    </row>
    <row r="690" spans="2:26" x14ac:dyDescent="0.25">
      <c r="B690" s="127">
        <v>10</v>
      </c>
      <c r="C690" s="128">
        <v>0</v>
      </c>
      <c r="D690" s="128">
        <v>0</v>
      </c>
      <c r="E690" s="128">
        <v>0</v>
      </c>
      <c r="F690" s="128">
        <v>0</v>
      </c>
      <c r="G690" s="128">
        <v>0</v>
      </c>
      <c r="H690" s="128">
        <v>0</v>
      </c>
      <c r="I690" s="128">
        <v>0.17</v>
      </c>
      <c r="J690" s="128">
        <v>127.73</v>
      </c>
      <c r="K690" s="128">
        <v>9.5399999999999991</v>
      </c>
      <c r="L690" s="128">
        <v>0</v>
      </c>
      <c r="M690" s="128">
        <v>3.88</v>
      </c>
      <c r="N690" s="128">
        <v>0.05</v>
      </c>
      <c r="O690" s="128">
        <v>0.26</v>
      </c>
      <c r="P690" s="128">
        <v>0.17</v>
      </c>
      <c r="Q690" s="128">
        <v>0</v>
      </c>
      <c r="R690" s="128">
        <v>0</v>
      </c>
      <c r="S690" s="128">
        <v>0.06</v>
      </c>
      <c r="T690" s="128">
        <v>0</v>
      </c>
      <c r="U690" s="128">
        <v>0.01</v>
      </c>
      <c r="V690" s="128">
        <v>0</v>
      </c>
      <c r="W690" s="128">
        <v>0</v>
      </c>
      <c r="X690" s="128">
        <v>0</v>
      </c>
      <c r="Y690" s="128">
        <v>0</v>
      </c>
      <c r="Z690" s="128">
        <v>0</v>
      </c>
    </row>
    <row r="691" spans="2:26" x14ac:dyDescent="0.25">
      <c r="B691" s="127">
        <v>11</v>
      </c>
      <c r="C691" s="128">
        <v>0</v>
      </c>
      <c r="D691" s="128">
        <v>0</v>
      </c>
      <c r="E691" s="128">
        <v>0</v>
      </c>
      <c r="F691" s="128">
        <v>0</v>
      </c>
      <c r="G691" s="128">
        <v>0</v>
      </c>
      <c r="H691" s="128">
        <v>0</v>
      </c>
      <c r="I691" s="128">
        <v>5.08</v>
      </c>
      <c r="J691" s="128">
        <v>19.63</v>
      </c>
      <c r="K691" s="128">
        <v>0</v>
      </c>
      <c r="L691" s="128">
        <v>0</v>
      </c>
      <c r="M691" s="128">
        <v>0</v>
      </c>
      <c r="N691" s="128">
        <v>0</v>
      </c>
      <c r="O691" s="128">
        <v>0</v>
      </c>
      <c r="P691" s="128">
        <v>0</v>
      </c>
      <c r="Q691" s="128">
        <v>0</v>
      </c>
      <c r="R691" s="128">
        <v>0</v>
      </c>
      <c r="S691" s="128">
        <v>0</v>
      </c>
      <c r="T691" s="128">
        <v>36.26</v>
      </c>
      <c r="U691" s="128">
        <v>0</v>
      </c>
      <c r="V691" s="128">
        <v>0.65</v>
      </c>
      <c r="W691" s="128">
        <v>122.81</v>
      </c>
      <c r="X691" s="128">
        <v>27.24</v>
      </c>
      <c r="Y691" s="128">
        <v>13.41</v>
      </c>
      <c r="Z691" s="128">
        <v>24.85</v>
      </c>
    </row>
    <row r="692" spans="2:26" x14ac:dyDescent="0.25">
      <c r="B692" s="127">
        <v>12</v>
      </c>
      <c r="C692" s="128">
        <v>0</v>
      </c>
      <c r="D692" s="128">
        <v>0</v>
      </c>
      <c r="E692" s="128">
        <v>0</v>
      </c>
      <c r="F692" s="128">
        <v>44.06</v>
      </c>
      <c r="G692" s="128">
        <v>213.67</v>
      </c>
      <c r="H692" s="128">
        <v>351.42</v>
      </c>
      <c r="I692" s="128">
        <v>360.62</v>
      </c>
      <c r="J692" s="128">
        <v>229.21</v>
      </c>
      <c r="K692" s="128">
        <v>87.6</v>
      </c>
      <c r="L692" s="128">
        <v>15.44</v>
      </c>
      <c r="M692" s="128">
        <v>27.72</v>
      </c>
      <c r="N692" s="128">
        <v>42.31</v>
      </c>
      <c r="O692" s="128">
        <v>13.92</v>
      </c>
      <c r="P692" s="128">
        <v>64.099999999999994</v>
      </c>
      <c r="Q692" s="128">
        <v>55.5</v>
      </c>
      <c r="R692" s="128">
        <v>79.64</v>
      </c>
      <c r="S692" s="128">
        <v>102.95</v>
      </c>
      <c r="T692" s="128">
        <v>118.75</v>
      </c>
      <c r="U692" s="128">
        <v>182.37</v>
      </c>
      <c r="V692" s="128">
        <v>0</v>
      </c>
      <c r="W692" s="128">
        <v>0</v>
      </c>
      <c r="X692" s="128">
        <v>0</v>
      </c>
      <c r="Y692" s="128">
        <v>0</v>
      </c>
      <c r="Z692" s="128">
        <v>0</v>
      </c>
    </row>
    <row r="693" spans="2:26" x14ac:dyDescent="0.25">
      <c r="B693" s="127">
        <v>13</v>
      </c>
      <c r="C693" s="128">
        <v>137.22</v>
      </c>
      <c r="D693" s="128">
        <v>85.72</v>
      </c>
      <c r="E693" s="128">
        <v>115</v>
      </c>
      <c r="F693" s="128">
        <v>0</v>
      </c>
      <c r="G693" s="128">
        <v>64.680000000000007</v>
      </c>
      <c r="H693" s="128">
        <v>402.19</v>
      </c>
      <c r="I693" s="128">
        <v>396</v>
      </c>
      <c r="J693" s="128">
        <v>55.87</v>
      </c>
      <c r="K693" s="128">
        <v>11.5</v>
      </c>
      <c r="L693" s="128">
        <v>81.8</v>
      </c>
      <c r="M693" s="128">
        <v>27.95</v>
      </c>
      <c r="N693" s="128">
        <v>5.09</v>
      </c>
      <c r="O693" s="128">
        <v>0</v>
      </c>
      <c r="P693" s="128">
        <v>56.58</v>
      </c>
      <c r="Q693" s="128">
        <v>0.33</v>
      </c>
      <c r="R693" s="128">
        <v>0</v>
      </c>
      <c r="S693" s="128">
        <v>0</v>
      </c>
      <c r="T693" s="128">
        <v>0</v>
      </c>
      <c r="U693" s="128">
        <v>0</v>
      </c>
      <c r="V693" s="128">
        <v>0</v>
      </c>
      <c r="W693" s="128">
        <v>0</v>
      </c>
      <c r="X693" s="128">
        <v>0</v>
      </c>
      <c r="Y693" s="128">
        <v>0</v>
      </c>
      <c r="Z693" s="128">
        <v>0</v>
      </c>
    </row>
    <row r="694" spans="2:26" x14ac:dyDescent="0.25">
      <c r="B694" s="127">
        <v>14</v>
      </c>
      <c r="C694" s="128">
        <v>0</v>
      </c>
      <c r="D694" s="128">
        <v>0</v>
      </c>
      <c r="E694" s="128">
        <v>0</v>
      </c>
      <c r="F694" s="128">
        <v>95.53</v>
      </c>
      <c r="G694" s="128">
        <v>0</v>
      </c>
      <c r="H694" s="128">
        <v>16.52</v>
      </c>
      <c r="I694" s="128">
        <v>0.04</v>
      </c>
      <c r="J694" s="128">
        <v>0</v>
      </c>
      <c r="K694" s="128">
        <v>0</v>
      </c>
      <c r="L694" s="128">
        <v>1.23</v>
      </c>
      <c r="M694" s="128">
        <v>0</v>
      </c>
      <c r="N694" s="128">
        <v>0</v>
      </c>
      <c r="O694" s="128">
        <v>0</v>
      </c>
      <c r="P694" s="128">
        <v>0</v>
      </c>
      <c r="Q694" s="128">
        <v>0</v>
      </c>
      <c r="R694" s="128">
        <v>0</v>
      </c>
      <c r="S694" s="128">
        <v>0</v>
      </c>
      <c r="T694" s="128">
        <v>0</v>
      </c>
      <c r="U694" s="128">
        <v>0</v>
      </c>
      <c r="V694" s="128">
        <v>0</v>
      </c>
      <c r="W694" s="128">
        <v>0</v>
      </c>
      <c r="X694" s="128">
        <v>0</v>
      </c>
      <c r="Y694" s="128">
        <v>0</v>
      </c>
      <c r="Z694" s="128">
        <v>0</v>
      </c>
    </row>
    <row r="695" spans="2:26" x14ac:dyDescent="0.25">
      <c r="B695" s="127">
        <v>15</v>
      </c>
      <c r="C695" s="128">
        <v>0</v>
      </c>
      <c r="D695" s="128">
        <v>0</v>
      </c>
      <c r="E695" s="128">
        <v>0</v>
      </c>
      <c r="F695" s="128">
        <v>0</v>
      </c>
      <c r="G695" s="128">
        <v>0</v>
      </c>
      <c r="H695" s="128">
        <v>215.44</v>
      </c>
      <c r="I695" s="128">
        <v>297.95</v>
      </c>
      <c r="J695" s="128">
        <v>258.72000000000003</v>
      </c>
      <c r="K695" s="128">
        <v>132.6</v>
      </c>
      <c r="L695" s="128">
        <v>240.52</v>
      </c>
      <c r="M695" s="128">
        <v>259.58</v>
      </c>
      <c r="N695" s="128">
        <v>6.82</v>
      </c>
      <c r="O695" s="128">
        <v>12.37</v>
      </c>
      <c r="P695" s="128">
        <v>17.72</v>
      </c>
      <c r="Q695" s="128">
        <v>5.58</v>
      </c>
      <c r="R695" s="128">
        <v>0</v>
      </c>
      <c r="S695" s="128">
        <v>0.41</v>
      </c>
      <c r="T695" s="128">
        <v>0</v>
      </c>
      <c r="U695" s="128">
        <v>0</v>
      </c>
      <c r="V695" s="128">
        <v>0</v>
      </c>
      <c r="W695" s="128">
        <v>0</v>
      </c>
      <c r="X695" s="128">
        <v>0</v>
      </c>
      <c r="Y695" s="128">
        <v>0</v>
      </c>
      <c r="Z695" s="128">
        <v>0</v>
      </c>
    </row>
    <row r="696" spans="2:26" x14ac:dyDescent="0.25">
      <c r="B696" s="127">
        <v>16</v>
      </c>
      <c r="C696" s="128">
        <v>0</v>
      </c>
      <c r="D696" s="128">
        <v>0</v>
      </c>
      <c r="E696" s="128">
        <v>18.239999999999998</v>
      </c>
      <c r="F696" s="128">
        <v>0</v>
      </c>
      <c r="G696" s="128">
        <v>68.52</v>
      </c>
      <c r="H696" s="128">
        <v>84.44</v>
      </c>
      <c r="I696" s="128">
        <v>126.44</v>
      </c>
      <c r="J696" s="128">
        <v>42.72</v>
      </c>
      <c r="K696" s="128">
        <v>8.5</v>
      </c>
      <c r="L696" s="128">
        <v>4.96</v>
      </c>
      <c r="M696" s="128">
        <v>0.33</v>
      </c>
      <c r="N696" s="128">
        <v>0</v>
      </c>
      <c r="O696" s="128">
        <v>2.16</v>
      </c>
      <c r="P696" s="128">
        <v>0</v>
      </c>
      <c r="Q696" s="128">
        <v>0.36</v>
      </c>
      <c r="R696" s="128">
        <v>0</v>
      </c>
      <c r="S696" s="128">
        <v>0</v>
      </c>
      <c r="T696" s="128">
        <v>4.0599999999999996</v>
      </c>
      <c r="U696" s="128">
        <v>0</v>
      </c>
      <c r="V696" s="128">
        <v>0</v>
      </c>
      <c r="W696" s="128">
        <v>0</v>
      </c>
      <c r="X696" s="128">
        <v>0</v>
      </c>
      <c r="Y696" s="128">
        <v>0</v>
      </c>
      <c r="Z696" s="128">
        <v>0</v>
      </c>
    </row>
    <row r="697" spans="2:26" x14ac:dyDescent="0.25">
      <c r="B697" s="127">
        <v>17</v>
      </c>
      <c r="C697" s="128">
        <v>0</v>
      </c>
      <c r="D697" s="128">
        <v>0</v>
      </c>
      <c r="E697" s="128">
        <v>0</v>
      </c>
      <c r="F697" s="128">
        <v>0</v>
      </c>
      <c r="G697" s="128">
        <v>6.52</v>
      </c>
      <c r="H697" s="128">
        <v>213.75</v>
      </c>
      <c r="I697" s="128">
        <v>268.02999999999997</v>
      </c>
      <c r="J697" s="128">
        <v>179.41</v>
      </c>
      <c r="K697" s="128">
        <v>132.41</v>
      </c>
      <c r="L697" s="128">
        <v>173.85</v>
      </c>
      <c r="M697" s="128">
        <v>116.14</v>
      </c>
      <c r="N697" s="128">
        <v>174.65</v>
      </c>
      <c r="O697" s="128">
        <v>246.59</v>
      </c>
      <c r="P697" s="128">
        <v>194.39</v>
      </c>
      <c r="Q697" s="128">
        <v>0</v>
      </c>
      <c r="R697" s="128">
        <v>0</v>
      </c>
      <c r="S697" s="128">
        <v>0</v>
      </c>
      <c r="T697" s="128">
        <v>0.02</v>
      </c>
      <c r="U697" s="128">
        <v>0</v>
      </c>
      <c r="V697" s="128">
        <v>0</v>
      </c>
      <c r="W697" s="128">
        <v>0</v>
      </c>
      <c r="X697" s="128">
        <v>0</v>
      </c>
      <c r="Y697" s="128">
        <v>0</v>
      </c>
      <c r="Z697" s="128">
        <v>0</v>
      </c>
    </row>
    <row r="698" spans="2:26" x14ac:dyDescent="0.25">
      <c r="B698" s="127">
        <v>18</v>
      </c>
      <c r="C698" s="128">
        <v>0</v>
      </c>
      <c r="D698" s="128">
        <v>0</v>
      </c>
      <c r="E698" s="128">
        <v>0</v>
      </c>
      <c r="F698" s="128">
        <v>0</v>
      </c>
      <c r="G698" s="128">
        <v>0</v>
      </c>
      <c r="H698" s="128">
        <v>0</v>
      </c>
      <c r="I698" s="128">
        <v>0</v>
      </c>
      <c r="J698" s="128">
        <v>0</v>
      </c>
      <c r="K698" s="128">
        <v>0</v>
      </c>
      <c r="L698" s="128">
        <v>0</v>
      </c>
      <c r="M698" s="128">
        <v>0</v>
      </c>
      <c r="N698" s="128">
        <v>0</v>
      </c>
      <c r="O698" s="128">
        <v>0.05</v>
      </c>
      <c r="P698" s="128">
        <v>3.93</v>
      </c>
      <c r="Q698" s="128">
        <v>0</v>
      </c>
      <c r="R698" s="128">
        <v>0</v>
      </c>
      <c r="S698" s="128">
        <v>0</v>
      </c>
      <c r="T698" s="128">
        <v>0</v>
      </c>
      <c r="U698" s="128">
        <v>0</v>
      </c>
      <c r="V698" s="128">
        <v>0</v>
      </c>
      <c r="W698" s="128">
        <v>0</v>
      </c>
      <c r="X698" s="128">
        <v>0.01</v>
      </c>
      <c r="Y698" s="128">
        <v>0</v>
      </c>
      <c r="Z698" s="128">
        <v>0</v>
      </c>
    </row>
    <row r="699" spans="2:26" x14ac:dyDescent="0.25">
      <c r="B699" s="127">
        <v>19</v>
      </c>
      <c r="C699" s="128">
        <v>0</v>
      </c>
      <c r="D699" s="128">
        <v>0</v>
      </c>
      <c r="E699" s="128">
        <v>0</v>
      </c>
      <c r="F699" s="128">
        <v>0</v>
      </c>
      <c r="G699" s="128">
        <v>0</v>
      </c>
      <c r="H699" s="128">
        <v>22.2</v>
      </c>
      <c r="I699" s="128">
        <v>20.79</v>
      </c>
      <c r="J699" s="128">
        <v>13.33</v>
      </c>
      <c r="K699" s="128">
        <v>18.88</v>
      </c>
      <c r="L699" s="128">
        <v>70.37</v>
      </c>
      <c r="M699" s="128">
        <v>67.349999999999994</v>
      </c>
      <c r="N699" s="128">
        <v>0</v>
      </c>
      <c r="O699" s="128">
        <v>0</v>
      </c>
      <c r="P699" s="128">
        <v>203.94</v>
      </c>
      <c r="Q699" s="128">
        <v>124.2</v>
      </c>
      <c r="R699" s="128">
        <v>112.71</v>
      </c>
      <c r="S699" s="128">
        <v>76.540000000000006</v>
      </c>
      <c r="T699" s="128">
        <v>308.08999999999997</v>
      </c>
      <c r="U699" s="128">
        <v>3.61</v>
      </c>
      <c r="V699" s="128">
        <v>3.83</v>
      </c>
      <c r="W699" s="128">
        <v>0</v>
      </c>
      <c r="X699" s="128">
        <v>7.59</v>
      </c>
      <c r="Y699" s="128">
        <v>0</v>
      </c>
      <c r="Z699" s="128">
        <v>0</v>
      </c>
    </row>
    <row r="700" spans="2:26" x14ac:dyDescent="0.25">
      <c r="B700" s="127">
        <v>20</v>
      </c>
      <c r="C700" s="128">
        <v>0</v>
      </c>
      <c r="D700" s="128">
        <v>0</v>
      </c>
      <c r="E700" s="128">
        <v>0</v>
      </c>
      <c r="F700" s="128">
        <v>0</v>
      </c>
      <c r="G700" s="128">
        <v>37.21</v>
      </c>
      <c r="H700" s="128">
        <v>247.69</v>
      </c>
      <c r="I700" s="128">
        <v>103.75</v>
      </c>
      <c r="J700" s="128">
        <v>103.39</v>
      </c>
      <c r="K700" s="128">
        <v>3.17</v>
      </c>
      <c r="L700" s="128">
        <v>106.85</v>
      </c>
      <c r="M700" s="128">
        <v>187.15</v>
      </c>
      <c r="N700" s="128">
        <v>158.24</v>
      </c>
      <c r="O700" s="128">
        <v>570.45000000000005</v>
      </c>
      <c r="P700" s="128">
        <v>273.02999999999997</v>
      </c>
      <c r="Q700" s="128">
        <v>191.28</v>
      </c>
      <c r="R700" s="128">
        <v>59.9</v>
      </c>
      <c r="S700" s="128">
        <v>71.62</v>
      </c>
      <c r="T700" s="128">
        <v>244.07</v>
      </c>
      <c r="U700" s="128">
        <v>0.15</v>
      </c>
      <c r="V700" s="128">
        <v>0</v>
      </c>
      <c r="W700" s="128">
        <v>0.79</v>
      </c>
      <c r="X700" s="128">
        <v>2.23</v>
      </c>
      <c r="Y700" s="128">
        <v>0</v>
      </c>
      <c r="Z700" s="128">
        <v>0</v>
      </c>
    </row>
    <row r="701" spans="2:26" x14ac:dyDescent="0.25">
      <c r="B701" s="127">
        <v>21</v>
      </c>
      <c r="C701" s="128">
        <v>0</v>
      </c>
      <c r="D701" s="128">
        <v>0</v>
      </c>
      <c r="E701" s="128">
        <v>0</v>
      </c>
      <c r="F701" s="128">
        <v>0</v>
      </c>
      <c r="G701" s="128">
        <v>84.66</v>
      </c>
      <c r="H701" s="128">
        <v>245.8</v>
      </c>
      <c r="I701" s="128">
        <v>419.58</v>
      </c>
      <c r="J701" s="128">
        <v>294.64</v>
      </c>
      <c r="K701" s="128">
        <v>233.63</v>
      </c>
      <c r="L701" s="128">
        <v>217.76</v>
      </c>
      <c r="M701" s="128">
        <v>179.83</v>
      </c>
      <c r="N701" s="128">
        <v>91.98</v>
      </c>
      <c r="O701" s="128">
        <v>81.95</v>
      </c>
      <c r="P701" s="128">
        <v>81.5</v>
      </c>
      <c r="Q701" s="128">
        <v>66.16</v>
      </c>
      <c r="R701" s="128">
        <v>7.27</v>
      </c>
      <c r="S701" s="128">
        <v>4.04</v>
      </c>
      <c r="T701" s="128">
        <v>8.73</v>
      </c>
      <c r="U701" s="128">
        <v>7.35</v>
      </c>
      <c r="V701" s="128">
        <v>0.31</v>
      </c>
      <c r="W701" s="128">
        <v>0.8</v>
      </c>
      <c r="X701" s="128">
        <v>0</v>
      </c>
      <c r="Y701" s="128">
        <v>2.0099999999999998</v>
      </c>
      <c r="Z701" s="128">
        <v>0</v>
      </c>
    </row>
    <row r="702" spans="2:26" x14ac:dyDescent="0.25">
      <c r="B702" s="127">
        <v>22</v>
      </c>
      <c r="C702" s="128">
        <v>0</v>
      </c>
      <c r="D702" s="128">
        <v>10.27</v>
      </c>
      <c r="E702" s="128">
        <v>12.22</v>
      </c>
      <c r="F702" s="128">
        <v>12.73</v>
      </c>
      <c r="G702" s="128">
        <v>31.51</v>
      </c>
      <c r="H702" s="128">
        <v>209.22</v>
      </c>
      <c r="I702" s="128">
        <v>194.31</v>
      </c>
      <c r="J702" s="128">
        <v>20.100000000000001</v>
      </c>
      <c r="K702" s="128">
        <v>17.43</v>
      </c>
      <c r="L702" s="128">
        <v>307.56</v>
      </c>
      <c r="M702" s="128">
        <v>279.25</v>
      </c>
      <c r="N702" s="128">
        <v>0</v>
      </c>
      <c r="O702" s="128">
        <v>0.03</v>
      </c>
      <c r="P702" s="128">
        <v>364.85</v>
      </c>
      <c r="Q702" s="128">
        <v>9.35</v>
      </c>
      <c r="R702" s="128">
        <v>0</v>
      </c>
      <c r="S702" s="128">
        <v>2.0099999999999998</v>
      </c>
      <c r="T702" s="128">
        <v>4.7</v>
      </c>
      <c r="U702" s="128">
        <v>3.18</v>
      </c>
      <c r="V702" s="128">
        <v>0</v>
      </c>
      <c r="W702" s="128">
        <v>0</v>
      </c>
      <c r="X702" s="128">
        <v>0</v>
      </c>
      <c r="Y702" s="128">
        <v>0</v>
      </c>
      <c r="Z702" s="128">
        <v>0</v>
      </c>
    </row>
    <row r="703" spans="2:26" x14ac:dyDescent="0.25">
      <c r="B703" s="127">
        <v>23</v>
      </c>
      <c r="C703" s="128">
        <v>0</v>
      </c>
      <c r="D703" s="128">
        <v>0</v>
      </c>
      <c r="E703" s="128">
        <v>50.01</v>
      </c>
      <c r="F703" s="128">
        <v>132.96</v>
      </c>
      <c r="G703" s="128">
        <v>30.21</v>
      </c>
      <c r="H703" s="128">
        <v>110.71</v>
      </c>
      <c r="I703" s="128">
        <v>234.73</v>
      </c>
      <c r="J703" s="128">
        <v>178.33</v>
      </c>
      <c r="K703" s="128">
        <v>87.67</v>
      </c>
      <c r="L703" s="128">
        <v>15.73</v>
      </c>
      <c r="M703" s="128">
        <v>12.73</v>
      </c>
      <c r="N703" s="128">
        <v>15.95</v>
      </c>
      <c r="O703" s="128">
        <v>15.84</v>
      </c>
      <c r="P703" s="128">
        <v>88.29</v>
      </c>
      <c r="Q703" s="128">
        <v>119.45</v>
      </c>
      <c r="R703" s="128">
        <v>2.69</v>
      </c>
      <c r="S703" s="128">
        <v>5.0999999999999996</v>
      </c>
      <c r="T703" s="128">
        <v>48.33</v>
      </c>
      <c r="U703" s="128">
        <v>4.09</v>
      </c>
      <c r="V703" s="128">
        <v>0</v>
      </c>
      <c r="W703" s="128">
        <v>0</v>
      </c>
      <c r="X703" s="128">
        <v>0</v>
      </c>
      <c r="Y703" s="128">
        <v>0</v>
      </c>
      <c r="Z703" s="128">
        <v>0</v>
      </c>
    </row>
    <row r="704" spans="2:26" x14ac:dyDescent="0.25">
      <c r="B704" s="127">
        <v>24</v>
      </c>
      <c r="C704" s="128">
        <v>0</v>
      </c>
      <c r="D704" s="128">
        <v>0</v>
      </c>
      <c r="E704" s="128">
        <v>0</v>
      </c>
      <c r="F704" s="128">
        <v>0</v>
      </c>
      <c r="G704" s="128">
        <v>0</v>
      </c>
      <c r="H704" s="128">
        <v>1.68</v>
      </c>
      <c r="I704" s="128">
        <v>8.98</v>
      </c>
      <c r="J704" s="128">
        <v>0.18</v>
      </c>
      <c r="K704" s="128">
        <v>0</v>
      </c>
      <c r="L704" s="128">
        <v>0</v>
      </c>
      <c r="M704" s="128">
        <v>0</v>
      </c>
      <c r="N704" s="128">
        <v>0.21</v>
      </c>
      <c r="O704" s="128">
        <v>0</v>
      </c>
      <c r="P704" s="128">
        <v>14.24</v>
      </c>
      <c r="Q704" s="128">
        <v>0</v>
      </c>
      <c r="R704" s="128">
        <v>0</v>
      </c>
      <c r="S704" s="128">
        <v>0</v>
      </c>
      <c r="T704" s="128">
        <v>0.59</v>
      </c>
      <c r="U704" s="128">
        <v>0</v>
      </c>
      <c r="V704" s="128">
        <v>0</v>
      </c>
      <c r="W704" s="128">
        <v>1.87</v>
      </c>
      <c r="X704" s="128">
        <v>0</v>
      </c>
      <c r="Y704" s="128">
        <v>0</v>
      </c>
      <c r="Z704" s="128">
        <v>0</v>
      </c>
    </row>
    <row r="705" spans="2:26" x14ac:dyDescent="0.25">
      <c r="B705" s="127">
        <v>25</v>
      </c>
      <c r="C705" s="128">
        <v>0</v>
      </c>
      <c r="D705" s="128">
        <v>0</v>
      </c>
      <c r="E705" s="128">
        <v>52.02</v>
      </c>
      <c r="F705" s="128">
        <v>0</v>
      </c>
      <c r="G705" s="128">
        <v>0</v>
      </c>
      <c r="H705" s="128">
        <v>0</v>
      </c>
      <c r="I705" s="128">
        <v>109.09</v>
      </c>
      <c r="J705" s="128">
        <v>89.72</v>
      </c>
      <c r="K705" s="128">
        <v>87.98</v>
      </c>
      <c r="L705" s="128">
        <v>0.49</v>
      </c>
      <c r="M705" s="128">
        <v>0</v>
      </c>
      <c r="N705" s="128">
        <v>0</v>
      </c>
      <c r="O705" s="128">
        <v>1.27</v>
      </c>
      <c r="P705" s="128">
        <v>0.19</v>
      </c>
      <c r="Q705" s="128">
        <v>0.5</v>
      </c>
      <c r="R705" s="128">
        <v>0</v>
      </c>
      <c r="S705" s="128">
        <v>1.3</v>
      </c>
      <c r="T705" s="128">
        <v>7.93</v>
      </c>
      <c r="U705" s="128">
        <v>0</v>
      </c>
      <c r="V705" s="128">
        <v>0</v>
      </c>
      <c r="W705" s="128">
        <v>0</v>
      </c>
      <c r="X705" s="128">
        <v>1.78</v>
      </c>
      <c r="Y705" s="128">
        <v>12.38</v>
      </c>
      <c r="Z705" s="128">
        <v>0</v>
      </c>
    </row>
    <row r="706" spans="2:26" x14ac:dyDescent="0.25">
      <c r="B706" s="127">
        <v>26</v>
      </c>
      <c r="C706" s="128">
        <v>0</v>
      </c>
      <c r="D706" s="128">
        <v>0</v>
      </c>
      <c r="E706" s="128">
        <v>0</v>
      </c>
      <c r="F706" s="128">
        <v>0</v>
      </c>
      <c r="G706" s="128">
        <v>4.4800000000000004</v>
      </c>
      <c r="H706" s="128">
        <v>117.33</v>
      </c>
      <c r="I706" s="128">
        <v>17.309999999999999</v>
      </c>
      <c r="J706" s="128">
        <v>0</v>
      </c>
      <c r="K706" s="128">
        <v>0</v>
      </c>
      <c r="L706" s="128">
        <v>9.07</v>
      </c>
      <c r="M706" s="128">
        <v>1.22</v>
      </c>
      <c r="N706" s="128">
        <v>131.25</v>
      </c>
      <c r="O706" s="128">
        <v>0</v>
      </c>
      <c r="P706" s="128">
        <v>19.010000000000002</v>
      </c>
      <c r="Q706" s="128">
        <v>1.87</v>
      </c>
      <c r="R706" s="128">
        <v>4.6500000000000004</v>
      </c>
      <c r="S706" s="128">
        <v>62.13</v>
      </c>
      <c r="T706" s="128">
        <v>6.05</v>
      </c>
      <c r="U706" s="128">
        <v>4.32</v>
      </c>
      <c r="V706" s="128">
        <v>0.82</v>
      </c>
      <c r="W706" s="128">
        <v>3.35</v>
      </c>
      <c r="X706" s="128">
        <v>0</v>
      </c>
      <c r="Y706" s="128">
        <v>0</v>
      </c>
      <c r="Z706" s="128">
        <v>0</v>
      </c>
    </row>
    <row r="707" spans="2:26" x14ac:dyDescent="0.25">
      <c r="B707" s="127">
        <v>27</v>
      </c>
      <c r="C707" s="128">
        <v>0</v>
      </c>
      <c r="D707" s="128">
        <v>0</v>
      </c>
      <c r="E707" s="128">
        <v>0</v>
      </c>
      <c r="F707" s="128">
        <v>0</v>
      </c>
      <c r="G707" s="128">
        <v>23.59</v>
      </c>
      <c r="H707" s="128">
        <v>3.63</v>
      </c>
      <c r="I707" s="128">
        <v>75.349999999999994</v>
      </c>
      <c r="J707" s="128">
        <v>4.33</v>
      </c>
      <c r="K707" s="128">
        <v>0.86</v>
      </c>
      <c r="L707" s="128">
        <v>3.89</v>
      </c>
      <c r="M707" s="128">
        <v>130.33000000000001</v>
      </c>
      <c r="N707" s="128">
        <v>24.25</v>
      </c>
      <c r="O707" s="128">
        <v>77.83</v>
      </c>
      <c r="P707" s="128">
        <v>0</v>
      </c>
      <c r="Q707" s="128">
        <v>0</v>
      </c>
      <c r="R707" s="128">
        <v>0</v>
      </c>
      <c r="S707" s="128">
        <v>0</v>
      </c>
      <c r="T707" s="128">
        <v>0</v>
      </c>
      <c r="U707" s="128">
        <v>0</v>
      </c>
      <c r="V707" s="128">
        <v>0</v>
      </c>
      <c r="W707" s="128">
        <v>0</v>
      </c>
      <c r="X707" s="128">
        <v>0.15</v>
      </c>
      <c r="Y707" s="128">
        <v>0</v>
      </c>
      <c r="Z707" s="128">
        <v>0</v>
      </c>
    </row>
    <row r="708" spans="2:26" x14ac:dyDescent="0.25">
      <c r="B708" s="127">
        <v>28</v>
      </c>
      <c r="C708" s="128">
        <v>0</v>
      </c>
      <c r="D708" s="128">
        <v>0</v>
      </c>
      <c r="E708" s="128">
        <v>0</v>
      </c>
      <c r="F708" s="128">
        <v>0</v>
      </c>
      <c r="G708" s="128">
        <v>220.11</v>
      </c>
      <c r="H708" s="128">
        <v>508.96</v>
      </c>
      <c r="I708" s="128">
        <v>159.51</v>
      </c>
      <c r="J708" s="128">
        <v>86.92</v>
      </c>
      <c r="K708" s="128">
        <v>30.86</v>
      </c>
      <c r="L708" s="128">
        <v>86.89</v>
      </c>
      <c r="M708" s="128">
        <v>30.79</v>
      </c>
      <c r="N708" s="128">
        <v>245.92</v>
      </c>
      <c r="O708" s="128">
        <v>234.49</v>
      </c>
      <c r="P708" s="128">
        <v>6.15</v>
      </c>
      <c r="Q708" s="128">
        <v>0</v>
      </c>
      <c r="R708" s="128">
        <v>0</v>
      </c>
      <c r="S708" s="128">
        <v>0</v>
      </c>
      <c r="T708" s="128">
        <v>0</v>
      </c>
      <c r="U708" s="128">
        <v>0</v>
      </c>
      <c r="V708" s="128">
        <v>0</v>
      </c>
      <c r="W708" s="128">
        <v>0</v>
      </c>
      <c r="X708" s="128">
        <v>0</v>
      </c>
      <c r="Y708" s="128">
        <v>0.56999999999999995</v>
      </c>
      <c r="Z708" s="128">
        <v>1.36</v>
      </c>
    </row>
    <row r="709" spans="2:26" x14ac:dyDescent="0.25">
      <c r="B709" s="127">
        <v>29</v>
      </c>
      <c r="C709" s="128">
        <v>0</v>
      </c>
      <c r="D709" s="128">
        <v>0</v>
      </c>
      <c r="E709" s="128">
        <v>0</v>
      </c>
      <c r="F709" s="128">
        <v>0</v>
      </c>
      <c r="G709" s="128">
        <v>109.17</v>
      </c>
      <c r="H709" s="128">
        <v>195.22</v>
      </c>
      <c r="I709" s="128">
        <v>2.76</v>
      </c>
      <c r="J709" s="128">
        <v>33.18</v>
      </c>
      <c r="K709" s="128">
        <v>71</v>
      </c>
      <c r="L709" s="128">
        <v>119.97</v>
      </c>
      <c r="M709" s="128">
        <v>5.59</v>
      </c>
      <c r="N709" s="128">
        <v>0</v>
      </c>
      <c r="O709" s="128">
        <v>0</v>
      </c>
      <c r="P709" s="128">
        <v>15.82</v>
      </c>
      <c r="Q709" s="128">
        <v>0</v>
      </c>
      <c r="R709" s="128">
        <v>4.33</v>
      </c>
      <c r="S709" s="128">
        <v>0</v>
      </c>
      <c r="T709" s="128">
        <v>0</v>
      </c>
      <c r="U709" s="128">
        <v>156.99</v>
      </c>
      <c r="V709" s="128">
        <v>0</v>
      </c>
      <c r="W709" s="128">
        <v>0</v>
      </c>
      <c r="X709" s="128">
        <v>18.11</v>
      </c>
      <c r="Y709" s="128">
        <v>160.4</v>
      </c>
      <c r="Z709" s="128">
        <v>126.16</v>
      </c>
    </row>
    <row r="710" spans="2:26" x14ac:dyDescent="0.25">
      <c r="B710" s="127">
        <v>30</v>
      </c>
      <c r="C710" s="128">
        <v>0</v>
      </c>
      <c r="D710" s="128">
        <v>0</v>
      </c>
      <c r="E710" s="128">
        <v>0</v>
      </c>
      <c r="F710" s="128">
        <v>0</v>
      </c>
      <c r="G710" s="128">
        <v>0</v>
      </c>
      <c r="H710" s="128">
        <v>38.979999999999997</v>
      </c>
      <c r="I710" s="128">
        <v>26.15</v>
      </c>
      <c r="J710" s="128">
        <v>0</v>
      </c>
      <c r="K710" s="128">
        <v>0</v>
      </c>
      <c r="L710" s="128">
        <v>3.29</v>
      </c>
      <c r="M710" s="128">
        <v>8.5399999999999991</v>
      </c>
      <c r="N710" s="128">
        <v>4.0999999999999996</v>
      </c>
      <c r="O710" s="128">
        <v>0</v>
      </c>
      <c r="P710" s="128">
        <v>0</v>
      </c>
      <c r="Q710" s="128">
        <v>0</v>
      </c>
      <c r="R710" s="128">
        <v>0</v>
      </c>
      <c r="S710" s="128">
        <v>0</v>
      </c>
      <c r="T710" s="128">
        <v>0</v>
      </c>
      <c r="U710" s="128">
        <v>0</v>
      </c>
      <c r="V710" s="128">
        <v>0</v>
      </c>
      <c r="W710" s="128">
        <v>1.04</v>
      </c>
      <c r="X710" s="128">
        <v>7.61</v>
      </c>
      <c r="Y710" s="128">
        <v>0</v>
      </c>
      <c r="Z710" s="128">
        <v>0</v>
      </c>
    </row>
    <row r="711" spans="2:26" x14ac:dyDescent="0.25">
      <c r="B711" s="130">
        <v>31</v>
      </c>
      <c r="C711" s="128">
        <v>5.34</v>
      </c>
      <c r="D711" s="128">
        <v>6.13</v>
      </c>
      <c r="E711" s="128">
        <v>5.12</v>
      </c>
      <c r="F711" s="128">
        <v>4.18</v>
      </c>
      <c r="G711" s="128">
        <v>0</v>
      </c>
      <c r="H711" s="128">
        <v>33.11</v>
      </c>
      <c r="I711" s="128">
        <v>8.23</v>
      </c>
      <c r="J711" s="128">
        <v>0</v>
      </c>
      <c r="K711" s="128">
        <v>14.67</v>
      </c>
      <c r="L711" s="128">
        <v>1.1599999999999999</v>
      </c>
      <c r="M711" s="128">
        <v>3.43</v>
      </c>
      <c r="N711" s="128">
        <v>0.87</v>
      </c>
      <c r="O711" s="128">
        <v>73.31</v>
      </c>
      <c r="P711" s="128">
        <v>69.900000000000006</v>
      </c>
      <c r="Q711" s="128">
        <v>48.9</v>
      </c>
      <c r="R711" s="128">
        <v>66.989999999999995</v>
      </c>
      <c r="S711" s="128">
        <v>65.099999999999994</v>
      </c>
      <c r="T711" s="128">
        <v>76.47</v>
      </c>
      <c r="U711" s="128">
        <v>102.42</v>
      </c>
      <c r="V711" s="128">
        <v>0</v>
      </c>
      <c r="W711" s="128">
        <v>2.29</v>
      </c>
      <c r="X711" s="128">
        <v>7.37</v>
      </c>
      <c r="Y711" s="128">
        <v>0</v>
      </c>
      <c r="Z711" s="128">
        <v>1.85</v>
      </c>
    </row>
    <row r="712" spans="2:26" x14ac:dyDescent="0.25">
      <c r="B712" s="108"/>
      <c r="C712" s="108"/>
      <c r="D712" s="108"/>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row>
    <row r="713" spans="2:26" x14ac:dyDescent="0.25">
      <c r="B713" s="102" t="s">
        <v>64</v>
      </c>
      <c r="C713" s="131" t="s">
        <v>81</v>
      </c>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3"/>
    </row>
    <row r="714" spans="2:26" x14ac:dyDescent="0.25">
      <c r="B714" s="131"/>
      <c r="C714" s="88">
        <v>0</v>
      </c>
      <c r="D714" s="88">
        <v>4.1666666666666664E-2</v>
      </c>
      <c r="E714" s="88">
        <v>8.3333333333333329E-2</v>
      </c>
      <c r="F714" s="88">
        <v>0.125</v>
      </c>
      <c r="G714" s="88">
        <v>0.16666666666666666</v>
      </c>
      <c r="H714" s="88">
        <v>0.20833333333333334</v>
      </c>
      <c r="I714" s="88">
        <v>0.25</v>
      </c>
      <c r="J714" s="88">
        <v>0.29166666666666669</v>
      </c>
      <c r="K714" s="88">
        <v>0.33333333333333331</v>
      </c>
      <c r="L714" s="88">
        <v>0.375</v>
      </c>
      <c r="M714" s="88">
        <v>0.41666666666666669</v>
      </c>
      <c r="N714" s="88">
        <v>0.45833333333333331</v>
      </c>
      <c r="O714" s="88">
        <v>0.5</v>
      </c>
      <c r="P714" s="88">
        <v>0.54166666666666663</v>
      </c>
      <c r="Q714" s="88">
        <v>0.58333333333333337</v>
      </c>
      <c r="R714" s="88">
        <v>0.625</v>
      </c>
      <c r="S714" s="88">
        <v>0.66666666666666663</v>
      </c>
      <c r="T714" s="88">
        <v>0.70833333333333337</v>
      </c>
      <c r="U714" s="88">
        <v>0.75</v>
      </c>
      <c r="V714" s="88">
        <v>0.79166666666666663</v>
      </c>
      <c r="W714" s="88">
        <v>0.83333333333333337</v>
      </c>
      <c r="X714" s="88">
        <v>0.875</v>
      </c>
      <c r="Y714" s="88">
        <v>0.91666666666666663</v>
      </c>
      <c r="Z714" s="88">
        <v>0.95833333333333337</v>
      </c>
    </row>
    <row r="715" spans="2:26" x14ac:dyDescent="0.25">
      <c r="B715" s="131"/>
      <c r="C715" s="89" t="s">
        <v>65</v>
      </c>
      <c r="D715" s="89" t="s">
        <v>65</v>
      </c>
      <c r="E715" s="89" t="s">
        <v>65</v>
      </c>
      <c r="F715" s="89" t="s">
        <v>65</v>
      </c>
      <c r="G715" s="89" t="s">
        <v>65</v>
      </c>
      <c r="H715" s="89" t="s">
        <v>65</v>
      </c>
      <c r="I715" s="89" t="s">
        <v>65</v>
      </c>
      <c r="J715" s="89" t="s">
        <v>65</v>
      </c>
      <c r="K715" s="89" t="s">
        <v>65</v>
      </c>
      <c r="L715" s="89" t="s">
        <v>65</v>
      </c>
      <c r="M715" s="89" t="s">
        <v>65</v>
      </c>
      <c r="N715" s="89" t="s">
        <v>65</v>
      </c>
      <c r="O715" s="89" t="s">
        <v>65</v>
      </c>
      <c r="P715" s="89" t="s">
        <v>65</v>
      </c>
      <c r="Q715" s="89" t="s">
        <v>65</v>
      </c>
      <c r="R715" s="89" t="s">
        <v>65</v>
      </c>
      <c r="S715" s="89" t="s">
        <v>65</v>
      </c>
      <c r="T715" s="89" t="s">
        <v>65</v>
      </c>
      <c r="U715" s="89" t="s">
        <v>65</v>
      </c>
      <c r="V715" s="89" t="s">
        <v>65</v>
      </c>
      <c r="W715" s="89" t="s">
        <v>65</v>
      </c>
      <c r="X715" s="89" t="s">
        <v>65</v>
      </c>
      <c r="Y715" s="89" t="s">
        <v>65</v>
      </c>
      <c r="Z715" s="89" t="s">
        <v>66</v>
      </c>
    </row>
    <row r="716" spans="2:26" x14ac:dyDescent="0.25">
      <c r="B716" s="148"/>
      <c r="C716" s="90">
        <v>4.1666666666666664E-2</v>
      </c>
      <c r="D716" s="90">
        <v>8.3333333333333329E-2</v>
      </c>
      <c r="E716" s="90">
        <v>0.125</v>
      </c>
      <c r="F716" s="90">
        <v>0.16666666666666666</v>
      </c>
      <c r="G716" s="90">
        <v>0.20833333333333334</v>
      </c>
      <c r="H716" s="90">
        <v>0.25</v>
      </c>
      <c r="I716" s="90">
        <v>0.29166666666666669</v>
      </c>
      <c r="J716" s="90">
        <v>0.33333333333333331</v>
      </c>
      <c r="K716" s="90">
        <v>0.375</v>
      </c>
      <c r="L716" s="90">
        <v>0.41666666666666669</v>
      </c>
      <c r="M716" s="90">
        <v>0.45833333333333331</v>
      </c>
      <c r="N716" s="90">
        <v>0.5</v>
      </c>
      <c r="O716" s="90">
        <v>0.54166666666666663</v>
      </c>
      <c r="P716" s="90">
        <v>0.58333333333333337</v>
      </c>
      <c r="Q716" s="90">
        <v>0.625</v>
      </c>
      <c r="R716" s="90">
        <v>0.66666666666666663</v>
      </c>
      <c r="S716" s="90">
        <v>0.70833333333333337</v>
      </c>
      <c r="T716" s="90">
        <v>0.75</v>
      </c>
      <c r="U716" s="90">
        <v>0.79166666666666663</v>
      </c>
      <c r="V716" s="90">
        <v>0.83333333333333337</v>
      </c>
      <c r="W716" s="90">
        <v>0.875</v>
      </c>
      <c r="X716" s="90">
        <v>0.91666666666666663</v>
      </c>
      <c r="Y716" s="90">
        <v>0.95833333333333337</v>
      </c>
      <c r="Z716" s="90">
        <v>0</v>
      </c>
    </row>
    <row r="717" spans="2:26" x14ac:dyDescent="0.25">
      <c r="B717" s="127">
        <v>1</v>
      </c>
      <c r="C717" s="128">
        <f t="array" ref="C717:Z747">TRANSPOSE('[1]VI-ЦК_3'!B361:AF384)</f>
        <v>297.37</v>
      </c>
      <c r="D717" s="128">
        <v>189.33</v>
      </c>
      <c r="E717" s="128">
        <v>110.46</v>
      </c>
      <c r="F717" s="128">
        <v>82.1</v>
      </c>
      <c r="G717" s="128">
        <v>16.489999999999998</v>
      </c>
      <c r="H717" s="128">
        <v>0.65</v>
      </c>
      <c r="I717" s="128">
        <v>136.38999999999999</v>
      </c>
      <c r="J717" s="128">
        <v>113.57</v>
      </c>
      <c r="K717" s="128">
        <v>44.72</v>
      </c>
      <c r="L717" s="128">
        <v>63.65</v>
      </c>
      <c r="M717" s="128">
        <v>0.95</v>
      </c>
      <c r="N717" s="128">
        <v>1.21</v>
      </c>
      <c r="O717" s="128">
        <v>0.26</v>
      </c>
      <c r="P717" s="128">
        <v>0</v>
      </c>
      <c r="Q717" s="128">
        <v>0.53</v>
      </c>
      <c r="R717" s="128">
        <v>0</v>
      </c>
      <c r="S717" s="128">
        <v>7.0000000000000007E-2</v>
      </c>
      <c r="T717" s="128">
        <v>1.01</v>
      </c>
      <c r="U717" s="128">
        <v>34.520000000000003</v>
      </c>
      <c r="V717" s="128">
        <v>79.540000000000006</v>
      </c>
      <c r="W717" s="128">
        <v>1082.54</v>
      </c>
      <c r="X717" s="128">
        <v>788.05</v>
      </c>
      <c r="Y717" s="128">
        <v>371.28</v>
      </c>
      <c r="Z717" s="128">
        <v>314.74</v>
      </c>
    </row>
    <row r="718" spans="2:26" x14ac:dyDescent="0.25">
      <c r="B718" s="127">
        <v>2</v>
      </c>
      <c r="C718" s="128">
        <v>55.53</v>
      </c>
      <c r="D718" s="128">
        <v>0.06</v>
      </c>
      <c r="E718" s="128">
        <v>0.19</v>
      </c>
      <c r="F718" s="128">
        <v>0</v>
      </c>
      <c r="G718" s="128">
        <v>0</v>
      </c>
      <c r="H718" s="128">
        <v>0</v>
      </c>
      <c r="I718" s="128">
        <v>0</v>
      </c>
      <c r="J718" s="128">
        <v>5.3</v>
      </c>
      <c r="K718" s="128">
        <v>19.899999999999999</v>
      </c>
      <c r="L718" s="128">
        <v>23.21</v>
      </c>
      <c r="M718" s="128">
        <v>59.54</v>
      </c>
      <c r="N718" s="128">
        <v>65.540000000000006</v>
      </c>
      <c r="O718" s="128">
        <v>66.849999999999994</v>
      </c>
      <c r="P718" s="128">
        <v>0</v>
      </c>
      <c r="Q718" s="128">
        <v>0</v>
      </c>
      <c r="R718" s="128">
        <v>0</v>
      </c>
      <c r="S718" s="128">
        <v>0</v>
      </c>
      <c r="T718" s="128">
        <v>0</v>
      </c>
      <c r="U718" s="128">
        <v>0</v>
      </c>
      <c r="V718" s="128">
        <v>244.49</v>
      </c>
      <c r="W718" s="128">
        <v>61.03</v>
      </c>
      <c r="X718" s="128">
        <v>747.15</v>
      </c>
      <c r="Y718" s="128">
        <v>746.45</v>
      </c>
      <c r="Z718" s="128">
        <v>746.49</v>
      </c>
    </row>
    <row r="719" spans="2:26" x14ac:dyDescent="0.25">
      <c r="B719" s="127">
        <v>3</v>
      </c>
      <c r="C719" s="128">
        <v>119.88</v>
      </c>
      <c r="D719" s="128">
        <v>75.430000000000007</v>
      </c>
      <c r="E719" s="128">
        <v>74.23</v>
      </c>
      <c r="F719" s="128">
        <v>74.47</v>
      </c>
      <c r="G719" s="128">
        <v>53.77</v>
      </c>
      <c r="H719" s="128">
        <v>7.01</v>
      </c>
      <c r="I719" s="128">
        <v>146.09</v>
      </c>
      <c r="J719" s="128">
        <v>91.61</v>
      </c>
      <c r="K719" s="128">
        <v>79.33</v>
      </c>
      <c r="L719" s="128">
        <v>48.59</v>
      </c>
      <c r="M719" s="128">
        <v>0</v>
      </c>
      <c r="N719" s="128">
        <v>10.72</v>
      </c>
      <c r="O719" s="128">
        <v>0.55000000000000004</v>
      </c>
      <c r="P719" s="128">
        <v>12.25</v>
      </c>
      <c r="Q719" s="128">
        <v>0</v>
      </c>
      <c r="R719" s="128">
        <v>0</v>
      </c>
      <c r="S719" s="128">
        <v>0</v>
      </c>
      <c r="T719" s="128">
        <v>85.03</v>
      </c>
      <c r="U719" s="128">
        <v>60</v>
      </c>
      <c r="V719" s="128">
        <v>13.05</v>
      </c>
      <c r="W719" s="128">
        <v>189.33</v>
      </c>
      <c r="X719" s="128">
        <v>62.56</v>
      </c>
      <c r="Y719" s="128">
        <v>172.31</v>
      </c>
      <c r="Z719" s="128">
        <v>317.24</v>
      </c>
    </row>
    <row r="720" spans="2:26" x14ac:dyDescent="0.25">
      <c r="B720" s="127">
        <v>4</v>
      </c>
      <c r="C720" s="128">
        <v>306.45</v>
      </c>
      <c r="D720" s="128">
        <v>253.84</v>
      </c>
      <c r="E720" s="128">
        <v>243.43</v>
      </c>
      <c r="F720" s="128">
        <v>599.97</v>
      </c>
      <c r="G720" s="128">
        <v>32.08</v>
      </c>
      <c r="H720" s="128">
        <v>41.13</v>
      </c>
      <c r="I720" s="128">
        <v>0</v>
      </c>
      <c r="J720" s="128">
        <v>33.79</v>
      </c>
      <c r="K720" s="128">
        <v>35.94</v>
      </c>
      <c r="L720" s="128">
        <v>6.66</v>
      </c>
      <c r="M720" s="128">
        <v>0</v>
      </c>
      <c r="N720" s="128">
        <v>0</v>
      </c>
      <c r="O720" s="128">
        <v>0</v>
      </c>
      <c r="P720" s="128">
        <v>0</v>
      </c>
      <c r="Q720" s="128">
        <v>0</v>
      </c>
      <c r="R720" s="128">
        <v>0</v>
      </c>
      <c r="S720" s="128">
        <v>0</v>
      </c>
      <c r="T720" s="128">
        <v>52.26</v>
      </c>
      <c r="U720" s="128">
        <v>1.59</v>
      </c>
      <c r="V720" s="128">
        <v>50.09</v>
      </c>
      <c r="W720" s="128">
        <v>161.11000000000001</v>
      </c>
      <c r="X720" s="128">
        <v>29.31</v>
      </c>
      <c r="Y720" s="128">
        <v>106.74</v>
      </c>
      <c r="Z720" s="128">
        <v>918.79</v>
      </c>
    </row>
    <row r="721" spans="2:26" x14ac:dyDescent="0.25">
      <c r="B721" s="127">
        <v>5</v>
      </c>
      <c r="C721" s="128">
        <v>0</v>
      </c>
      <c r="D721" s="128">
        <v>16.55</v>
      </c>
      <c r="E721" s="128">
        <v>811.29</v>
      </c>
      <c r="F721" s="128">
        <v>807.43</v>
      </c>
      <c r="G721" s="128">
        <v>0.43</v>
      </c>
      <c r="H721" s="128">
        <v>79.77</v>
      </c>
      <c r="I721" s="128">
        <v>133.22</v>
      </c>
      <c r="J721" s="128">
        <v>48.98</v>
      </c>
      <c r="K721" s="128">
        <v>28.96</v>
      </c>
      <c r="L721" s="128">
        <v>2.15</v>
      </c>
      <c r="M721" s="128">
        <v>4.51</v>
      </c>
      <c r="N721" s="128">
        <v>9.68</v>
      </c>
      <c r="O721" s="128">
        <v>8.6999999999999993</v>
      </c>
      <c r="P721" s="128">
        <v>7.5</v>
      </c>
      <c r="Q721" s="128">
        <v>132.59</v>
      </c>
      <c r="R721" s="128">
        <v>113.84</v>
      </c>
      <c r="S721" s="128">
        <v>149.16999999999999</v>
      </c>
      <c r="T721" s="128">
        <v>72.37</v>
      </c>
      <c r="U721" s="128">
        <v>81.56</v>
      </c>
      <c r="V721" s="128">
        <v>117.4</v>
      </c>
      <c r="W721" s="128">
        <v>95.49</v>
      </c>
      <c r="X721" s="128">
        <v>53.41</v>
      </c>
      <c r="Y721" s="128">
        <v>0</v>
      </c>
      <c r="Z721" s="128">
        <v>0</v>
      </c>
    </row>
    <row r="722" spans="2:26" x14ac:dyDescent="0.25">
      <c r="B722" s="127">
        <v>6</v>
      </c>
      <c r="C722" s="128">
        <v>55.25</v>
      </c>
      <c r="D722" s="128">
        <v>705.07</v>
      </c>
      <c r="E722" s="128">
        <v>48.83</v>
      </c>
      <c r="F722" s="128">
        <v>681.46</v>
      </c>
      <c r="G722" s="128">
        <v>0</v>
      </c>
      <c r="H722" s="128">
        <v>12.72</v>
      </c>
      <c r="I722" s="128">
        <v>0.97</v>
      </c>
      <c r="J722" s="128">
        <v>4.3099999999999996</v>
      </c>
      <c r="K722" s="128">
        <v>8.24</v>
      </c>
      <c r="L722" s="128">
        <v>54.94</v>
      </c>
      <c r="M722" s="128">
        <v>72.53</v>
      </c>
      <c r="N722" s="128">
        <v>0</v>
      </c>
      <c r="O722" s="128">
        <v>0</v>
      </c>
      <c r="P722" s="128">
        <v>157.72999999999999</v>
      </c>
      <c r="Q722" s="128">
        <v>330.73</v>
      </c>
      <c r="R722" s="128">
        <v>355.41</v>
      </c>
      <c r="S722" s="128">
        <v>442.58</v>
      </c>
      <c r="T722" s="128">
        <v>293.3</v>
      </c>
      <c r="U722" s="128">
        <v>316.33999999999997</v>
      </c>
      <c r="V722" s="128">
        <v>541.24</v>
      </c>
      <c r="W722" s="128">
        <v>373.13</v>
      </c>
      <c r="X722" s="128">
        <v>155.04</v>
      </c>
      <c r="Y722" s="128">
        <v>886.58</v>
      </c>
      <c r="Z722" s="128">
        <v>230.48</v>
      </c>
    </row>
    <row r="723" spans="2:26" x14ac:dyDescent="0.25">
      <c r="B723" s="127">
        <v>7</v>
      </c>
      <c r="C723" s="128">
        <v>43.4</v>
      </c>
      <c r="D723" s="128">
        <v>611.52</v>
      </c>
      <c r="E723" s="128">
        <v>613.97</v>
      </c>
      <c r="F723" s="128">
        <v>78.459999999999994</v>
      </c>
      <c r="G723" s="128">
        <v>0.09</v>
      </c>
      <c r="H723" s="128">
        <v>0.48</v>
      </c>
      <c r="I723" s="128">
        <v>0.76</v>
      </c>
      <c r="J723" s="128">
        <v>63.5</v>
      </c>
      <c r="K723" s="128">
        <v>982.47</v>
      </c>
      <c r="L723" s="128">
        <v>1186.58</v>
      </c>
      <c r="M723" s="128">
        <v>1295.08</v>
      </c>
      <c r="N723" s="128">
        <v>1054.96</v>
      </c>
      <c r="O723" s="128">
        <v>1073.2</v>
      </c>
      <c r="P723" s="128">
        <v>367.23</v>
      </c>
      <c r="Q723" s="128">
        <v>523.57000000000005</v>
      </c>
      <c r="R723" s="128">
        <v>587.76</v>
      </c>
      <c r="S723" s="128">
        <v>464.85</v>
      </c>
      <c r="T723" s="128">
        <v>601.30999999999995</v>
      </c>
      <c r="U723" s="128">
        <v>312.29000000000002</v>
      </c>
      <c r="V723" s="128">
        <v>483.44</v>
      </c>
      <c r="W723" s="128">
        <v>224.96</v>
      </c>
      <c r="X723" s="128">
        <v>275.07</v>
      </c>
      <c r="Y723" s="128">
        <v>781.91</v>
      </c>
      <c r="Z723" s="128">
        <v>790.36</v>
      </c>
    </row>
    <row r="724" spans="2:26" x14ac:dyDescent="0.25">
      <c r="B724" s="127">
        <v>8</v>
      </c>
      <c r="C724" s="128">
        <v>337.5</v>
      </c>
      <c r="D724" s="128">
        <v>9.42</v>
      </c>
      <c r="E724" s="128">
        <v>652.33000000000004</v>
      </c>
      <c r="F724" s="128">
        <v>672.87</v>
      </c>
      <c r="G724" s="128">
        <v>0</v>
      </c>
      <c r="H724" s="128">
        <v>0.05</v>
      </c>
      <c r="I724" s="128">
        <v>0</v>
      </c>
      <c r="J724" s="128">
        <v>9.68</v>
      </c>
      <c r="K724" s="128">
        <v>52.61</v>
      </c>
      <c r="L724" s="128">
        <v>100.06</v>
      </c>
      <c r="M724" s="128">
        <v>60.18</v>
      </c>
      <c r="N724" s="128">
        <v>73.75</v>
      </c>
      <c r="O724" s="128">
        <v>180.31</v>
      </c>
      <c r="P724" s="128">
        <v>178.2</v>
      </c>
      <c r="Q724" s="128">
        <v>127.67</v>
      </c>
      <c r="R724" s="128">
        <v>18.59</v>
      </c>
      <c r="S724" s="128">
        <v>54.31</v>
      </c>
      <c r="T724" s="128">
        <v>118.39</v>
      </c>
      <c r="U724" s="128">
        <v>1138.45</v>
      </c>
      <c r="V724" s="128">
        <v>1175.26</v>
      </c>
      <c r="W724" s="128">
        <v>164.95</v>
      </c>
      <c r="X724" s="128">
        <v>183.6</v>
      </c>
      <c r="Y724" s="128">
        <v>265.26</v>
      </c>
      <c r="Z724" s="128">
        <v>618.53</v>
      </c>
    </row>
    <row r="725" spans="2:26" x14ac:dyDescent="0.25">
      <c r="B725" s="127">
        <v>9</v>
      </c>
      <c r="C725" s="128">
        <v>829.06</v>
      </c>
      <c r="D725" s="128">
        <v>237.39</v>
      </c>
      <c r="E725" s="128">
        <v>179.54</v>
      </c>
      <c r="F725" s="128">
        <v>139.47</v>
      </c>
      <c r="G725" s="128">
        <v>11.11</v>
      </c>
      <c r="H725" s="128">
        <v>88.65</v>
      </c>
      <c r="I725" s="128">
        <v>63.93</v>
      </c>
      <c r="J725" s="128">
        <v>24.89</v>
      </c>
      <c r="K725" s="128">
        <v>44.92</v>
      </c>
      <c r="L725" s="128">
        <v>32.18</v>
      </c>
      <c r="M725" s="128">
        <v>177.93</v>
      </c>
      <c r="N725" s="128">
        <v>80.88</v>
      </c>
      <c r="O725" s="128">
        <v>343.56</v>
      </c>
      <c r="P725" s="128">
        <v>143.15</v>
      </c>
      <c r="Q725" s="128">
        <v>269.04000000000002</v>
      </c>
      <c r="R725" s="128">
        <v>100.88</v>
      </c>
      <c r="S725" s="128">
        <v>56.12</v>
      </c>
      <c r="T725" s="128">
        <v>4.53</v>
      </c>
      <c r="U725" s="128">
        <v>8.0299999999999994</v>
      </c>
      <c r="V725" s="128">
        <v>0.36</v>
      </c>
      <c r="W725" s="128">
        <v>146.75</v>
      </c>
      <c r="X725" s="128">
        <v>151.91</v>
      </c>
      <c r="Y725" s="128">
        <v>129.59</v>
      </c>
      <c r="Z725" s="128">
        <v>403.49</v>
      </c>
    </row>
    <row r="726" spans="2:26" x14ac:dyDescent="0.25">
      <c r="B726" s="127">
        <v>10</v>
      </c>
      <c r="C726" s="128">
        <v>108</v>
      </c>
      <c r="D726" s="128">
        <v>207.18</v>
      </c>
      <c r="E726" s="128">
        <v>822.41</v>
      </c>
      <c r="F726" s="128">
        <v>579.20000000000005</v>
      </c>
      <c r="G726" s="128">
        <v>26.8</v>
      </c>
      <c r="H726" s="128">
        <v>31.35</v>
      </c>
      <c r="I726" s="128">
        <v>10.46</v>
      </c>
      <c r="J726" s="128">
        <v>0</v>
      </c>
      <c r="K726" s="128">
        <v>0.53</v>
      </c>
      <c r="L726" s="128">
        <v>83.31</v>
      </c>
      <c r="M726" s="128">
        <v>6.27</v>
      </c>
      <c r="N726" s="128">
        <v>38.94</v>
      </c>
      <c r="O726" s="128">
        <v>19.989999999999998</v>
      </c>
      <c r="P726" s="128">
        <v>16.489999999999998</v>
      </c>
      <c r="Q726" s="128">
        <v>89.24</v>
      </c>
      <c r="R726" s="128">
        <v>120.62</v>
      </c>
      <c r="S726" s="128">
        <v>39.32</v>
      </c>
      <c r="T726" s="128">
        <v>24.99</v>
      </c>
      <c r="U726" s="128">
        <v>13.42</v>
      </c>
      <c r="V726" s="128">
        <v>31.71</v>
      </c>
      <c r="W726" s="128">
        <v>124.54</v>
      </c>
      <c r="X726" s="128">
        <v>157.16</v>
      </c>
      <c r="Y726" s="128">
        <v>95.04</v>
      </c>
      <c r="Z726" s="128">
        <v>140.71</v>
      </c>
    </row>
    <row r="727" spans="2:26" x14ac:dyDescent="0.25">
      <c r="B727" s="127">
        <v>11</v>
      </c>
      <c r="C727" s="128">
        <v>76.16</v>
      </c>
      <c r="D727" s="128">
        <v>223.39</v>
      </c>
      <c r="E727" s="128">
        <v>92.99</v>
      </c>
      <c r="F727" s="128">
        <v>599.13</v>
      </c>
      <c r="G727" s="128">
        <v>810.68</v>
      </c>
      <c r="H727" s="128">
        <v>8.1199999999999992</v>
      </c>
      <c r="I727" s="128">
        <v>0</v>
      </c>
      <c r="J727" s="128">
        <v>0</v>
      </c>
      <c r="K727" s="128">
        <v>60.3</v>
      </c>
      <c r="L727" s="128">
        <v>121.44</v>
      </c>
      <c r="M727" s="128">
        <v>116.93</v>
      </c>
      <c r="N727" s="128">
        <v>114.28</v>
      </c>
      <c r="O727" s="128">
        <v>106.91</v>
      </c>
      <c r="P727" s="128">
        <v>231.29</v>
      </c>
      <c r="Q727" s="128">
        <v>231.97</v>
      </c>
      <c r="R727" s="128">
        <v>191.83</v>
      </c>
      <c r="S727" s="128">
        <v>48.2</v>
      </c>
      <c r="T727" s="128">
        <v>0</v>
      </c>
      <c r="U727" s="128">
        <v>44.7</v>
      </c>
      <c r="V727" s="128">
        <v>1.56</v>
      </c>
      <c r="W727" s="128">
        <v>0</v>
      </c>
      <c r="X727" s="128">
        <v>0</v>
      </c>
      <c r="Y727" s="128">
        <v>0.1</v>
      </c>
      <c r="Z727" s="128">
        <v>0</v>
      </c>
    </row>
    <row r="728" spans="2:26" x14ac:dyDescent="0.25">
      <c r="B728" s="127">
        <v>12</v>
      </c>
      <c r="C728" s="128">
        <v>94.95</v>
      </c>
      <c r="D728" s="128">
        <v>273.85000000000002</v>
      </c>
      <c r="E728" s="128">
        <v>56.59</v>
      </c>
      <c r="F728" s="128">
        <v>0.03</v>
      </c>
      <c r="G728" s="128">
        <v>0</v>
      </c>
      <c r="H728" s="128">
        <v>0</v>
      </c>
      <c r="I728" s="128">
        <v>0</v>
      </c>
      <c r="J728" s="128">
        <v>0</v>
      </c>
      <c r="K728" s="128">
        <v>0</v>
      </c>
      <c r="L728" s="128">
        <v>4.43</v>
      </c>
      <c r="M728" s="128">
        <v>16.88</v>
      </c>
      <c r="N728" s="128">
        <v>6.98</v>
      </c>
      <c r="O728" s="128">
        <v>3.16</v>
      </c>
      <c r="P728" s="128">
        <v>0</v>
      </c>
      <c r="Q728" s="128">
        <v>0.8</v>
      </c>
      <c r="R728" s="128">
        <v>9.7100000000000009</v>
      </c>
      <c r="S728" s="128">
        <v>10.25</v>
      </c>
      <c r="T728" s="128">
        <v>5.77</v>
      </c>
      <c r="U728" s="128">
        <v>3.52</v>
      </c>
      <c r="V728" s="128">
        <v>167.4</v>
      </c>
      <c r="W728" s="128">
        <v>78.34</v>
      </c>
      <c r="X728" s="128">
        <v>51.1</v>
      </c>
      <c r="Y728" s="128">
        <v>93.62</v>
      </c>
      <c r="Z728" s="128">
        <v>339.48</v>
      </c>
    </row>
    <row r="729" spans="2:26" x14ac:dyDescent="0.25">
      <c r="B729" s="127">
        <v>13</v>
      </c>
      <c r="C729" s="128">
        <v>0</v>
      </c>
      <c r="D729" s="128">
        <v>0</v>
      </c>
      <c r="E729" s="128">
        <v>0</v>
      </c>
      <c r="F729" s="128">
        <v>449.58</v>
      </c>
      <c r="G729" s="128">
        <v>0</v>
      </c>
      <c r="H729" s="128">
        <v>0</v>
      </c>
      <c r="I729" s="128">
        <v>0</v>
      </c>
      <c r="J729" s="128">
        <v>0</v>
      </c>
      <c r="K729" s="128">
        <v>1.83</v>
      </c>
      <c r="L729" s="128">
        <v>1.79</v>
      </c>
      <c r="M729" s="128">
        <v>6.46</v>
      </c>
      <c r="N729" s="128">
        <v>37.35</v>
      </c>
      <c r="O729" s="128">
        <v>108.1</v>
      </c>
      <c r="P729" s="128">
        <v>6.5</v>
      </c>
      <c r="Q729" s="128">
        <v>66.31</v>
      </c>
      <c r="R729" s="128">
        <v>70.510000000000005</v>
      </c>
      <c r="S729" s="128">
        <v>126.64</v>
      </c>
      <c r="T729" s="128">
        <v>199.38</v>
      </c>
      <c r="U729" s="128">
        <v>137.36000000000001</v>
      </c>
      <c r="V729" s="128">
        <v>303.87</v>
      </c>
      <c r="W729" s="128">
        <v>452.86</v>
      </c>
      <c r="X729" s="128">
        <v>149.93</v>
      </c>
      <c r="Y729" s="128">
        <v>147.38999999999999</v>
      </c>
      <c r="Z729" s="128">
        <v>209.12</v>
      </c>
    </row>
    <row r="730" spans="2:26" x14ac:dyDescent="0.25">
      <c r="B730" s="127">
        <v>14</v>
      </c>
      <c r="C730" s="128">
        <v>295.60000000000002</v>
      </c>
      <c r="D730" s="128">
        <v>199.95</v>
      </c>
      <c r="E730" s="128">
        <v>70.69</v>
      </c>
      <c r="F730" s="128">
        <v>0</v>
      </c>
      <c r="G730" s="128">
        <v>34.89</v>
      </c>
      <c r="H730" s="128">
        <v>2.59</v>
      </c>
      <c r="I730" s="128">
        <v>61.61</v>
      </c>
      <c r="J730" s="128">
        <v>105.21</v>
      </c>
      <c r="K730" s="128">
        <v>60.12</v>
      </c>
      <c r="L730" s="128">
        <v>54.55</v>
      </c>
      <c r="M730" s="128">
        <v>102.81</v>
      </c>
      <c r="N730" s="128">
        <v>215.37</v>
      </c>
      <c r="O730" s="128">
        <v>295.58999999999997</v>
      </c>
      <c r="P730" s="128">
        <v>280.99</v>
      </c>
      <c r="Q730" s="128">
        <v>237.58</v>
      </c>
      <c r="R730" s="128">
        <v>232.3</v>
      </c>
      <c r="S730" s="128">
        <v>217.12</v>
      </c>
      <c r="T730" s="128">
        <v>210.77</v>
      </c>
      <c r="U730" s="128">
        <v>268.99</v>
      </c>
      <c r="V730" s="128">
        <v>346.35</v>
      </c>
      <c r="W730" s="128">
        <v>224.28</v>
      </c>
      <c r="X730" s="128">
        <v>221.84</v>
      </c>
      <c r="Y730" s="128">
        <v>188.14</v>
      </c>
      <c r="Z730" s="128">
        <v>210.42</v>
      </c>
    </row>
    <row r="731" spans="2:26" x14ac:dyDescent="0.25">
      <c r="B731" s="127">
        <v>15</v>
      </c>
      <c r="C731" s="128">
        <v>170.18</v>
      </c>
      <c r="D731" s="128">
        <v>230.92</v>
      </c>
      <c r="E731" s="128">
        <v>94.96</v>
      </c>
      <c r="F731" s="128">
        <v>836.41</v>
      </c>
      <c r="G731" s="128">
        <v>96.24</v>
      </c>
      <c r="H731" s="128">
        <v>0.22</v>
      </c>
      <c r="I731" s="128">
        <v>0</v>
      </c>
      <c r="J731" s="128">
        <v>0.13</v>
      </c>
      <c r="K731" s="128">
        <v>3.68</v>
      </c>
      <c r="L731" s="128">
        <v>2.95</v>
      </c>
      <c r="M731" s="128">
        <v>0</v>
      </c>
      <c r="N731" s="128">
        <v>641.35</v>
      </c>
      <c r="O731" s="128">
        <v>257.70999999999998</v>
      </c>
      <c r="P731" s="128">
        <v>40.97</v>
      </c>
      <c r="Q731" s="128">
        <v>9.6199999999999992</v>
      </c>
      <c r="R731" s="128">
        <v>880.85</v>
      </c>
      <c r="S731" s="128">
        <v>170.53</v>
      </c>
      <c r="T731" s="128">
        <v>198.36</v>
      </c>
      <c r="U731" s="128">
        <v>215.98</v>
      </c>
      <c r="V731" s="128">
        <v>1046.29</v>
      </c>
      <c r="W731" s="128">
        <v>352.66</v>
      </c>
      <c r="X731" s="128">
        <v>184.61</v>
      </c>
      <c r="Y731" s="128">
        <v>295.83999999999997</v>
      </c>
      <c r="Z731" s="128">
        <v>358.45</v>
      </c>
    </row>
    <row r="732" spans="2:26" x14ac:dyDescent="0.25">
      <c r="B732" s="127">
        <v>16</v>
      </c>
      <c r="C732" s="128">
        <v>814.4</v>
      </c>
      <c r="D732" s="128">
        <v>84.23</v>
      </c>
      <c r="E732" s="128">
        <v>0</v>
      </c>
      <c r="F732" s="128">
        <v>442</v>
      </c>
      <c r="G732" s="128">
        <v>0.02</v>
      </c>
      <c r="H732" s="128">
        <v>0.15</v>
      </c>
      <c r="I732" s="128">
        <v>0</v>
      </c>
      <c r="J732" s="128">
        <v>0.24</v>
      </c>
      <c r="K732" s="128">
        <v>0.01</v>
      </c>
      <c r="L732" s="128">
        <v>20.76</v>
      </c>
      <c r="M732" s="128">
        <v>53.9</v>
      </c>
      <c r="N732" s="128">
        <v>167.02</v>
      </c>
      <c r="O732" s="128">
        <v>40.869999999999997</v>
      </c>
      <c r="P732" s="128">
        <v>205.24</v>
      </c>
      <c r="Q732" s="128">
        <v>94.63</v>
      </c>
      <c r="R732" s="128">
        <v>148.61000000000001</v>
      </c>
      <c r="S732" s="128">
        <v>217.49</v>
      </c>
      <c r="T732" s="128">
        <v>91.12</v>
      </c>
      <c r="U732" s="128">
        <v>235.35</v>
      </c>
      <c r="V732" s="128">
        <v>272.95999999999998</v>
      </c>
      <c r="W732" s="128">
        <v>272.70999999999998</v>
      </c>
      <c r="X732" s="128">
        <v>290.13</v>
      </c>
      <c r="Y732" s="128">
        <v>273.89</v>
      </c>
      <c r="Z732" s="128">
        <v>238.17</v>
      </c>
    </row>
    <row r="733" spans="2:26" x14ac:dyDescent="0.25">
      <c r="B733" s="127">
        <v>17</v>
      </c>
      <c r="C733" s="128">
        <v>972.13</v>
      </c>
      <c r="D733" s="128">
        <v>409.58</v>
      </c>
      <c r="E733" s="128">
        <v>146.59</v>
      </c>
      <c r="F733" s="128">
        <v>355.04</v>
      </c>
      <c r="G733" s="128">
        <v>5.71</v>
      </c>
      <c r="H733" s="128">
        <v>0.16</v>
      </c>
      <c r="I733" s="128">
        <v>0.56999999999999995</v>
      </c>
      <c r="J733" s="128">
        <v>3.52</v>
      </c>
      <c r="K733" s="128">
        <v>3.94</v>
      </c>
      <c r="L733" s="128">
        <v>0.52</v>
      </c>
      <c r="M733" s="128">
        <v>1.66</v>
      </c>
      <c r="N733" s="128">
        <v>1.35</v>
      </c>
      <c r="O733" s="128">
        <v>0.54</v>
      </c>
      <c r="P733" s="128">
        <v>0.56000000000000005</v>
      </c>
      <c r="Q733" s="128">
        <v>1345.06</v>
      </c>
      <c r="R733" s="128">
        <v>1207.26</v>
      </c>
      <c r="S733" s="128">
        <v>191</v>
      </c>
      <c r="T733" s="128">
        <v>111.97</v>
      </c>
      <c r="U733" s="128">
        <v>239.35</v>
      </c>
      <c r="V733" s="128">
        <v>235.13</v>
      </c>
      <c r="W733" s="128">
        <v>408.73</v>
      </c>
      <c r="X733" s="128">
        <v>407.6</v>
      </c>
      <c r="Y733" s="128">
        <v>447.87</v>
      </c>
      <c r="Z733" s="128">
        <v>434.25</v>
      </c>
    </row>
    <row r="734" spans="2:26" x14ac:dyDescent="0.25">
      <c r="B734" s="127">
        <v>18</v>
      </c>
      <c r="C734" s="128">
        <v>911.46</v>
      </c>
      <c r="D734" s="128">
        <v>863.92</v>
      </c>
      <c r="E734" s="128">
        <v>902.28</v>
      </c>
      <c r="F734" s="128">
        <v>830.38</v>
      </c>
      <c r="G734" s="128">
        <v>898.79</v>
      </c>
      <c r="H734" s="128">
        <v>174.24</v>
      </c>
      <c r="I734" s="128">
        <v>88.04</v>
      </c>
      <c r="J734" s="128">
        <v>128.62</v>
      </c>
      <c r="K734" s="128">
        <v>77.400000000000006</v>
      </c>
      <c r="L734" s="128">
        <v>82.3</v>
      </c>
      <c r="M734" s="128">
        <v>157.58000000000001</v>
      </c>
      <c r="N734" s="128">
        <v>111.07</v>
      </c>
      <c r="O734" s="128">
        <v>81.87</v>
      </c>
      <c r="P734" s="128">
        <v>97.7</v>
      </c>
      <c r="Q734" s="128">
        <v>154.82</v>
      </c>
      <c r="R734" s="128">
        <v>141.37</v>
      </c>
      <c r="S734" s="128">
        <v>149.04</v>
      </c>
      <c r="T734" s="128">
        <v>182.61</v>
      </c>
      <c r="U734" s="128">
        <v>239.84</v>
      </c>
      <c r="V734" s="128">
        <v>237.03</v>
      </c>
      <c r="W734" s="128">
        <v>199.92</v>
      </c>
      <c r="X734" s="128">
        <v>75.19</v>
      </c>
      <c r="Y734" s="128">
        <v>191.54</v>
      </c>
      <c r="Z734" s="128">
        <v>206.82</v>
      </c>
    </row>
    <row r="735" spans="2:26" x14ac:dyDescent="0.25">
      <c r="B735" s="127">
        <v>19</v>
      </c>
      <c r="C735" s="128">
        <v>245.74</v>
      </c>
      <c r="D735" s="128">
        <v>340.93</v>
      </c>
      <c r="E735" s="128">
        <v>207.89</v>
      </c>
      <c r="F735" s="128">
        <v>469.58</v>
      </c>
      <c r="G735" s="128">
        <v>341.84</v>
      </c>
      <c r="H735" s="128">
        <v>36.92</v>
      </c>
      <c r="I735" s="128">
        <v>38.54</v>
      </c>
      <c r="J735" s="128">
        <v>146.44</v>
      </c>
      <c r="K735" s="128">
        <v>0</v>
      </c>
      <c r="L735" s="128">
        <v>0</v>
      </c>
      <c r="M735" s="128">
        <v>0</v>
      </c>
      <c r="N735" s="128">
        <v>113.89</v>
      </c>
      <c r="O735" s="128">
        <v>117.58</v>
      </c>
      <c r="P735" s="128">
        <v>0</v>
      </c>
      <c r="Q735" s="128">
        <v>0</v>
      </c>
      <c r="R735" s="128">
        <v>0</v>
      </c>
      <c r="S735" s="128">
        <v>0</v>
      </c>
      <c r="T735" s="128">
        <v>0.02</v>
      </c>
      <c r="U735" s="128">
        <v>61.77</v>
      </c>
      <c r="V735" s="128">
        <v>0.76</v>
      </c>
      <c r="W735" s="128">
        <v>46.2</v>
      </c>
      <c r="X735" s="128">
        <v>23.25</v>
      </c>
      <c r="Y735" s="128">
        <v>197.31</v>
      </c>
      <c r="Z735" s="128">
        <v>682.25</v>
      </c>
    </row>
    <row r="736" spans="2:26" x14ac:dyDescent="0.25">
      <c r="B736" s="127">
        <v>20</v>
      </c>
      <c r="C736" s="128">
        <v>735.3</v>
      </c>
      <c r="D736" s="128">
        <v>477.91</v>
      </c>
      <c r="E736" s="128">
        <v>112.81</v>
      </c>
      <c r="F736" s="128">
        <v>153.36000000000001</v>
      </c>
      <c r="G736" s="128">
        <v>0</v>
      </c>
      <c r="H736" s="128">
        <v>0</v>
      </c>
      <c r="I736" s="128">
        <v>0</v>
      </c>
      <c r="J736" s="128">
        <v>0</v>
      </c>
      <c r="K736" s="128">
        <v>1120.6099999999999</v>
      </c>
      <c r="L736" s="128">
        <v>7.0000000000000007E-2</v>
      </c>
      <c r="M736" s="128">
        <v>0</v>
      </c>
      <c r="N736" s="128">
        <v>0</v>
      </c>
      <c r="O736" s="128">
        <v>0</v>
      </c>
      <c r="P736" s="128">
        <v>0</v>
      </c>
      <c r="Q736" s="128">
        <v>0</v>
      </c>
      <c r="R736" s="128">
        <v>0.4</v>
      </c>
      <c r="S736" s="128">
        <v>0</v>
      </c>
      <c r="T736" s="128">
        <v>0</v>
      </c>
      <c r="U736" s="128">
        <v>24.02</v>
      </c>
      <c r="V736" s="128">
        <v>62.96</v>
      </c>
      <c r="W736" s="128">
        <v>865.47</v>
      </c>
      <c r="X736" s="128">
        <v>872.83</v>
      </c>
      <c r="Y736" s="128">
        <v>821.39</v>
      </c>
      <c r="Z736" s="128">
        <v>826.14</v>
      </c>
    </row>
    <row r="737" spans="2:26" x14ac:dyDescent="0.25">
      <c r="B737" s="127">
        <v>21</v>
      </c>
      <c r="C737" s="128">
        <v>767.52</v>
      </c>
      <c r="D737" s="128">
        <v>753.44</v>
      </c>
      <c r="E737" s="128">
        <v>61.87</v>
      </c>
      <c r="F737" s="128">
        <v>128.52000000000001</v>
      </c>
      <c r="G737" s="128">
        <v>0</v>
      </c>
      <c r="H737" s="128">
        <v>0</v>
      </c>
      <c r="I737" s="128">
        <v>0</v>
      </c>
      <c r="J737" s="128">
        <v>0</v>
      </c>
      <c r="K737" s="128">
        <v>0</v>
      </c>
      <c r="L737" s="128">
        <v>0</v>
      </c>
      <c r="M737" s="128">
        <v>0</v>
      </c>
      <c r="N737" s="128">
        <v>0</v>
      </c>
      <c r="O737" s="128">
        <v>0.27</v>
      </c>
      <c r="P737" s="128">
        <v>0</v>
      </c>
      <c r="Q737" s="128">
        <v>0.01</v>
      </c>
      <c r="R737" s="128">
        <v>9.14</v>
      </c>
      <c r="S737" s="128">
        <v>95.84</v>
      </c>
      <c r="T737" s="128">
        <v>67.81</v>
      </c>
      <c r="U737" s="128">
        <v>36.19</v>
      </c>
      <c r="V737" s="128">
        <v>934.73</v>
      </c>
      <c r="W737" s="128">
        <v>870.68</v>
      </c>
      <c r="X737" s="128">
        <v>841.6</v>
      </c>
      <c r="Y737" s="128">
        <v>682.96</v>
      </c>
      <c r="Z737" s="128">
        <v>479.32</v>
      </c>
    </row>
    <row r="738" spans="2:26" x14ac:dyDescent="0.25">
      <c r="B738" s="127">
        <v>22</v>
      </c>
      <c r="C738" s="128">
        <v>813.39</v>
      </c>
      <c r="D738" s="128">
        <v>773.52</v>
      </c>
      <c r="E738" s="128">
        <v>675.6</v>
      </c>
      <c r="F738" s="128">
        <v>41.18</v>
      </c>
      <c r="G738" s="128">
        <v>0.99</v>
      </c>
      <c r="H738" s="128">
        <v>0</v>
      </c>
      <c r="I738" s="128">
        <v>0</v>
      </c>
      <c r="J738" s="128">
        <v>148.4</v>
      </c>
      <c r="K738" s="128">
        <v>5.62</v>
      </c>
      <c r="L738" s="128">
        <v>6.52</v>
      </c>
      <c r="M738" s="128">
        <v>9.92</v>
      </c>
      <c r="N738" s="128">
        <v>182.31</v>
      </c>
      <c r="O738" s="128">
        <v>50.94</v>
      </c>
      <c r="P738" s="128">
        <v>1.38</v>
      </c>
      <c r="Q738" s="128">
        <v>85.2</v>
      </c>
      <c r="R738" s="128">
        <v>145.99</v>
      </c>
      <c r="S738" s="128">
        <v>152.54</v>
      </c>
      <c r="T738" s="128">
        <v>104.2</v>
      </c>
      <c r="U738" s="128">
        <v>112.95</v>
      </c>
      <c r="V738" s="128">
        <v>1154.77</v>
      </c>
      <c r="W738" s="128">
        <v>393.23</v>
      </c>
      <c r="X738" s="128">
        <v>371.14</v>
      </c>
      <c r="Y738" s="128">
        <v>787.87</v>
      </c>
      <c r="Z738" s="128">
        <v>933.74</v>
      </c>
    </row>
    <row r="739" spans="2:26" x14ac:dyDescent="0.25">
      <c r="B739" s="127">
        <v>23</v>
      </c>
      <c r="C739" s="128">
        <v>223.69</v>
      </c>
      <c r="D739" s="128">
        <v>56.3</v>
      </c>
      <c r="E739" s="128">
        <v>0</v>
      </c>
      <c r="F739" s="128">
        <v>0</v>
      </c>
      <c r="G739" s="128">
        <v>2.56</v>
      </c>
      <c r="H739" s="128">
        <v>2.46</v>
      </c>
      <c r="I739" s="128">
        <v>0</v>
      </c>
      <c r="J739" s="128">
        <v>0</v>
      </c>
      <c r="K739" s="128">
        <v>0</v>
      </c>
      <c r="L739" s="128">
        <v>12.85</v>
      </c>
      <c r="M739" s="128">
        <v>80.33</v>
      </c>
      <c r="N739" s="128">
        <v>55.43</v>
      </c>
      <c r="O739" s="128">
        <v>31.57</v>
      </c>
      <c r="P739" s="128">
        <v>26</v>
      </c>
      <c r="Q739" s="128">
        <v>20.11</v>
      </c>
      <c r="R739" s="128">
        <v>137.86000000000001</v>
      </c>
      <c r="S739" s="128">
        <v>153.47</v>
      </c>
      <c r="T739" s="128">
        <v>36.04</v>
      </c>
      <c r="U739" s="128">
        <v>99.91</v>
      </c>
      <c r="V739" s="128">
        <v>225.92</v>
      </c>
      <c r="W739" s="128">
        <v>191.7</v>
      </c>
      <c r="X739" s="128">
        <v>186.26</v>
      </c>
      <c r="Y739" s="128">
        <v>441.1</v>
      </c>
      <c r="Z739" s="128">
        <v>479.7</v>
      </c>
    </row>
    <row r="740" spans="2:26" x14ac:dyDescent="0.25">
      <c r="B740" s="127">
        <v>24</v>
      </c>
      <c r="C740" s="128">
        <v>217.39</v>
      </c>
      <c r="D740" s="128">
        <v>212.94</v>
      </c>
      <c r="E740" s="128">
        <v>4.75</v>
      </c>
      <c r="F740" s="128">
        <v>226.8</v>
      </c>
      <c r="G740" s="128">
        <v>61.8</v>
      </c>
      <c r="H740" s="128">
        <v>6</v>
      </c>
      <c r="I740" s="128">
        <v>4.01</v>
      </c>
      <c r="J740" s="128">
        <v>48.53</v>
      </c>
      <c r="K740" s="128">
        <v>78.45</v>
      </c>
      <c r="L740" s="128">
        <v>35.44</v>
      </c>
      <c r="M740" s="128">
        <v>86.07</v>
      </c>
      <c r="N740" s="128">
        <v>78.48</v>
      </c>
      <c r="O740" s="128">
        <v>78.709999999999994</v>
      </c>
      <c r="P740" s="128">
        <v>9.6</v>
      </c>
      <c r="Q740" s="128">
        <v>741.37</v>
      </c>
      <c r="R740" s="128">
        <v>112.3</v>
      </c>
      <c r="S740" s="128">
        <v>60.98</v>
      </c>
      <c r="T740" s="128">
        <v>81.88</v>
      </c>
      <c r="U740" s="128">
        <v>259.14</v>
      </c>
      <c r="V740" s="128">
        <v>162.06</v>
      </c>
      <c r="W740" s="128">
        <v>115.22</v>
      </c>
      <c r="X740" s="128">
        <v>947.96</v>
      </c>
      <c r="Y740" s="128">
        <v>854.9</v>
      </c>
      <c r="Z740" s="128">
        <v>782.5</v>
      </c>
    </row>
    <row r="741" spans="2:26" x14ac:dyDescent="0.25">
      <c r="B741" s="127">
        <v>25</v>
      </c>
      <c r="C741" s="128">
        <v>683.17</v>
      </c>
      <c r="D741" s="128">
        <v>760.93</v>
      </c>
      <c r="E741" s="128">
        <v>675.17</v>
      </c>
      <c r="F741" s="128">
        <v>92.9</v>
      </c>
      <c r="G741" s="128">
        <v>252.99</v>
      </c>
      <c r="H741" s="128">
        <v>392.65</v>
      </c>
      <c r="I741" s="128">
        <v>0</v>
      </c>
      <c r="J741" s="128">
        <v>0</v>
      </c>
      <c r="K741" s="128">
        <v>0</v>
      </c>
      <c r="L741" s="128">
        <v>5.18</v>
      </c>
      <c r="M741" s="128">
        <v>35.9</v>
      </c>
      <c r="N741" s="128">
        <v>37.869999999999997</v>
      </c>
      <c r="O741" s="128">
        <v>123.56</v>
      </c>
      <c r="P741" s="128">
        <v>148.6</v>
      </c>
      <c r="Q741" s="128">
        <v>124.87</v>
      </c>
      <c r="R741" s="128">
        <v>100.13</v>
      </c>
      <c r="S741" s="128">
        <v>114.84</v>
      </c>
      <c r="T741" s="128">
        <v>50.19</v>
      </c>
      <c r="U741" s="128">
        <v>127.13</v>
      </c>
      <c r="V741" s="128">
        <v>147.34</v>
      </c>
      <c r="W741" s="128">
        <v>393.55</v>
      </c>
      <c r="X741" s="128">
        <v>683.11</v>
      </c>
      <c r="Y741" s="128">
        <v>798.67</v>
      </c>
      <c r="Z741" s="128">
        <v>681.09</v>
      </c>
    </row>
    <row r="742" spans="2:26" x14ac:dyDescent="0.25">
      <c r="B742" s="127">
        <v>26</v>
      </c>
      <c r="C742" s="128">
        <v>716.48</v>
      </c>
      <c r="D742" s="128">
        <v>199.97</v>
      </c>
      <c r="E742" s="128">
        <v>234.69</v>
      </c>
      <c r="F742" s="128">
        <v>176.36</v>
      </c>
      <c r="G742" s="128">
        <v>66.069999999999993</v>
      </c>
      <c r="H742" s="128">
        <v>0.32</v>
      </c>
      <c r="I742" s="128">
        <v>168.26</v>
      </c>
      <c r="J742" s="128">
        <v>661.68</v>
      </c>
      <c r="K742" s="128">
        <v>1161.1600000000001</v>
      </c>
      <c r="L742" s="128">
        <v>14.84</v>
      </c>
      <c r="M742" s="128">
        <v>70.97</v>
      </c>
      <c r="N742" s="128">
        <v>0</v>
      </c>
      <c r="O742" s="128">
        <v>150.1</v>
      </c>
      <c r="P742" s="128">
        <v>11.32</v>
      </c>
      <c r="Q742" s="128">
        <v>71.98</v>
      </c>
      <c r="R742" s="128">
        <v>52.26</v>
      </c>
      <c r="S742" s="128">
        <v>0</v>
      </c>
      <c r="T742" s="128">
        <v>7.04</v>
      </c>
      <c r="U742" s="128">
        <v>59.86</v>
      </c>
      <c r="V742" s="128">
        <v>28.75</v>
      </c>
      <c r="W742" s="128">
        <v>734.18</v>
      </c>
      <c r="X742" s="128">
        <v>934.97</v>
      </c>
      <c r="Y742" s="128">
        <v>856.49</v>
      </c>
      <c r="Z742" s="128">
        <v>890.4</v>
      </c>
    </row>
    <row r="743" spans="2:26" x14ac:dyDescent="0.25">
      <c r="B743" s="127">
        <v>27</v>
      </c>
      <c r="C743" s="128">
        <v>120.01</v>
      </c>
      <c r="D743" s="128">
        <v>38.869999999999997</v>
      </c>
      <c r="E743" s="128">
        <v>56.61</v>
      </c>
      <c r="F743" s="128">
        <v>33.979999999999997</v>
      </c>
      <c r="G743" s="128">
        <v>0</v>
      </c>
      <c r="H743" s="128">
        <v>28.97</v>
      </c>
      <c r="I743" s="128">
        <v>0</v>
      </c>
      <c r="J743" s="128">
        <v>11.09</v>
      </c>
      <c r="K743" s="128">
        <v>38.909999999999997</v>
      </c>
      <c r="L743" s="128">
        <v>29.23</v>
      </c>
      <c r="M743" s="128">
        <v>0</v>
      </c>
      <c r="N743" s="128">
        <v>0</v>
      </c>
      <c r="O743" s="128">
        <v>0</v>
      </c>
      <c r="P743" s="128">
        <v>194.16</v>
      </c>
      <c r="Q743" s="128">
        <v>156.97999999999999</v>
      </c>
      <c r="R743" s="128">
        <v>170.97</v>
      </c>
      <c r="S743" s="128">
        <v>122.58</v>
      </c>
      <c r="T743" s="128">
        <v>90.98</v>
      </c>
      <c r="U743" s="128">
        <v>143.56</v>
      </c>
      <c r="V743" s="128">
        <v>662.22</v>
      </c>
      <c r="W743" s="128">
        <v>952.67</v>
      </c>
      <c r="X743" s="128">
        <v>864.35</v>
      </c>
      <c r="Y743" s="128">
        <v>846.28</v>
      </c>
      <c r="Z743" s="128">
        <v>844.81</v>
      </c>
    </row>
    <row r="744" spans="2:26" x14ac:dyDescent="0.25">
      <c r="B744" s="127">
        <v>28</v>
      </c>
      <c r="C744" s="128">
        <v>763.06</v>
      </c>
      <c r="D744" s="128">
        <v>742.41</v>
      </c>
      <c r="E744" s="128">
        <v>745.84</v>
      </c>
      <c r="F744" s="128">
        <v>821.87</v>
      </c>
      <c r="G744" s="128">
        <v>0</v>
      </c>
      <c r="H744" s="128">
        <v>0</v>
      </c>
      <c r="I744" s="128">
        <v>2.58</v>
      </c>
      <c r="J744" s="128">
        <v>4.78</v>
      </c>
      <c r="K744" s="128">
        <v>28.25</v>
      </c>
      <c r="L744" s="128">
        <v>7.29</v>
      </c>
      <c r="M744" s="128">
        <v>6.22</v>
      </c>
      <c r="N744" s="128">
        <v>3.69</v>
      </c>
      <c r="O744" s="128">
        <v>24.05</v>
      </c>
      <c r="P744" s="128">
        <v>31.18</v>
      </c>
      <c r="Q744" s="128">
        <v>118.19</v>
      </c>
      <c r="R744" s="128">
        <v>90.34</v>
      </c>
      <c r="S744" s="128">
        <v>114.88</v>
      </c>
      <c r="T744" s="128">
        <v>1159.27</v>
      </c>
      <c r="U744" s="128">
        <v>1360.27</v>
      </c>
      <c r="V744" s="128">
        <v>1276.99</v>
      </c>
      <c r="W744" s="128">
        <v>559.17999999999995</v>
      </c>
      <c r="X744" s="128">
        <v>1006.78</v>
      </c>
      <c r="Y744" s="128">
        <v>593.66</v>
      </c>
      <c r="Z744" s="128">
        <v>572.24</v>
      </c>
    </row>
    <row r="745" spans="2:26" x14ac:dyDescent="0.25">
      <c r="B745" s="127">
        <v>29</v>
      </c>
      <c r="C745" s="128">
        <v>750.08</v>
      </c>
      <c r="D745" s="128">
        <v>712.33</v>
      </c>
      <c r="E745" s="128">
        <v>84.85</v>
      </c>
      <c r="F745" s="128">
        <v>95.19</v>
      </c>
      <c r="G745" s="128">
        <v>0</v>
      </c>
      <c r="H745" s="128">
        <v>0</v>
      </c>
      <c r="I745" s="128">
        <v>16.23</v>
      </c>
      <c r="J745" s="128">
        <v>3.74</v>
      </c>
      <c r="K745" s="128">
        <v>0</v>
      </c>
      <c r="L745" s="128">
        <v>0.98</v>
      </c>
      <c r="M745" s="128">
        <v>3.68</v>
      </c>
      <c r="N745" s="128">
        <v>155.15</v>
      </c>
      <c r="O745" s="128">
        <v>306.20999999999998</v>
      </c>
      <c r="P745" s="128">
        <v>1.99</v>
      </c>
      <c r="Q745" s="128">
        <v>131.86000000000001</v>
      </c>
      <c r="R745" s="128">
        <v>1.41</v>
      </c>
      <c r="S745" s="128">
        <v>73.72</v>
      </c>
      <c r="T745" s="128">
        <v>79.89</v>
      </c>
      <c r="U745" s="128">
        <v>0</v>
      </c>
      <c r="V745" s="128">
        <v>225.91</v>
      </c>
      <c r="W745" s="128">
        <v>59.53</v>
      </c>
      <c r="X745" s="128">
        <v>0</v>
      </c>
      <c r="Y745" s="128">
        <v>0</v>
      </c>
      <c r="Z745" s="128">
        <v>0</v>
      </c>
    </row>
    <row r="746" spans="2:26" x14ac:dyDescent="0.25">
      <c r="B746" s="127">
        <v>30</v>
      </c>
      <c r="C746" s="128">
        <v>622.29</v>
      </c>
      <c r="D746" s="128">
        <v>747.86</v>
      </c>
      <c r="E746" s="128">
        <v>719.32</v>
      </c>
      <c r="F746" s="128">
        <v>516.76</v>
      </c>
      <c r="G746" s="128">
        <v>109.47</v>
      </c>
      <c r="H746" s="128">
        <v>0</v>
      </c>
      <c r="I746" s="128">
        <v>5.21</v>
      </c>
      <c r="J746" s="128">
        <v>55.73</v>
      </c>
      <c r="K746" s="128">
        <v>42.27</v>
      </c>
      <c r="L746" s="128">
        <v>39.28</v>
      </c>
      <c r="M746" s="128">
        <v>8.18</v>
      </c>
      <c r="N746" s="128">
        <v>27.13</v>
      </c>
      <c r="O746" s="128">
        <v>95.85</v>
      </c>
      <c r="P746" s="128">
        <v>67.7</v>
      </c>
      <c r="Q746" s="128">
        <v>76.959999999999994</v>
      </c>
      <c r="R746" s="128">
        <v>78.22</v>
      </c>
      <c r="S746" s="128">
        <v>85.65</v>
      </c>
      <c r="T746" s="128">
        <v>59.03</v>
      </c>
      <c r="U746" s="128">
        <v>110.32</v>
      </c>
      <c r="V746" s="128">
        <v>105.92</v>
      </c>
      <c r="W746" s="128">
        <v>834.85</v>
      </c>
      <c r="X746" s="128">
        <v>53.23</v>
      </c>
      <c r="Y746" s="128">
        <v>153.41</v>
      </c>
      <c r="Z746" s="128">
        <v>132.44</v>
      </c>
    </row>
    <row r="747" spans="2:26" x14ac:dyDescent="0.25">
      <c r="B747" s="130">
        <v>31</v>
      </c>
      <c r="C747" s="128">
        <v>395.06</v>
      </c>
      <c r="D747" s="128">
        <v>389.9</v>
      </c>
      <c r="E747" s="128">
        <v>649.64</v>
      </c>
      <c r="F747" s="128">
        <v>172.27</v>
      </c>
      <c r="G747" s="128">
        <v>76.8</v>
      </c>
      <c r="H747" s="128">
        <v>3.07</v>
      </c>
      <c r="I747" s="128">
        <v>93.44</v>
      </c>
      <c r="J747" s="128">
        <v>73.88</v>
      </c>
      <c r="K747" s="128">
        <v>5.49</v>
      </c>
      <c r="L747" s="128">
        <v>20.48</v>
      </c>
      <c r="M747" s="128">
        <v>7.16</v>
      </c>
      <c r="N747" s="128">
        <v>54.3</v>
      </c>
      <c r="O747" s="128">
        <v>0.97</v>
      </c>
      <c r="P747" s="128">
        <v>0.68</v>
      </c>
      <c r="Q747" s="128">
        <v>2.29</v>
      </c>
      <c r="R747" s="128">
        <v>0</v>
      </c>
      <c r="S747" s="128">
        <v>0</v>
      </c>
      <c r="T747" s="128">
        <v>0</v>
      </c>
      <c r="U747" s="128">
        <v>0</v>
      </c>
      <c r="V747" s="128">
        <v>26.93</v>
      </c>
      <c r="W747" s="128">
        <v>19.37</v>
      </c>
      <c r="X747" s="128">
        <v>71.45</v>
      </c>
      <c r="Y747" s="128">
        <v>691.49</v>
      </c>
      <c r="Z747" s="128">
        <v>568.74</v>
      </c>
    </row>
    <row r="748" spans="2:26" x14ac:dyDescent="0.25">
      <c r="B748" s="119"/>
      <c r="C748" s="119"/>
      <c r="D748" s="119"/>
      <c r="E748" s="119"/>
      <c r="F748" s="119"/>
      <c r="G748" s="119"/>
      <c r="H748" s="119"/>
      <c r="I748" s="119"/>
      <c r="J748" s="119"/>
      <c r="K748" s="119"/>
      <c r="L748" s="119"/>
      <c r="M748" s="119"/>
      <c r="N748" s="119"/>
      <c r="O748" s="119"/>
      <c r="P748" s="119"/>
      <c r="Q748" s="119"/>
      <c r="R748" s="119"/>
      <c r="S748" s="119"/>
      <c r="T748" s="119"/>
      <c r="U748" s="119"/>
      <c r="V748" s="119"/>
      <c r="W748" s="119"/>
      <c r="X748" s="119"/>
      <c r="Y748" s="119"/>
      <c r="Z748" s="119"/>
    </row>
    <row r="749" spans="2:26" ht="17.25" customHeight="1" x14ac:dyDescent="0.25">
      <c r="B749" s="164" t="s">
        <v>83</v>
      </c>
      <c r="C749" s="165"/>
      <c r="D749" s="165"/>
      <c r="E749" s="165"/>
      <c r="F749" s="165"/>
      <c r="G749" s="165"/>
      <c r="H749" s="165"/>
      <c r="I749" s="165"/>
      <c r="J749" s="165"/>
      <c r="K749" s="165"/>
      <c r="L749" s="165"/>
      <c r="M749" s="165"/>
      <c r="N749" s="165"/>
      <c r="O749" s="165"/>
      <c r="P749" s="165"/>
      <c r="Q749" s="165"/>
      <c r="R749" s="165"/>
      <c r="S749" s="165"/>
      <c r="T749" s="166"/>
      <c r="U749" s="167">
        <f>'[1]VI-ЦК_3'!A111</f>
        <v>-19.670000000000002</v>
      </c>
      <c r="V749" s="168"/>
      <c r="W749" s="168"/>
      <c r="X749" s="168"/>
      <c r="Y749" s="168"/>
      <c r="Z749" s="169"/>
    </row>
    <row r="750" spans="2:26" ht="15.75" customHeight="1" x14ac:dyDescent="0.25">
      <c r="B750" s="170" t="s">
        <v>84</v>
      </c>
      <c r="C750" s="171"/>
      <c r="D750" s="171"/>
      <c r="E750" s="171"/>
      <c r="F750" s="171"/>
      <c r="G750" s="171"/>
      <c r="H750" s="171"/>
      <c r="I750" s="171"/>
      <c r="J750" s="171"/>
      <c r="K750" s="171"/>
      <c r="L750" s="171"/>
      <c r="M750" s="171"/>
      <c r="N750" s="171"/>
      <c r="O750" s="171"/>
      <c r="P750" s="171"/>
      <c r="Q750" s="171"/>
      <c r="R750" s="171"/>
      <c r="S750" s="171"/>
      <c r="T750" s="172"/>
      <c r="U750" s="173">
        <f>'[1]VI-ЦК_3'!A114</f>
        <v>0</v>
      </c>
      <c r="V750" s="174"/>
      <c r="W750" s="174"/>
      <c r="X750" s="174"/>
      <c r="Y750" s="174"/>
      <c r="Z750" s="175"/>
    </row>
    <row r="751" spans="2:26" x14ac:dyDescent="0.25">
      <c r="B751" s="154"/>
      <c r="C751" s="154"/>
      <c r="D751" s="154"/>
      <c r="E751" s="154"/>
      <c r="F751" s="154"/>
      <c r="G751" s="154"/>
      <c r="H751" s="154"/>
      <c r="I751" s="154"/>
      <c r="J751" s="154"/>
      <c r="K751" s="154"/>
      <c r="L751" s="154"/>
      <c r="M751" s="154"/>
      <c r="N751" s="154"/>
      <c r="O751" s="154"/>
      <c r="P751" s="154"/>
      <c r="Q751" s="154"/>
      <c r="R751" s="154"/>
      <c r="S751" s="154"/>
      <c r="T751" s="154"/>
      <c r="U751" s="155"/>
      <c r="V751" s="95"/>
      <c r="W751" s="95"/>
      <c r="X751" s="95"/>
      <c r="Y751" s="95"/>
      <c r="Z751" s="95"/>
    </row>
    <row r="752" spans="2:26" x14ac:dyDescent="0.25">
      <c r="B752" s="80" t="s">
        <v>75</v>
      </c>
      <c r="C752" s="81"/>
      <c r="D752" s="81"/>
      <c r="E752" s="81"/>
      <c r="F752" s="81"/>
      <c r="G752" s="81"/>
      <c r="H752" s="81"/>
      <c r="I752" s="81"/>
      <c r="J752" s="81"/>
      <c r="K752" s="81"/>
      <c r="L752" s="81"/>
      <c r="M752" s="81"/>
      <c r="N752" s="81"/>
      <c r="O752" s="81"/>
      <c r="P752" s="81"/>
      <c r="Q752" s="81"/>
      <c r="R752" s="81"/>
      <c r="S752" s="81"/>
      <c r="T752" s="82"/>
      <c r="U752" s="153">
        <f>'[1]VI-ЦК_3'!G108</f>
        <v>725400.03</v>
      </c>
      <c r="V752" s="17"/>
      <c r="W752" s="17"/>
      <c r="X752" s="17"/>
      <c r="Y752" s="17"/>
      <c r="Z752" s="17"/>
    </row>
    <row r="753" spans="2:26" ht="30.75" customHeight="1" x14ac:dyDescent="0.25">
      <c r="B753" s="15" t="s">
        <v>76</v>
      </c>
      <c r="C753" s="15"/>
      <c r="D753" s="15"/>
      <c r="E753" s="15"/>
      <c r="F753" s="15"/>
      <c r="G753" s="15"/>
      <c r="H753" s="15"/>
      <c r="I753" s="15"/>
      <c r="J753" s="15"/>
      <c r="K753" s="15"/>
      <c r="L753" s="15"/>
      <c r="M753" s="15"/>
      <c r="N753" s="15"/>
      <c r="O753" s="15"/>
      <c r="P753" s="15"/>
      <c r="Q753" s="15"/>
      <c r="R753" s="15"/>
      <c r="S753" s="15"/>
      <c r="T753" s="15"/>
      <c r="U753" s="17"/>
      <c r="V753" s="17"/>
      <c r="W753" s="17"/>
      <c r="X753" s="17"/>
      <c r="Y753" s="17"/>
      <c r="Z753" s="17"/>
    </row>
    <row r="754" spans="2:26" ht="17.25" customHeight="1" x14ac:dyDescent="0.25">
      <c r="B754" s="176"/>
      <c r="C754" s="176"/>
      <c r="D754" s="176"/>
      <c r="E754" s="176"/>
      <c r="F754" s="176"/>
      <c r="G754" s="176"/>
      <c r="H754" s="176"/>
      <c r="I754" s="176"/>
      <c r="J754" s="176"/>
      <c r="K754" s="176"/>
      <c r="L754" s="176"/>
      <c r="M754" s="176"/>
      <c r="N754" s="176"/>
      <c r="O754" s="142" t="s">
        <v>4</v>
      </c>
      <c r="P754" s="142"/>
      <c r="Q754" s="142"/>
      <c r="R754" s="142"/>
      <c r="S754" s="142"/>
      <c r="T754" s="142"/>
      <c r="U754" s="142"/>
      <c r="V754" s="142"/>
      <c r="W754" s="142"/>
      <c r="X754" s="142"/>
      <c r="Y754" s="142"/>
      <c r="Z754" s="142"/>
    </row>
    <row r="755" spans="2:26" x14ac:dyDescent="0.25">
      <c r="B755" s="176"/>
      <c r="C755" s="176"/>
      <c r="D755" s="176"/>
      <c r="E755" s="176"/>
      <c r="F755" s="176"/>
      <c r="G755" s="176"/>
      <c r="H755" s="176"/>
      <c r="I755" s="176"/>
      <c r="J755" s="176"/>
      <c r="K755" s="176"/>
      <c r="L755" s="176"/>
      <c r="M755" s="176"/>
      <c r="N755" s="176"/>
      <c r="O755" s="142" t="s">
        <v>62</v>
      </c>
      <c r="P755" s="142"/>
      <c r="Q755" s="142"/>
      <c r="R755" s="142" t="s">
        <v>67</v>
      </c>
      <c r="S755" s="142"/>
      <c r="T755" s="142"/>
      <c r="U755" s="142" t="s">
        <v>69</v>
      </c>
      <c r="V755" s="142"/>
      <c r="W755" s="142"/>
      <c r="X755" s="142" t="s">
        <v>8</v>
      </c>
      <c r="Y755" s="142"/>
      <c r="Z755" s="142"/>
    </row>
    <row r="756" spans="2:26" ht="18" customHeight="1" x14ac:dyDescent="0.25">
      <c r="B756" s="142" t="s">
        <v>77</v>
      </c>
      <c r="C756" s="142"/>
      <c r="D756" s="142"/>
      <c r="E756" s="142"/>
      <c r="F756" s="142"/>
      <c r="G756" s="142"/>
      <c r="H756" s="142"/>
      <c r="I756" s="142"/>
      <c r="J756" s="142"/>
      <c r="K756" s="142"/>
      <c r="L756" s="142"/>
      <c r="M756" s="142"/>
      <c r="N756" s="142"/>
      <c r="O756" s="177">
        <f>'[1]Реги+инфр.плат.'!C7</f>
        <v>690162.27</v>
      </c>
      <c r="P756" s="177"/>
      <c r="Q756" s="177"/>
      <c r="R756" s="177">
        <f>'[1]Реги+инфр.плат.'!D7</f>
        <v>936409.23</v>
      </c>
      <c r="S756" s="177"/>
      <c r="T756" s="177"/>
      <c r="U756" s="177">
        <f>'[1]Реги+инфр.плат.'!E7</f>
        <v>902322.89</v>
      </c>
      <c r="V756" s="177"/>
      <c r="W756" s="177"/>
      <c r="X756" s="177">
        <f>'[1]Реги+инфр.плат.'!F7</f>
        <v>884739.47</v>
      </c>
      <c r="Y756" s="177"/>
      <c r="Z756" s="177"/>
    </row>
    <row r="758" spans="2:26" x14ac:dyDescent="0.25">
      <c r="B758"/>
      <c r="O758" s="178"/>
      <c r="P758" s="178"/>
      <c r="Q758" s="178"/>
      <c r="R758" s="178"/>
    </row>
    <row r="759" spans="2:26" ht="15" customHeight="1" x14ac:dyDescent="0.25">
      <c r="B759" s="179"/>
      <c r="C759" s="179"/>
      <c r="D759" s="179"/>
      <c r="E759" s="179"/>
      <c r="F759" s="179"/>
      <c r="G759" s="179"/>
      <c r="H759" s="179"/>
      <c r="I759" s="179"/>
      <c r="J759" s="179"/>
      <c r="K759" s="179"/>
      <c r="L759" s="179"/>
      <c r="M759" s="179"/>
      <c r="N759" s="179"/>
      <c r="O759" s="179"/>
      <c r="P759" s="179"/>
      <c r="Q759" s="179"/>
      <c r="R759" s="179"/>
      <c r="S759" s="179"/>
      <c r="T759" s="179"/>
      <c r="U759" s="179"/>
      <c r="V759" s="179"/>
      <c r="W759" s="179"/>
      <c r="X759" s="179"/>
      <c r="Y759" s="179"/>
      <c r="Z759" s="179"/>
    </row>
    <row r="760" spans="2:26" x14ac:dyDescent="0.25">
      <c r="B760" s="179"/>
      <c r="C760" s="179"/>
      <c r="D760" s="179"/>
      <c r="E760" s="179"/>
      <c r="F760" s="179"/>
      <c r="G760" s="179"/>
      <c r="H760" s="179"/>
      <c r="I760" s="179"/>
      <c r="J760" s="179"/>
      <c r="K760" s="179"/>
      <c r="L760" s="179"/>
      <c r="M760" s="179"/>
      <c r="N760" s="179"/>
      <c r="O760" s="179"/>
      <c r="P760" s="179"/>
      <c r="Q760" s="179"/>
      <c r="R760" s="179"/>
      <c r="S760" s="179"/>
      <c r="T760" s="179"/>
      <c r="U760" s="179"/>
      <c r="V760" s="179"/>
      <c r="W760" s="179"/>
      <c r="X760" s="179"/>
      <c r="Y760" s="179"/>
      <c r="Z760" s="179"/>
    </row>
  </sheetData>
  <mergeCells count="111">
    <mergeCell ref="B756:N756"/>
    <mergeCell ref="O756:Q756"/>
    <mergeCell ref="R756:T756"/>
    <mergeCell ref="U756:W756"/>
    <mergeCell ref="X756:Z756"/>
    <mergeCell ref="B753:T753"/>
    <mergeCell ref="U753:Z753"/>
    <mergeCell ref="B754:N755"/>
    <mergeCell ref="O754:Z754"/>
    <mergeCell ref="O755:Q755"/>
    <mergeCell ref="R755:T755"/>
    <mergeCell ref="U755:W755"/>
    <mergeCell ref="X755:Z755"/>
    <mergeCell ref="B748:Z748"/>
    <mergeCell ref="B749:T749"/>
    <mergeCell ref="U749:Z749"/>
    <mergeCell ref="B750:T750"/>
    <mergeCell ref="U750:Z750"/>
    <mergeCell ref="B752:T752"/>
    <mergeCell ref="U752:Z752"/>
    <mergeCell ref="B676:Z676"/>
    <mergeCell ref="B677:B680"/>
    <mergeCell ref="C677:Z677"/>
    <mergeCell ref="B712:Z712"/>
    <mergeCell ref="B713:B716"/>
    <mergeCell ref="C713:Z713"/>
    <mergeCell ref="B604:Z604"/>
    <mergeCell ref="C605:Z605"/>
    <mergeCell ref="B606:B608"/>
    <mergeCell ref="B640:Z640"/>
    <mergeCell ref="C641:Z641"/>
    <mergeCell ref="B642:B644"/>
    <mergeCell ref="B532:Z532"/>
    <mergeCell ref="C533:Z533"/>
    <mergeCell ref="B534:B536"/>
    <mergeCell ref="B568:Z568"/>
    <mergeCell ref="C569:Z569"/>
    <mergeCell ref="B570:B572"/>
    <mergeCell ref="B526:T526"/>
    <mergeCell ref="U526:Z526"/>
    <mergeCell ref="B528:T528"/>
    <mergeCell ref="U528:Z528"/>
    <mergeCell ref="B530:Z530"/>
    <mergeCell ref="B531:Z531"/>
    <mergeCell ref="B488:B491"/>
    <mergeCell ref="C488:Z488"/>
    <mergeCell ref="B524:T524"/>
    <mergeCell ref="U524:Z524"/>
    <mergeCell ref="B525:T525"/>
    <mergeCell ref="U525:Z525"/>
    <mergeCell ref="C380:Z380"/>
    <mergeCell ref="B381:B383"/>
    <mergeCell ref="C416:Z416"/>
    <mergeCell ref="B417:B419"/>
    <mergeCell ref="B452:B455"/>
    <mergeCell ref="C452:Z452"/>
    <mergeCell ref="B306:Z306"/>
    <mergeCell ref="B307:Z307"/>
    <mergeCell ref="C308:Z308"/>
    <mergeCell ref="B309:B311"/>
    <mergeCell ref="C344:Z344"/>
    <mergeCell ref="B345:B347"/>
    <mergeCell ref="B303:N303"/>
    <mergeCell ref="O303:Q303"/>
    <mergeCell ref="R303:T303"/>
    <mergeCell ref="U303:W303"/>
    <mergeCell ref="X303:Z303"/>
    <mergeCell ref="B305:Z305"/>
    <mergeCell ref="B300:Z300"/>
    <mergeCell ref="B301:N302"/>
    <mergeCell ref="O301:Z301"/>
    <mergeCell ref="O302:Q302"/>
    <mergeCell ref="R302:T302"/>
    <mergeCell ref="U302:W302"/>
    <mergeCell ref="X302:Z302"/>
    <mergeCell ref="B262:Z262"/>
    <mergeCell ref="C263:Z263"/>
    <mergeCell ref="B264:B266"/>
    <mergeCell ref="B298:Z298"/>
    <mergeCell ref="B299:T299"/>
    <mergeCell ref="U299:Z299"/>
    <mergeCell ref="B190:Z190"/>
    <mergeCell ref="C191:Z191"/>
    <mergeCell ref="B192:B194"/>
    <mergeCell ref="B226:Z226"/>
    <mergeCell ref="C227:Z227"/>
    <mergeCell ref="B228:B230"/>
    <mergeCell ref="B151:Z151"/>
    <mergeCell ref="B152:Z152"/>
    <mergeCell ref="B153:Z153"/>
    <mergeCell ref="B154:Z154"/>
    <mergeCell ref="C155:Z155"/>
    <mergeCell ref="B156:B158"/>
    <mergeCell ref="B113:Z113"/>
    <mergeCell ref="C114:Z114"/>
    <mergeCell ref="B115:B117"/>
    <mergeCell ref="B149:Z149"/>
    <mergeCell ref="B150:T150"/>
    <mergeCell ref="U150:Z150"/>
    <mergeCell ref="B7:B9"/>
    <mergeCell ref="C42:Z42"/>
    <mergeCell ref="B43:B45"/>
    <mergeCell ref="B77:Z77"/>
    <mergeCell ref="C78:Z78"/>
    <mergeCell ref="B79:B81"/>
    <mergeCell ref="B1:Z1"/>
    <mergeCell ref="B2:Z2"/>
    <mergeCell ref="B3:Z3"/>
    <mergeCell ref="B4:Z4"/>
    <mergeCell ref="B5:Z5"/>
    <mergeCell ref="C6:Z6"/>
  </mergeCells>
  <pageMargins left="0.7" right="0.7" top="0.75" bottom="0.75" header="0.3" footer="0.3"/>
  <pageSetup paperSize="9" scale="37"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AS42"/>
  <sheetViews>
    <sheetView zoomScale="70" zoomScaleNormal="70" workbookViewId="0">
      <selection activeCell="AA25" sqref="AA25"/>
    </sheetView>
  </sheetViews>
  <sheetFormatPr defaultColWidth="8.7109375" defaultRowHeight="15" x14ac:dyDescent="0.25"/>
  <cols>
    <col min="1" max="1" width="8.7109375" style="180"/>
    <col min="2" max="2" width="8.140625" style="180" customWidth="1"/>
    <col min="3" max="10" width="8.7109375" style="180"/>
    <col min="11" max="12" width="10" style="180" customWidth="1"/>
    <col min="13" max="13" width="17.85546875" style="180" customWidth="1"/>
    <col min="14" max="14" width="18.28515625" style="180" customWidth="1"/>
    <col min="15" max="15" width="16.42578125" style="180" customWidth="1"/>
    <col min="16" max="16" width="16.7109375" style="180" customWidth="1"/>
    <col min="17" max="17" width="17.42578125" style="180" customWidth="1"/>
    <col min="18" max="18" width="18.28515625" style="180" customWidth="1"/>
    <col min="19" max="19" width="17.7109375" style="180" customWidth="1"/>
    <col min="20" max="45" width="8.7109375" style="180"/>
    <col min="46" max="16384" width="8.7109375" style="4"/>
  </cols>
  <sheetData>
    <row r="1" spans="1:19" s="180" customFormat="1" ht="44.25" customHeight="1" x14ac:dyDescent="0.25">
      <c r="B1" s="181" t="s">
        <v>87</v>
      </c>
      <c r="C1" s="181"/>
      <c r="D1" s="181"/>
      <c r="E1" s="181"/>
      <c r="F1" s="181"/>
      <c r="G1" s="181"/>
      <c r="H1" s="181"/>
      <c r="I1" s="181"/>
      <c r="J1" s="181"/>
      <c r="K1" s="181"/>
      <c r="L1" s="181"/>
      <c r="M1" s="181"/>
      <c r="N1" s="181"/>
      <c r="O1" s="181"/>
      <c r="P1" s="181"/>
      <c r="Q1" s="181"/>
      <c r="R1" s="181"/>
      <c r="S1" s="181"/>
    </row>
    <row r="2" spans="1:19" s="182" customFormat="1" ht="18.75" customHeight="1" x14ac:dyDescent="0.25"/>
    <row r="3" spans="1:19" s="182" customFormat="1" ht="48.75" customHeight="1" x14ac:dyDescent="0.25">
      <c r="B3" s="183" t="s">
        <v>88</v>
      </c>
      <c r="C3" s="184"/>
      <c r="D3" s="184"/>
      <c r="E3" s="184"/>
      <c r="F3" s="184"/>
      <c r="G3" s="184"/>
      <c r="H3" s="184"/>
      <c r="I3" s="184"/>
      <c r="J3" s="184"/>
      <c r="K3" s="184"/>
      <c r="L3" s="184"/>
      <c r="M3" s="185" t="s">
        <v>89</v>
      </c>
      <c r="N3" s="185" t="s">
        <v>90</v>
      </c>
      <c r="O3" s="185" t="s">
        <v>91</v>
      </c>
      <c r="P3" s="185" t="s">
        <v>92</v>
      </c>
      <c r="Q3" s="185" t="s">
        <v>93</v>
      </c>
      <c r="R3" s="185" t="s">
        <v>94</v>
      </c>
      <c r="S3" s="185" t="s">
        <v>95</v>
      </c>
    </row>
    <row r="4" spans="1:19" s="180" customFormat="1" ht="51" customHeight="1" x14ac:dyDescent="0.25">
      <c r="B4" s="183" t="s">
        <v>96</v>
      </c>
      <c r="C4" s="184"/>
      <c r="D4" s="184"/>
      <c r="E4" s="184"/>
      <c r="F4" s="184"/>
      <c r="G4" s="184"/>
      <c r="H4" s="184"/>
      <c r="I4" s="184"/>
      <c r="J4" s="184"/>
      <c r="K4" s="184"/>
      <c r="L4" s="184"/>
      <c r="M4" s="186">
        <f t="shared" ref="M4:S4" si="0">ROUND(M6+M7*M8+M38,2)</f>
        <v>1959.61</v>
      </c>
      <c r="N4" s="186">
        <f t="shared" si="0"/>
        <v>1815.37</v>
      </c>
      <c r="O4" s="186">
        <f t="shared" si="0"/>
        <v>1774.26</v>
      </c>
      <c r="P4" s="186">
        <f t="shared" si="0"/>
        <v>1849.65</v>
      </c>
      <c r="Q4" s="186">
        <f t="shared" si="0"/>
        <v>1794.69</v>
      </c>
      <c r="R4" s="186">
        <f t="shared" si="0"/>
        <v>1827.88</v>
      </c>
      <c r="S4" s="186">
        <f t="shared" si="0"/>
        <v>1877.18</v>
      </c>
    </row>
    <row r="5" spans="1:19" s="180" customFormat="1" ht="33.75" customHeight="1" x14ac:dyDescent="0.25">
      <c r="B5" s="187" t="s">
        <v>97</v>
      </c>
      <c r="C5" s="188"/>
      <c r="D5" s="188"/>
      <c r="E5" s="188"/>
      <c r="F5" s="188"/>
      <c r="G5" s="188"/>
      <c r="H5" s="188"/>
      <c r="I5" s="188"/>
      <c r="J5" s="188"/>
      <c r="K5" s="188"/>
      <c r="L5" s="188"/>
      <c r="M5" s="188"/>
      <c r="N5" s="188"/>
      <c r="O5" s="188"/>
      <c r="P5" s="188"/>
      <c r="Q5" s="188"/>
      <c r="R5" s="188"/>
      <c r="S5" s="188"/>
    </row>
    <row r="6" spans="1:19" s="180" customFormat="1" ht="33.75" customHeight="1" x14ac:dyDescent="0.25">
      <c r="B6" s="189" t="s">
        <v>12</v>
      </c>
      <c r="C6" s="190"/>
      <c r="D6" s="190"/>
      <c r="E6" s="190"/>
      <c r="F6" s="190"/>
      <c r="G6" s="190"/>
      <c r="H6" s="190"/>
      <c r="I6" s="190"/>
      <c r="J6" s="190"/>
      <c r="K6" s="190"/>
      <c r="L6" s="190"/>
      <c r="M6" s="191">
        <v>933.69</v>
      </c>
      <c r="N6" s="191">
        <v>1023.03</v>
      </c>
      <c r="O6" s="191">
        <v>975.75</v>
      </c>
      <c r="P6" s="191">
        <v>954.66</v>
      </c>
      <c r="Q6" s="191">
        <v>973.23</v>
      </c>
      <c r="R6" s="191">
        <v>915.78</v>
      </c>
      <c r="S6" s="191">
        <v>967.96</v>
      </c>
    </row>
    <row r="7" spans="1:19" s="180" customFormat="1" ht="15" customHeight="1" x14ac:dyDescent="0.25">
      <c r="B7" s="189" t="s">
        <v>13</v>
      </c>
      <c r="C7" s="190"/>
      <c r="D7" s="190"/>
      <c r="E7" s="190"/>
      <c r="F7" s="190"/>
      <c r="G7" s="190"/>
      <c r="H7" s="190"/>
      <c r="I7" s="190"/>
      <c r="J7" s="190"/>
      <c r="K7" s="190"/>
      <c r="L7" s="190"/>
      <c r="M7" s="191">
        <v>716779.13</v>
      </c>
      <c r="N7" s="191">
        <v>617680.42000000004</v>
      </c>
      <c r="O7" s="191">
        <v>614027.61</v>
      </c>
      <c r="P7" s="191">
        <v>657386.18000000005</v>
      </c>
      <c r="Q7" s="191">
        <v>641988.72</v>
      </c>
      <c r="R7" s="191">
        <v>671561.03</v>
      </c>
      <c r="S7" s="191">
        <v>699654.31</v>
      </c>
    </row>
    <row r="8" spans="1:19" s="180" customFormat="1" ht="30.75" customHeight="1" x14ac:dyDescent="0.25">
      <c r="B8" s="192" t="s">
        <v>14</v>
      </c>
      <c r="C8" s="193"/>
      <c r="D8" s="193"/>
      <c r="E8" s="193"/>
      <c r="F8" s="193"/>
      <c r="G8" s="193"/>
      <c r="H8" s="193"/>
      <c r="I8" s="193"/>
      <c r="J8" s="193"/>
      <c r="K8" s="193"/>
      <c r="L8" s="193"/>
      <c r="M8" s="194">
        <f t="shared" ref="M8:S8" si="1">(M9-M11-M18)/(M28-M30-M37)</f>
        <v>1.4312861769904363E-3</v>
      </c>
      <c r="N8" s="194">
        <f t="shared" si="1"/>
        <v>1.2827652894167952E-3</v>
      </c>
      <c r="O8" s="194">
        <f t="shared" si="1"/>
        <v>1.3004491396620104E-3</v>
      </c>
      <c r="P8" s="194">
        <f t="shared" si="1"/>
        <v>1.3614382682387608E-3</v>
      </c>
      <c r="Q8" s="194">
        <f t="shared" si="1"/>
        <v>1.2795602910314668E-3</v>
      </c>
      <c r="R8" s="194">
        <f t="shared" si="1"/>
        <v>1.3756303224805972E-3</v>
      </c>
      <c r="S8" s="194">
        <f t="shared" si="1"/>
        <v>1.2995325199129551E-3</v>
      </c>
    </row>
    <row r="9" spans="1:19" s="180" customFormat="1" ht="15" customHeight="1" x14ac:dyDescent="0.25">
      <c r="A9" s="195"/>
      <c r="B9" s="189" t="s">
        <v>15</v>
      </c>
      <c r="C9" s="190"/>
      <c r="D9" s="190"/>
      <c r="E9" s="190"/>
      <c r="F9" s="190"/>
      <c r="G9" s="190"/>
      <c r="H9" s="190"/>
      <c r="I9" s="190"/>
      <c r="J9" s="190"/>
      <c r="K9" s="190"/>
      <c r="L9" s="190"/>
      <c r="M9" s="196">
        <v>2212.5880000000002</v>
      </c>
      <c r="N9" s="196">
        <v>1558.55</v>
      </c>
      <c r="O9" s="196">
        <v>1597.1559999999999</v>
      </c>
      <c r="P9" s="196">
        <v>1751.6659999999999</v>
      </c>
      <c r="Q9" s="196">
        <v>1894.846</v>
      </c>
      <c r="R9" s="196">
        <v>2065.3980000000001</v>
      </c>
      <c r="S9" s="196">
        <v>2329.777</v>
      </c>
    </row>
    <row r="10" spans="1:19" s="180" customFormat="1" ht="29.25" customHeight="1" x14ac:dyDescent="0.25">
      <c r="A10" s="195"/>
      <c r="B10" s="192" t="s">
        <v>16</v>
      </c>
      <c r="C10" s="193"/>
      <c r="D10" s="193"/>
      <c r="E10" s="193"/>
      <c r="F10" s="193"/>
      <c r="G10" s="193"/>
      <c r="H10" s="193"/>
      <c r="I10" s="193"/>
      <c r="J10" s="193"/>
      <c r="K10" s="193"/>
      <c r="L10" s="193"/>
      <c r="M10" s="197">
        <v>0</v>
      </c>
      <c r="N10" s="197">
        <v>0</v>
      </c>
      <c r="O10" s="197">
        <v>0</v>
      </c>
      <c r="P10" s="197">
        <v>0</v>
      </c>
      <c r="Q10" s="197">
        <v>0</v>
      </c>
      <c r="R10" s="197">
        <v>0</v>
      </c>
      <c r="S10" s="197">
        <v>0</v>
      </c>
    </row>
    <row r="11" spans="1:19" s="180" customFormat="1" ht="30" customHeight="1" x14ac:dyDescent="0.25">
      <c r="A11" s="195"/>
      <c r="B11" s="192" t="s">
        <v>17</v>
      </c>
      <c r="C11" s="193"/>
      <c r="D11" s="193"/>
      <c r="E11" s="193"/>
      <c r="F11" s="193"/>
      <c r="G11" s="193"/>
      <c r="H11" s="193"/>
      <c r="I11" s="193"/>
      <c r="J11" s="193"/>
      <c r="K11" s="193"/>
      <c r="L11" s="193"/>
      <c r="M11" s="198">
        <f t="shared" ref="M11:S11" si="2">SUM(M13:M17)</f>
        <v>805.74899999999991</v>
      </c>
      <c r="N11" s="198">
        <f t="shared" si="2"/>
        <v>619.37200000000007</v>
      </c>
      <c r="O11" s="198">
        <f t="shared" si="2"/>
        <v>625.11599999999999</v>
      </c>
      <c r="P11" s="198">
        <f t="shared" si="2"/>
        <v>644.76</v>
      </c>
      <c r="Q11" s="198">
        <f t="shared" si="2"/>
        <v>671.75900000000001</v>
      </c>
      <c r="R11" s="198">
        <f t="shared" si="2"/>
        <v>697.30200000000002</v>
      </c>
      <c r="S11" s="198">
        <f t="shared" si="2"/>
        <v>732.98400000000015</v>
      </c>
    </row>
    <row r="12" spans="1:19" s="180" customFormat="1" ht="13.5" customHeight="1" x14ac:dyDescent="0.25">
      <c r="A12" s="195"/>
      <c r="B12" s="192" t="s">
        <v>18</v>
      </c>
      <c r="C12" s="193"/>
      <c r="D12" s="193"/>
      <c r="E12" s="193"/>
      <c r="F12" s="193"/>
      <c r="G12" s="193"/>
      <c r="H12" s="193"/>
      <c r="I12" s="193"/>
      <c r="J12" s="193"/>
      <c r="K12" s="193"/>
      <c r="L12" s="193"/>
    </row>
    <row r="13" spans="1:19" s="180" customFormat="1" ht="15" customHeight="1" x14ac:dyDescent="0.25">
      <c r="A13" s="195"/>
      <c r="B13" s="199" t="s">
        <v>19</v>
      </c>
      <c r="C13" s="200"/>
      <c r="D13" s="200"/>
      <c r="E13" s="200"/>
      <c r="F13" s="200"/>
      <c r="G13" s="200"/>
      <c r="H13" s="200"/>
      <c r="I13" s="200"/>
      <c r="J13" s="200"/>
      <c r="K13" s="200"/>
      <c r="L13" s="200"/>
      <c r="M13" s="201">
        <v>1.2E-2</v>
      </c>
      <c r="N13" s="201">
        <v>2E-3</v>
      </c>
      <c r="O13" s="201">
        <v>6.0000000000000001E-3</v>
      </c>
      <c r="P13" s="201">
        <v>5.0000000000000001E-3</v>
      </c>
      <c r="Q13" s="201">
        <v>1.4E-2</v>
      </c>
      <c r="R13" s="201">
        <v>1.2999999999999999E-2</v>
      </c>
      <c r="S13" s="201">
        <v>1.7999999999999999E-2</v>
      </c>
    </row>
    <row r="14" spans="1:19" s="180" customFormat="1" ht="15" customHeight="1" x14ac:dyDescent="0.25">
      <c r="A14" s="195"/>
      <c r="B14" s="199" t="s">
        <v>20</v>
      </c>
      <c r="C14" s="200"/>
      <c r="D14" s="200"/>
      <c r="E14" s="200"/>
      <c r="F14" s="200"/>
      <c r="G14" s="200"/>
      <c r="H14" s="200"/>
      <c r="I14" s="200"/>
      <c r="J14" s="200"/>
      <c r="K14" s="200"/>
      <c r="L14" s="200"/>
      <c r="M14" s="201">
        <v>550.46</v>
      </c>
      <c r="N14" s="201">
        <f>449.086</f>
        <v>449.08600000000001</v>
      </c>
      <c r="O14" s="201">
        <f>453.68-0.001</f>
        <v>453.67900000000003</v>
      </c>
      <c r="P14" s="201">
        <v>465.69299999999998</v>
      </c>
      <c r="Q14" s="201">
        <f>513.135-0.033</f>
        <v>513.10199999999998</v>
      </c>
      <c r="R14" s="201">
        <f>533.659-0.031</f>
        <v>533.62800000000004</v>
      </c>
      <c r="S14" s="201">
        <f>567.851-0.367</f>
        <v>567.48400000000004</v>
      </c>
    </row>
    <row r="15" spans="1:19" s="180" customFormat="1" ht="15" customHeight="1" x14ac:dyDescent="0.25">
      <c r="A15" s="195"/>
      <c r="B15" s="199" t="s">
        <v>21</v>
      </c>
      <c r="C15" s="200"/>
      <c r="D15" s="200"/>
      <c r="E15" s="200"/>
      <c r="F15" s="200"/>
      <c r="G15" s="200"/>
      <c r="H15" s="200"/>
      <c r="I15" s="200"/>
      <c r="J15" s="200"/>
      <c r="K15" s="200"/>
      <c r="L15" s="200"/>
      <c r="M15" s="201">
        <f>204.616+1.457</f>
        <v>206.07300000000001</v>
      </c>
      <c r="N15" s="201">
        <f>121.37+0.01</f>
        <v>121.38000000000001</v>
      </c>
      <c r="O15" s="201">
        <f>124.158+0.008</f>
        <v>124.166</v>
      </c>
      <c r="P15" s="201">
        <f>131.381+0.01</f>
        <v>131.39099999999999</v>
      </c>
      <c r="Q15" s="201">
        <f>151.41+0.015</f>
        <v>151.42499999999998</v>
      </c>
      <c r="R15" s="201">
        <f>156.261+0.011</f>
        <v>156.27199999999999</v>
      </c>
      <c r="S15" s="201">
        <f>159.042+0.034</f>
        <v>159.07599999999999</v>
      </c>
    </row>
    <row r="16" spans="1:19" s="180" customFormat="1" ht="15" customHeight="1" x14ac:dyDescent="0.25">
      <c r="A16" s="195"/>
      <c r="B16" s="199" t="s">
        <v>22</v>
      </c>
      <c r="C16" s="200"/>
      <c r="D16" s="200"/>
      <c r="E16" s="200"/>
      <c r="F16" s="200"/>
      <c r="G16" s="200"/>
      <c r="H16" s="200"/>
      <c r="I16" s="200"/>
      <c r="J16" s="200"/>
      <c r="K16" s="200"/>
      <c r="L16" s="200"/>
      <c r="M16" s="201">
        <v>8.02</v>
      </c>
      <c r="N16" s="201">
        <v>6.8479999999999999</v>
      </c>
      <c r="O16" s="201">
        <v>7.5709999999999997</v>
      </c>
      <c r="P16" s="201">
        <v>6.9320000000000004</v>
      </c>
      <c r="Q16" s="201">
        <v>7.0510000000000002</v>
      </c>
      <c r="R16" s="201">
        <v>7.1929999999999996</v>
      </c>
      <c r="S16" s="201">
        <v>6.1820000000000004</v>
      </c>
    </row>
    <row r="17" spans="1:19" s="180" customFormat="1" ht="15" customHeight="1" x14ac:dyDescent="0.25">
      <c r="A17" s="195"/>
      <c r="B17" s="199" t="s">
        <v>23</v>
      </c>
      <c r="C17" s="200"/>
      <c r="D17" s="200"/>
      <c r="E17" s="200"/>
      <c r="F17" s="200"/>
      <c r="G17" s="200"/>
      <c r="H17" s="200"/>
      <c r="I17" s="200"/>
      <c r="J17" s="200"/>
      <c r="K17" s="200"/>
      <c r="L17" s="200"/>
      <c r="M17" s="201">
        <v>41.183999999999997</v>
      </c>
      <c r="N17" s="201">
        <v>42.055999999999997</v>
      </c>
      <c r="O17" s="201">
        <v>39.694000000000003</v>
      </c>
      <c r="P17" s="201">
        <v>40.738999999999997</v>
      </c>
      <c r="Q17" s="201">
        <v>0.16700000000000001</v>
      </c>
      <c r="R17" s="201">
        <v>0.19600000000000001</v>
      </c>
      <c r="S17" s="201">
        <v>0.224</v>
      </c>
    </row>
    <row r="18" spans="1:19" s="180" customFormat="1" ht="31.5" customHeight="1" x14ac:dyDescent="0.25">
      <c r="A18" s="195"/>
      <c r="B18" s="189" t="s">
        <v>24</v>
      </c>
      <c r="C18" s="190"/>
      <c r="D18" s="190"/>
      <c r="E18" s="190"/>
      <c r="F18" s="190"/>
      <c r="G18" s="190"/>
      <c r="H18" s="190"/>
      <c r="I18" s="190"/>
      <c r="J18" s="190"/>
      <c r="K18" s="190"/>
      <c r="L18" s="190"/>
      <c r="M18" s="201">
        <v>702.26310000000001</v>
      </c>
      <c r="N18" s="201">
        <v>541.71879999999999</v>
      </c>
      <c r="O18" s="201">
        <v>549.12270000000001</v>
      </c>
      <c r="P18" s="201">
        <v>599.24580000000003</v>
      </c>
      <c r="Q18" s="201">
        <v>614.24360000000001</v>
      </c>
      <c r="R18" s="201">
        <v>671.42700000000002</v>
      </c>
      <c r="S18" s="201">
        <v>743.17169999999999</v>
      </c>
    </row>
    <row r="19" spans="1:19" s="180" customFormat="1" ht="30" customHeight="1" x14ac:dyDescent="0.25">
      <c r="A19" s="195"/>
      <c r="B19" s="192" t="s">
        <v>25</v>
      </c>
      <c r="C19" s="193"/>
      <c r="D19" s="193"/>
      <c r="E19" s="193"/>
      <c r="F19" s="193"/>
      <c r="G19" s="193"/>
      <c r="H19" s="193"/>
      <c r="I19" s="193"/>
      <c r="J19" s="193"/>
      <c r="K19" s="193"/>
      <c r="L19" s="193"/>
      <c r="M19" s="198">
        <f t="shared" ref="M19:S19" si="3">M21</f>
        <v>6.2569999999999997</v>
      </c>
      <c r="N19" s="198">
        <f t="shared" si="3"/>
        <v>3.2519999999999998</v>
      </c>
      <c r="O19" s="198">
        <f t="shared" si="3"/>
        <v>5.5270000000000001</v>
      </c>
      <c r="P19" s="198">
        <f t="shared" si="3"/>
        <v>4.3940000000000001</v>
      </c>
      <c r="Q19" s="198">
        <f t="shared" si="3"/>
        <v>5.6120000000000001</v>
      </c>
      <c r="R19" s="198">
        <f t="shared" si="3"/>
        <v>6.6309999999999993</v>
      </c>
      <c r="S19" s="198">
        <f t="shared" si="3"/>
        <v>7.9030000000000005</v>
      </c>
    </row>
    <row r="20" spans="1:19" s="180" customFormat="1" ht="13.5" customHeight="1" x14ac:dyDescent="0.25">
      <c r="A20" s="195"/>
      <c r="B20" s="192" t="s">
        <v>18</v>
      </c>
      <c r="C20" s="193"/>
      <c r="D20" s="193"/>
      <c r="E20" s="193"/>
      <c r="F20" s="193"/>
      <c r="G20" s="193"/>
      <c r="H20" s="193"/>
      <c r="I20" s="193"/>
      <c r="J20" s="193"/>
      <c r="K20" s="193"/>
      <c r="L20" s="193"/>
    </row>
    <row r="21" spans="1:19" s="180" customFormat="1" ht="15" customHeight="1" x14ac:dyDescent="0.25">
      <c r="A21" s="195"/>
      <c r="B21" s="199" t="s">
        <v>26</v>
      </c>
      <c r="C21" s="200"/>
      <c r="D21" s="200"/>
      <c r="E21" s="200"/>
      <c r="F21" s="200"/>
      <c r="G21" s="200"/>
      <c r="H21" s="200"/>
      <c r="I21" s="200"/>
      <c r="J21" s="200"/>
      <c r="K21" s="200"/>
      <c r="L21" s="200"/>
      <c r="M21" s="198">
        <f t="shared" ref="M21:S21" si="4">SUM(M22:M24)</f>
        <v>6.2569999999999997</v>
      </c>
      <c r="N21" s="198">
        <f t="shared" si="4"/>
        <v>3.2519999999999998</v>
      </c>
      <c r="O21" s="198">
        <f t="shared" si="4"/>
        <v>5.5270000000000001</v>
      </c>
      <c r="P21" s="198">
        <f t="shared" si="4"/>
        <v>4.3940000000000001</v>
      </c>
      <c r="Q21" s="198">
        <f t="shared" si="4"/>
        <v>5.6120000000000001</v>
      </c>
      <c r="R21" s="198">
        <f t="shared" si="4"/>
        <v>6.6309999999999993</v>
      </c>
      <c r="S21" s="198">
        <f t="shared" si="4"/>
        <v>7.9030000000000005</v>
      </c>
    </row>
    <row r="22" spans="1:19" s="180" customFormat="1" ht="15" customHeight="1" x14ac:dyDescent="0.25">
      <c r="A22" s="195"/>
      <c r="B22" s="199" t="s">
        <v>27</v>
      </c>
      <c r="C22" s="200"/>
      <c r="D22" s="200"/>
      <c r="E22" s="200"/>
      <c r="F22" s="200"/>
      <c r="G22" s="200"/>
      <c r="H22" s="200"/>
      <c r="I22" s="200"/>
      <c r="J22" s="200"/>
      <c r="K22" s="200"/>
      <c r="L22" s="200"/>
      <c r="M22" s="202">
        <v>3.1579999999999999</v>
      </c>
      <c r="N22" s="202">
        <v>2.4929999999999999</v>
      </c>
      <c r="O22" s="202">
        <v>2.964</v>
      </c>
      <c r="P22" s="202">
        <v>2.887</v>
      </c>
      <c r="Q22" s="202">
        <v>3.0670000000000002</v>
      </c>
      <c r="R22" s="202">
        <v>3.351</v>
      </c>
      <c r="S22" s="202">
        <v>3.6320000000000001</v>
      </c>
    </row>
    <row r="23" spans="1:19" s="180" customFormat="1" ht="15" customHeight="1" x14ac:dyDescent="0.25">
      <c r="A23" s="195"/>
      <c r="B23" s="199" t="s">
        <v>28</v>
      </c>
      <c r="C23" s="200"/>
      <c r="D23" s="200"/>
      <c r="E23" s="200"/>
      <c r="F23" s="200"/>
      <c r="G23" s="200"/>
      <c r="H23" s="200"/>
      <c r="I23" s="200"/>
      <c r="J23" s="200"/>
      <c r="K23" s="200"/>
      <c r="L23" s="200"/>
      <c r="M23" s="202">
        <v>1.98</v>
      </c>
      <c r="N23" s="202">
        <v>0.60599999999999998</v>
      </c>
      <c r="O23" s="202">
        <v>2.0299999999999998</v>
      </c>
      <c r="P23" s="202">
        <v>1.02</v>
      </c>
      <c r="Q23" s="202">
        <v>0.82199999999999995</v>
      </c>
      <c r="R23" s="202">
        <v>1.8580000000000001</v>
      </c>
      <c r="S23" s="202">
        <v>2.2639999999999998</v>
      </c>
    </row>
    <row r="24" spans="1:19" s="180" customFormat="1" ht="15" customHeight="1" x14ac:dyDescent="0.25">
      <c r="A24" s="195"/>
      <c r="B24" s="199" t="s">
        <v>29</v>
      </c>
      <c r="C24" s="200"/>
      <c r="D24" s="200"/>
      <c r="E24" s="200"/>
      <c r="F24" s="200"/>
      <c r="G24" s="200"/>
      <c r="H24" s="200"/>
      <c r="I24" s="200"/>
      <c r="J24" s="200"/>
      <c r="K24" s="200"/>
      <c r="L24" s="200"/>
      <c r="M24" s="202">
        <v>1.119</v>
      </c>
      <c r="N24" s="202">
        <v>0.153</v>
      </c>
      <c r="O24" s="202">
        <v>0.53300000000000003</v>
      </c>
      <c r="P24" s="202">
        <v>0.48699999999999999</v>
      </c>
      <c r="Q24" s="202">
        <v>1.7230000000000001</v>
      </c>
      <c r="R24" s="202">
        <v>1.4219999999999999</v>
      </c>
      <c r="S24" s="202">
        <v>2.0070000000000001</v>
      </c>
    </row>
    <row r="25" spans="1:19" s="180" customFormat="1" ht="15" customHeight="1" x14ac:dyDescent="0.25">
      <c r="A25" s="195"/>
      <c r="B25" s="199" t="s">
        <v>30</v>
      </c>
      <c r="C25" s="200"/>
      <c r="D25" s="200"/>
      <c r="E25" s="200"/>
      <c r="F25" s="200"/>
      <c r="G25" s="200"/>
      <c r="H25" s="200"/>
      <c r="I25" s="200"/>
      <c r="J25" s="200"/>
      <c r="K25" s="200"/>
      <c r="L25" s="200"/>
      <c r="M25" s="197">
        <v>0</v>
      </c>
      <c r="N25" s="197">
        <v>0</v>
      </c>
      <c r="O25" s="197">
        <v>0</v>
      </c>
      <c r="P25" s="197">
        <v>0</v>
      </c>
      <c r="Q25" s="197">
        <v>0</v>
      </c>
      <c r="R25" s="197">
        <v>0</v>
      </c>
      <c r="S25" s="197">
        <v>0</v>
      </c>
    </row>
    <row r="26" spans="1:19" s="180" customFormat="1" ht="15" customHeight="1" x14ac:dyDescent="0.25">
      <c r="A26" s="195"/>
      <c r="B26" s="199" t="s">
        <v>31</v>
      </c>
      <c r="C26" s="200"/>
      <c r="D26" s="200"/>
      <c r="E26" s="200"/>
      <c r="F26" s="200"/>
      <c r="G26" s="200"/>
      <c r="H26" s="200"/>
      <c r="I26" s="200"/>
      <c r="J26" s="200"/>
      <c r="K26" s="200"/>
      <c r="L26" s="200"/>
      <c r="M26" s="197">
        <v>0</v>
      </c>
      <c r="N26" s="197">
        <v>0</v>
      </c>
      <c r="O26" s="197">
        <v>0</v>
      </c>
      <c r="P26" s="197">
        <v>0</v>
      </c>
      <c r="Q26" s="197">
        <v>0</v>
      </c>
      <c r="R26" s="197">
        <v>0</v>
      </c>
      <c r="S26" s="197">
        <v>0</v>
      </c>
    </row>
    <row r="27" spans="1:19" s="180" customFormat="1" ht="15" customHeight="1" x14ac:dyDescent="0.25">
      <c r="A27" s="195"/>
      <c r="B27" s="199" t="s">
        <v>32</v>
      </c>
      <c r="C27" s="200"/>
      <c r="D27" s="200"/>
      <c r="E27" s="200"/>
      <c r="F27" s="200"/>
      <c r="G27" s="200"/>
      <c r="H27" s="200"/>
      <c r="I27" s="200"/>
      <c r="J27" s="200"/>
      <c r="K27" s="200"/>
      <c r="L27" s="200"/>
      <c r="M27" s="197">
        <v>0</v>
      </c>
      <c r="N27" s="197">
        <v>0</v>
      </c>
      <c r="O27" s="197">
        <v>0</v>
      </c>
      <c r="P27" s="197">
        <v>0</v>
      </c>
      <c r="Q27" s="197">
        <v>0</v>
      </c>
      <c r="R27" s="197">
        <v>0</v>
      </c>
      <c r="S27" s="197">
        <v>0</v>
      </c>
    </row>
    <row r="28" spans="1:19" s="180" customFormat="1" ht="30.75" customHeight="1" x14ac:dyDescent="0.25">
      <c r="A28" s="195"/>
      <c r="B28" s="189" t="s">
        <v>33</v>
      </c>
      <c r="C28" s="190"/>
      <c r="D28" s="190"/>
      <c r="E28" s="190"/>
      <c r="F28" s="190"/>
      <c r="G28" s="190"/>
      <c r="H28" s="190"/>
      <c r="I28" s="190"/>
      <c r="J28" s="190"/>
      <c r="K28" s="190"/>
      <c r="L28" s="190"/>
      <c r="M28" s="203">
        <v>1329439.1070000001</v>
      </c>
      <c r="N28" s="203">
        <v>977089.46</v>
      </c>
      <c r="O28" s="203">
        <v>999145.58299999998</v>
      </c>
      <c r="P28" s="203">
        <v>1073851.5430000001</v>
      </c>
      <c r="Q28" s="203">
        <v>1215164.4110000001</v>
      </c>
      <c r="R28" s="203">
        <v>1283969.1540000001</v>
      </c>
      <c r="S28" s="203">
        <v>1491531.5789999999</v>
      </c>
    </row>
    <row r="29" spans="1:19" s="180" customFormat="1" ht="29.25" customHeight="1" x14ac:dyDescent="0.25">
      <c r="A29" s="195"/>
      <c r="B29" s="192" t="s">
        <v>34</v>
      </c>
      <c r="C29" s="193"/>
      <c r="D29" s="193"/>
      <c r="E29" s="193"/>
      <c r="F29" s="193"/>
      <c r="G29" s="193"/>
      <c r="H29" s="193"/>
      <c r="I29" s="193"/>
      <c r="J29" s="193"/>
      <c r="K29" s="193"/>
      <c r="L29" s="193"/>
      <c r="M29" s="197">
        <v>0</v>
      </c>
      <c r="N29" s="197">
        <v>0</v>
      </c>
      <c r="O29" s="197">
        <v>0</v>
      </c>
      <c r="P29" s="197">
        <v>0</v>
      </c>
      <c r="Q29" s="197">
        <v>0</v>
      </c>
      <c r="R29" s="197">
        <v>0</v>
      </c>
      <c r="S29" s="197">
        <v>0</v>
      </c>
    </row>
    <row r="30" spans="1:19" s="180" customFormat="1" ht="30.75" customHeight="1" x14ac:dyDescent="0.25">
      <c r="A30" s="195"/>
      <c r="B30" s="189" t="s">
        <v>36</v>
      </c>
      <c r="C30" s="190"/>
      <c r="D30" s="190"/>
      <c r="E30" s="190"/>
      <c r="F30" s="190"/>
      <c r="G30" s="190"/>
      <c r="H30" s="190"/>
      <c r="I30" s="190"/>
      <c r="J30" s="190"/>
      <c r="K30" s="190"/>
      <c r="L30" s="190"/>
      <c r="M30" s="197">
        <f>SUM(M32:M36)</f>
        <v>486039.745</v>
      </c>
      <c r="N30" s="197">
        <f t="shared" ref="N30:S30" si="5">SUM(N32:N36)</f>
        <v>396384.44499999995</v>
      </c>
      <c r="O30" s="197">
        <f t="shared" si="5"/>
        <v>399375.33999999997</v>
      </c>
      <c r="P30" s="197">
        <f t="shared" si="5"/>
        <v>401343.32899999997</v>
      </c>
      <c r="Q30" s="197">
        <f t="shared" si="5"/>
        <v>432220.24900000007</v>
      </c>
      <c r="R30" s="197">
        <f t="shared" si="5"/>
        <v>441819.44899999996</v>
      </c>
      <c r="S30" s="197">
        <f t="shared" si="5"/>
        <v>463077.69999999995</v>
      </c>
    </row>
    <row r="31" spans="1:19" s="180" customFormat="1" ht="13.5" customHeight="1" x14ac:dyDescent="0.25">
      <c r="A31" s="195"/>
      <c r="B31" s="192" t="s">
        <v>18</v>
      </c>
      <c r="C31" s="193"/>
      <c r="D31" s="193"/>
      <c r="E31" s="193"/>
      <c r="F31" s="193"/>
      <c r="G31" s="193"/>
      <c r="H31" s="193"/>
      <c r="I31" s="193"/>
      <c r="J31" s="193"/>
      <c r="K31" s="193"/>
      <c r="L31" s="193"/>
    </row>
    <row r="32" spans="1:19" s="180" customFormat="1" ht="15" customHeight="1" x14ac:dyDescent="0.25">
      <c r="A32" s="195"/>
      <c r="B32" s="199" t="s">
        <v>37</v>
      </c>
      <c r="C32" s="190"/>
      <c r="D32" s="190"/>
      <c r="E32" s="190"/>
      <c r="F32" s="190"/>
      <c r="G32" s="190"/>
      <c r="H32" s="190"/>
      <c r="I32" s="190"/>
      <c r="J32" s="190"/>
      <c r="K32" s="190"/>
      <c r="L32" s="190"/>
      <c r="M32" s="203">
        <v>6.2569999999999997</v>
      </c>
      <c r="N32" s="203">
        <v>3.2519999999999998</v>
      </c>
      <c r="O32" s="203">
        <v>5.5270000000000001</v>
      </c>
      <c r="P32" s="203">
        <v>4.3940000000000001</v>
      </c>
      <c r="Q32" s="203">
        <v>5.6120000000000001</v>
      </c>
      <c r="R32" s="203">
        <v>6.6309999999999993</v>
      </c>
      <c r="S32" s="203">
        <v>7.9030000000000005</v>
      </c>
    </row>
    <row r="33" spans="1:19" s="180" customFormat="1" ht="15" customHeight="1" x14ac:dyDescent="0.25">
      <c r="A33" s="195"/>
      <c r="B33" s="199" t="s">
        <v>38</v>
      </c>
      <c r="C33" s="200"/>
      <c r="D33" s="200"/>
      <c r="E33" s="200"/>
      <c r="F33" s="200"/>
      <c r="G33" s="200"/>
      <c r="H33" s="200"/>
      <c r="I33" s="200"/>
      <c r="J33" s="200"/>
      <c r="K33" s="200"/>
      <c r="L33" s="200"/>
      <c r="M33" s="203">
        <f>328261.194+193.006</f>
        <v>328454.2</v>
      </c>
      <c r="N33" s="203">
        <f>281464.188-0.157</f>
        <v>281464.03100000002</v>
      </c>
      <c r="O33" s="203">
        <f>284390.55-0.313</f>
        <v>284390.23699999996</v>
      </c>
      <c r="P33" s="203">
        <f>286391.015-0.262</f>
        <v>286390.75300000003</v>
      </c>
      <c r="Q33" s="203">
        <f>325615.177-19.6</f>
        <v>325595.57700000005</v>
      </c>
      <c r="R33" s="203">
        <f>334112.672-19.537</f>
        <v>334093.13500000001</v>
      </c>
      <c r="S33" s="203">
        <f>351022.342-0.001+1.496</f>
        <v>351023.837</v>
      </c>
    </row>
    <row r="34" spans="1:19" s="180" customFormat="1" ht="15" customHeight="1" x14ac:dyDescent="0.25">
      <c r="A34" s="195"/>
      <c r="B34" s="199" t="s">
        <v>98</v>
      </c>
      <c r="C34" s="200"/>
      <c r="D34" s="200"/>
      <c r="E34" s="200"/>
      <c r="F34" s="200"/>
      <c r="G34" s="200"/>
      <c r="H34" s="200"/>
      <c r="I34" s="200"/>
      <c r="J34" s="200"/>
      <c r="K34" s="200"/>
      <c r="L34" s="200"/>
      <c r="M34" s="203">
        <f>123910.874+367.241</f>
        <v>124278.11499999999</v>
      </c>
      <c r="N34" s="203">
        <f>81142.748+4.569</f>
        <v>81147.31700000001</v>
      </c>
      <c r="O34" s="203">
        <f>82243.175+4.004</f>
        <v>82247.179000000004</v>
      </c>
      <c r="P34" s="203">
        <f>84788.847+4.814</f>
        <v>84793.660999999993</v>
      </c>
      <c r="Q34" s="203">
        <f>102205.752+6.409</f>
        <v>102212.16099999999</v>
      </c>
      <c r="R34" s="203">
        <f>103338.444+5.385</f>
        <v>103343.829</v>
      </c>
      <c r="S34" s="203">
        <f>108333.189+74.234</f>
        <v>108407.423</v>
      </c>
    </row>
    <row r="35" spans="1:19" s="180" customFormat="1" ht="15" customHeight="1" x14ac:dyDescent="0.25">
      <c r="A35" s="195"/>
      <c r="B35" s="199" t="s">
        <v>40</v>
      </c>
      <c r="C35" s="200"/>
      <c r="D35" s="200"/>
      <c r="E35" s="200"/>
      <c r="F35" s="200"/>
      <c r="G35" s="200"/>
      <c r="H35" s="200"/>
      <c r="I35" s="200"/>
      <c r="J35" s="200"/>
      <c r="K35" s="200"/>
      <c r="L35" s="200"/>
      <c r="M35" s="203">
        <v>4399.8370000000004</v>
      </c>
      <c r="N35" s="203">
        <v>4212.2470000000003</v>
      </c>
      <c r="O35" s="203">
        <v>4571.2479999999996</v>
      </c>
      <c r="P35" s="203">
        <v>4220.777</v>
      </c>
      <c r="Q35" s="203">
        <v>4276.4570000000003</v>
      </c>
      <c r="R35" s="203">
        <v>4232.7449999999999</v>
      </c>
      <c r="S35" s="203">
        <v>3466.7739999999999</v>
      </c>
    </row>
    <row r="36" spans="1:19" s="180" customFormat="1" ht="15" customHeight="1" x14ac:dyDescent="0.25">
      <c r="A36" s="195"/>
      <c r="B36" s="199" t="s">
        <v>41</v>
      </c>
      <c r="C36" s="200"/>
      <c r="D36" s="200"/>
      <c r="E36" s="200"/>
      <c r="F36" s="200"/>
      <c r="G36" s="200"/>
      <c r="H36" s="200"/>
      <c r="I36" s="200"/>
      <c r="J36" s="200"/>
      <c r="K36" s="200"/>
      <c r="L36" s="200"/>
      <c r="M36" s="203">
        <v>28901.335999999999</v>
      </c>
      <c r="N36" s="203">
        <v>29557.598000000002</v>
      </c>
      <c r="O36" s="203">
        <v>28161.149000000001</v>
      </c>
      <c r="P36" s="203">
        <v>25933.743999999999</v>
      </c>
      <c r="Q36" s="203">
        <v>130.44200000000001</v>
      </c>
      <c r="R36" s="203">
        <v>143.10900000000001</v>
      </c>
      <c r="S36" s="203">
        <v>171.76300000000001</v>
      </c>
    </row>
    <row r="37" spans="1:19" s="180" customFormat="1" ht="33" customHeight="1" x14ac:dyDescent="0.25">
      <c r="A37" s="195"/>
      <c r="B37" s="189" t="s">
        <v>42</v>
      </c>
      <c r="C37" s="190"/>
      <c r="D37" s="190"/>
      <c r="E37" s="190"/>
      <c r="F37" s="190"/>
      <c r="G37" s="190"/>
      <c r="H37" s="190"/>
      <c r="I37" s="190"/>
      <c r="J37" s="190"/>
      <c r="K37" s="190"/>
      <c r="L37" s="190"/>
      <c r="M37" s="203">
        <v>351131.7</v>
      </c>
      <c r="N37" s="203">
        <v>270859.40000000002</v>
      </c>
      <c r="O37" s="203">
        <v>274561.59999999998</v>
      </c>
      <c r="P37" s="203">
        <v>299623</v>
      </c>
      <c r="Q37" s="203">
        <v>307121.8</v>
      </c>
      <c r="R37" s="203">
        <v>335713.5</v>
      </c>
      <c r="S37" s="203">
        <v>371585.9</v>
      </c>
    </row>
    <row r="38" spans="1:19" s="180" customFormat="1" ht="32.25" customHeight="1" x14ac:dyDescent="0.25">
      <c r="A38" s="195"/>
      <c r="B38" s="189" t="s">
        <v>99</v>
      </c>
      <c r="C38" s="190"/>
      <c r="D38" s="190"/>
      <c r="E38" s="190"/>
      <c r="F38" s="190"/>
      <c r="G38" s="190"/>
      <c r="H38" s="190"/>
      <c r="I38" s="190"/>
      <c r="J38" s="190"/>
      <c r="K38" s="190"/>
      <c r="L38" s="190"/>
      <c r="M38" s="202"/>
      <c r="N38" s="202"/>
      <c r="O38" s="202"/>
      <c r="P38" s="202"/>
      <c r="Q38" s="202"/>
      <c r="R38" s="202">
        <v>-11.72</v>
      </c>
      <c r="S38" s="202"/>
    </row>
    <row r="39" spans="1:19" s="180" customFormat="1" x14ac:dyDescent="0.25"/>
    <row r="40" spans="1:19" s="180" customFormat="1" x14ac:dyDescent="0.25">
      <c r="B40" s="204" t="s">
        <v>100</v>
      </c>
    </row>
    <row r="41" spans="1:19" ht="33" customHeight="1" x14ac:dyDescent="0.25">
      <c r="B41" s="205" t="s">
        <v>101</v>
      </c>
      <c r="C41" s="205"/>
      <c r="D41" s="205"/>
      <c r="E41" s="205"/>
      <c r="F41" s="205"/>
      <c r="G41" s="205"/>
      <c r="H41" s="205"/>
      <c r="I41" s="205"/>
      <c r="J41" s="205"/>
      <c r="K41" s="205"/>
      <c r="L41" s="205"/>
      <c r="M41" s="205"/>
      <c r="N41" s="205"/>
      <c r="O41" s="205"/>
      <c r="P41" s="205"/>
      <c r="Q41" s="205"/>
      <c r="R41" s="205"/>
      <c r="S41" s="205"/>
    </row>
    <row r="42" spans="1:19" x14ac:dyDescent="0.25">
      <c r="B42" s="206"/>
    </row>
  </sheetData>
  <mergeCells count="38">
    <mergeCell ref="B38:L38"/>
    <mergeCell ref="B41:S41"/>
    <mergeCell ref="B32:L32"/>
    <mergeCell ref="B33:L33"/>
    <mergeCell ref="B34:L34"/>
    <mergeCell ref="B35:L35"/>
    <mergeCell ref="B36:L36"/>
    <mergeCell ref="B37:L37"/>
    <mergeCell ref="B26:L26"/>
    <mergeCell ref="B27:L27"/>
    <mergeCell ref="B28:L28"/>
    <mergeCell ref="B29:L29"/>
    <mergeCell ref="B30:L30"/>
    <mergeCell ref="B31:L31"/>
    <mergeCell ref="B20:L20"/>
    <mergeCell ref="B21:L21"/>
    <mergeCell ref="B22:L22"/>
    <mergeCell ref="B23:L23"/>
    <mergeCell ref="B24:L24"/>
    <mergeCell ref="B25:L25"/>
    <mergeCell ref="B14:L14"/>
    <mergeCell ref="B15:L15"/>
    <mergeCell ref="B16:L16"/>
    <mergeCell ref="B17:L17"/>
    <mergeCell ref="B18:L18"/>
    <mergeCell ref="B19:L19"/>
    <mergeCell ref="B8:L8"/>
    <mergeCell ref="B9:L9"/>
    <mergeCell ref="B10:L10"/>
    <mergeCell ref="B11:L11"/>
    <mergeCell ref="B12:L12"/>
    <mergeCell ref="B13:L13"/>
    <mergeCell ref="B1:S1"/>
    <mergeCell ref="B3:L3"/>
    <mergeCell ref="B4:L4"/>
    <mergeCell ref="B5:S5"/>
    <mergeCell ref="B6:L6"/>
    <mergeCell ref="B7:L7"/>
  </mergeCells>
  <pageMargins left="0.7" right="0.7" top="0.75" bottom="0.75" header="0.3" footer="0.3"/>
  <pageSetup paperSize="9" scale="37"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ВСЕ ЦК (менее 670 кВт)</vt:lpstr>
      <vt:lpstr>ВСЕ ЦК (от 670 кВт до 10МВт)</vt:lpstr>
      <vt:lpstr>ВСЕ ЦК (не менее 10 МВт)</vt:lpstr>
      <vt:lpstr>для целей публикации</vt:lpstr>
    </vt:vector>
  </TitlesOfParts>
  <Company>SibirEnergo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Шишова Наталья Сергеевна</dc:creator>
  <cp:lastModifiedBy>Шишова Наталья Сергеевна</cp:lastModifiedBy>
  <dcterms:created xsi:type="dcterms:W3CDTF">2021-08-11T04:47:06Z</dcterms:created>
  <dcterms:modified xsi:type="dcterms:W3CDTF">2021-08-11T05:08:59Z</dcterms:modified>
</cp:coreProperties>
</file>